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dministrator\Desktop\PROJECTS\Excel-P3-Dashboard\"/>
    </mc:Choice>
  </mc:AlternateContent>
  <xr:revisionPtr revIDLastSave="0" documentId="13_ncr:1_{68655A42-32D9-4359-8FD2-EB636E395494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ata" sheetId="1" r:id="rId1"/>
    <sheet name="working sheet" sheetId="3" r:id="rId2"/>
    <sheet name="layout" sheetId="2" r:id="rId3"/>
  </sheets>
  <definedNames>
    <definedName name="_xlchart.v1.0" hidden="1">'working sheet'!$D$23:$D$26</definedName>
    <definedName name="_xlchart.v1.1" hidden="1">'working sheet'!$E$22</definedName>
    <definedName name="_xlchart.v1.2" hidden="1">'working sheet'!$E$23:$E$26</definedName>
    <definedName name="_xlchart.v1.3" hidden="1">'working sheet'!$D$23:$D$26</definedName>
    <definedName name="_xlchart.v1.4" hidden="1">'working sheet'!$E$22</definedName>
    <definedName name="_xlchart.v1.5" hidden="1">'working sheet'!$E$23:$E$26</definedName>
  </definedName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E26" i="3" l="1"/>
  <c r="D23" i="3"/>
  <c r="D24" i="3"/>
  <c r="D25" i="3"/>
  <c r="D26" i="3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24" i="3"/>
  <c r="E25" i="3"/>
  <c r="E23" i="3"/>
</calcChain>
</file>

<file path=xl/sharedStrings.xml><?xml version="1.0" encoding="utf-8"?>
<sst xmlns="http://schemas.openxmlformats.org/spreadsheetml/2006/main" count="129980" uniqueCount="10951">
  <si>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</si>
  <si>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</si>
  <si>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</si>
  <si>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</si>
  <si>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</si>
  <si>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</si>
  <si>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</si>
  <si>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</si>
  <si>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</si>
  <si>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</si>
  <si>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</si>
  <si>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</si>
  <si>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</si>
  <si>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</si>
  <si>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</si>
  <si>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</si>
  <si>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</si>
  <si>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</si>
  <si>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</si>
  <si>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</si>
  <si>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</si>
  <si>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</si>
  <si>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</si>
  <si>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</si>
  <si>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</si>
  <si>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</si>
  <si>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</si>
  <si>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</si>
  <si>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</si>
  <si>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</si>
  <si>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</si>
  <si>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</si>
  <si>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</si>
  <si>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</si>
  <si>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</si>
  <si>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</si>
  <si>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</si>
  <si>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</si>
  <si>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</si>
  <si>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</si>
  <si>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</si>
  <si>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</si>
  <si>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</si>
  <si>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</si>
  <si>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</si>
  <si>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</si>
  <si>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</si>
  <si>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</si>
  <si>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</si>
  <si>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</si>
  <si>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</si>
  <si>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</si>
  <si>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</si>
  <si>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</si>
  <si>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</si>
  <si>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</si>
  <si>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</si>
  <si>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</si>
  <si>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</si>
  <si>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</si>
  <si>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</si>
  <si>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</si>
  <si>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</si>
  <si>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</si>
  <si>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</si>
  <si>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</si>
  <si>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</si>
  <si>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</si>
  <si>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</si>
  <si>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</si>
  <si>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</si>
  <si>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</si>
  <si>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</si>
  <si>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</si>
  <si>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</si>
  <si>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</si>
  <si>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</si>
  <si>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</si>
  <si>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</si>
  <si>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</si>
  <si>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</si>
  <si>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</si>
  <si>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</si>
  <si>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</si>
  <si>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</si>
  <si>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</si>
  <si>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</si>
  <si>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</si>
  <si>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</si>
  <si>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</si>
  <si>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</si>
  <si>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</si>
  <si>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</si>
  <si>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</si>
  <si>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</si>
  <si>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</si>
  <si>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</si>
  <si>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</si>
  <si>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</si>
  <si>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</si>
  <si>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</si>
  <si>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</si>
  <si>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</si>
  <si>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</si>
  <si>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</si>
  <si>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</si>
  <si>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</si>
  <si>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</si>
  <si>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</si>
  <si>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</si>
  <si>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</si>
  <si>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</si>
  <si>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</si>
  <si>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</si>
  <si>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</si>
  <si>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</si>
  <si>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</si>
  <si>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</si>
  <si>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</si>
  <si>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</si>
  <si>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</si>
  <si>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</si>
  <si>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</si>
  <si>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</si>
  <si>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</si>
  <si>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</si>
  <si>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</si>
  <si>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</si>
  <si>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</si>
  <si>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</si>
  <si>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</si>
  <si>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</si>
  <si>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</si>
  <si>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</si>
  <si>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</si>
  <si>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</si>
  <si>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</si>
  <si>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</si>
  <si>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</si>
  <si>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</si>
  <si>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</si>
  <si>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</si>
  <si>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</si>
  <si>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</si>
  <si>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</si>
  <si>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</si>
  <si>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</si>
  <si>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</si>
  <si>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</si>
  <si>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</si>
  <si>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</si>
  <si>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</si>
  <si>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</si>
  <si>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</si>
  <si>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</si>
  <si>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</si>
  <si>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</si>
  <si>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</si>
  <si>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</si>
  <si>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</si>
  <si>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</si>
  <si>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</si>
  <si>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</si>
  <si>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</si>
  <si>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</si>
  <si>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</si>
  <si>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</si>
  <si>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</si>
  <si>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</si>
  <si>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</si>
  <si>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</si>
  <si>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</si>
  <si>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</si>
  <si>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</si>
  <si>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</si>
  <si>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</si>
  <si>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</si>
  <si>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</si>
  <si>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</si>
  <si>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</si>
  <si>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</si>
  <si>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</si>
  <si>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</si>
  <si>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</si>
  <si>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</si>
  <si>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</si>
  <si>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</si>
  <si>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</si>
  <si>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</si>
  <si>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</si>
  <si>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</si>
  <si>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</si>
  <si>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</si>
  <si>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</si>
  <si>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</si>
  <si>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</si>
  <si>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</si>
  <si>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</si>
  <si>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</si>
  <si>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</si>
  <si>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</si>
  <si>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</si>
  <si>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</si>
  <si>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</si>
  <si>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</si>
  <si>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</si>
  <si>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</si>
  <si>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</si>
  <si>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</si>
  <si>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</si>
  <si>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</si>
  <si>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</si>
  <si>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</si>
  <si>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</si>
  <si>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</si>
  <si>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</si>
  <si>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</si>
  <si>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</si>
  <si>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</si>
  <si>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</si>
  <si>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</si>
  <si>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</si>
  <si>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</si>
  <si>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</si>
  <si>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</si>
  <si>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</si>
  <si>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</si>
  <si>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</si>
  <si>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</si>
  <si>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</si>
  <si>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</si>
  <si>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</si>
  <si>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</si>
  <si>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</si>
  <si>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</si>
  <si>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</si>
  <si>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</si>
  <si>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</si>
  <si>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</si>
  <si>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</si>
  <si>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</si>
  <si>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</si>
  <si>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</si>
  <si>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</si>
  <si>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</si>
  <si>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</si>
  <si>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</si>
  <si>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</si>
  <si>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</si>
  <si>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</si>
  <si>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</si>
  <si>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</si>
  <si>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</si>
  <si>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</si>
  <si>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</si>
  <si>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</si>
  <si>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</si>
  <si>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</si>
  <si>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</si>
  <si>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</si>
  <si>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</si>
  <si>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</si>
  <si>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</si>
  <si>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</si>
  <si>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</si>
  <si>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</si>
  <si>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</si>
  <si>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</si>
  <si>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</si>
  <si>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</si>
  <si>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</si>
  <si>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</si>
  <si>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</si>
  <si>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</si>
  <si>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</si>
  <si>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</si>
  <si>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</si>
  <si>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</si>
  <si>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</si>
  <si>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</si>
  <si>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</si>
  <si>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</si>
  <si>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</si>
  <si>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</si>
  <si>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</si>
  <si>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</si>
  <si>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</si>
  <si>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</si>
  <si>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</si>
  <si>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</si>
  <si>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</si>
  <si>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</si>
  <si>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</si>
  <si>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</si>
  <si>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</si>
  <si>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</si>
  <si>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</si>
  <si>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</si>
  <si>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</si>
  <si>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</si>
  <si>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</si>
  <si>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</si>
  <si>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</si>
  <si>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</si>
  <si>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</si>
  <si>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</si>
  <si>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</si>
  <si>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</si>
  <si>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</si>
  <si>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</si>
  <si>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</si>
  <si>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</si>
  <si>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</si>
  <si>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</si>
  <si>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</si>
  <si>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</si>
  <si>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</si>
  <si>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</si>
  <si>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</si>
  <si>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</si>
  <si>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</si>
  <si>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</si>
  <si>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</si>
  <si>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</si>
  <si>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</si>
  <si>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</si>
  <si>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</si>
  <si>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</si>
  <si>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</si>
  <si>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</si>
  <si>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</si>
  <si>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</si>
  <si>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</si>
  <si>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</si>
  <si>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</si>
  <si>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</si>
  <si>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</si>
  <si>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</si>
  <si>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</si>
  <si>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</si>
  <si>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</si>
  <si>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</si>
  <si>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</si>
  <si>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</si>
  <si>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</si>
  <si>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</si>
  <si>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</si>
  <si>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</si>
  <si>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</si>
  <si>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</si>
  <si>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</si>
  <si>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</si>
  <si>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</si>
  <si>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</si>
  <si>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</si>
  <si>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</si>
  <si>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</si>
  <si>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</si>
  <si>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</si>
  <si>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</si>
  <si>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</si>
  <si>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</si>
  <si>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</si>
  <si>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</si>
  <si>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</si>
  <si>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</si>
  <si>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</si>
  <si>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</si>
  <si>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</si>
  <si>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</si>
  <si>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</si>
  <si>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</si>
  <si>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</si>
  <si>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</si>
  <si>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</si>
  <si>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</si>
  <si>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</si>
  <si>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</si>
  <si>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</si>
  <si>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</si>
  <si>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</si>
  <si>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</si>
  <si>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</si>
  <si>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</si>
  <si>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</si>
  <si>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</si>
  <si>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</si>
  <si>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</si>
  <si>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</si>
  <si>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</si>
  <si>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</si>
  <si>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</si>
  <si>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</si>
  <si>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</si>
  <si>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</si>
  <si>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</si>
  <si>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</si>
  <si>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</si>
  <si>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</si>
  <si>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</si>
  <si>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</si>
  <si>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</si>
  <si>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</si>
  <si>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</si>
  <si>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</si>
  <si>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</si>
  <si>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</si>
  <si>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</si>
  <si>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</si>
  <si>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</si>
  <si>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</si>
  <si>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</si>
  <si>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</si>
  <si>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</si>
  <si>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</si>
  <si>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</si>
  <si>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</si>
  <si>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</si>
  <si>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</si>
  <si>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</si>
  <si>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</si>
  <si>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</si>
  <si>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</si>
  <si>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</si>
  <si>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</si>
  <si>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</si>
  <si>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</si>
  <si>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</si>
  <si>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</si>
  <si>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</si>
  <si>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</si>
  <si>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</si>
  <si>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</si>
  <si>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</si>
  <si>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</si>
  <si>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</si>
  <si>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</si>
  <si>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</si>
  <si>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</si>
  <si>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</si>
  <si>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</si>
  <si>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</si>
  <si>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</si>
  <si>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</si>
  <si>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</si>
  <si>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</si>
  <si>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</si>
  <si>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</si>
  <si>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</si>
  <si>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</si>
  <si>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</si>
  <si>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</si>
  <si>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</si>
  <si>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</si>
  <si>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</si>
  <si>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</si>
  <si>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</si>
  <si>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</si>
  <si>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</si>
  <si>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</si>
  <si>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</si>
  <si>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</si>
  <si>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</si>
  <si>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</si>
  <si>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</si>
  <si>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</si>
  <si>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</si>
  <si>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</si>
  <si>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</si>
  <si>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</si>
  <si>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</si>
  <si>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</si>
  <si>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</si>
  <si>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</si>
  <si>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</si>
  <si>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</si>
  <si>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</si>
  <si>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</si>
  <si>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</si>
  <si>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</si>
  <si>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</si>
  <si>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</si>
  <si>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</si>
  <si>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</si>
  <si>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</si>
  <si>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</si>
  <si>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</si>
  <si>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</si>
  <si>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</si>
  <si>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</si>
  <si>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</si>
  <si>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</si>
  <si>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</si>
  <si>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</si>
  <si>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</si>
  <si>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</si>
  <si>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</si>
  <si>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</si>
  <si>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</si>
  <si>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</si>
  <si>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</si>
  <si>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</si>
  <si>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</si>
  <si>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</si>
  <si>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</si>
  <si>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</si>
  <si>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</si>
  <si>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</si>
  <si>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</si>
  <si>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</si>
  <si>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</si>
  <si>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</si>
  <si>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</si>
  <si>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</si>
  <si>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</si>
  <si>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</si>
  <si>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</si>
  <si>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</si>
  <si>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</si>
  <si>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</si>
  <si>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</si>
  <si>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</si>
  <si>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</si>
  <si>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</si>
  <si>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</si>
  <si>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</si>
  <si>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</si>
  <si>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</si>
  <si>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</si>
  <si>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</si>
  <si>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</si>
  <si>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</si>
  <si>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</si>
  <si>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</si>
  <si>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</si>
  <si>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</si>
  <si>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</si>
  <si>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</si>
  <si>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</si>
  <si>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</si>
  <si>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</si>
  <si>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</si>
  <si>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</si>
  <si>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</si>
  <si>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</si>
  <si>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</si>
  <si>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</si>
  <si>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</si>
  <si>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</si>
  <si>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</si>
  <si>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</si>
  <si>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</si>
  <si>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</si>
  <si>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</si>
  <si>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</si>
  <si>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</si>
  <si>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</si>
  <si>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</si>
  <si>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</si>
  <si>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</si>
  <si>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</si>
  <si>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</si>
  <si>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</si>
  <si>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</si>
  <si>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</si>
  <si>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</si>
  <si>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</si>
  <si>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</si>
  <si>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</si>
  <si>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</si>
  <si>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</si>
  <si>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</si>
  <si>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</si>
  <si>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</si>
  <si>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</si>
  <si>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</si>
  <si>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</si>
  <si>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</si>
  <si>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</si>
  <si>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</si>
  <si>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</si>
  <si>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</si>
  <si>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</si>
  <si>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</si>
  <si>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</si>
  <si>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</si>
  <si>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</si>
  <si>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</si>
  <si>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</si>
  <si>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</si>
  <si>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</si>
  <si>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</si>
  <si>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</si>
  <si>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</si>
  <si>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</si>
  <si>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</si>
  <si>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</si>
  <si>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</si>
  <si>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</si>
  <si>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</si>
  <si>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</si>
  <si>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</si>
  <si>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</si>
  <si>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</si>
  <si>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</si>
  <si>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</si>
  <si>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</si>
  <si>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</si>
  <si>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</si>
  <si>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</si>
  <si>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</si>
  <si>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</si>
  <si>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</si>
  <si>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</si>
  <si>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</si>
  <si>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</si>
  <si>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</si>
  <si>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</si>
  <si>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</si>
  <si>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</si>
  <si>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</si>
  <si>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</si>
  <si>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</si>
  <si>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</si>
  <si>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</si>
  <si>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</si>
  <si>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</si>
  <si>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</si>
  <si>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</si>
  <si>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</si>
  <si>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</si>
  <si>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</si>
  <si>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</si>
  <si>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</si>
  <si>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</si>
  <si>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</si>
  <si>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</si>
  <si>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</si>
  <si>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</si>
  <si>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</si>
  <si>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</si>
  <si>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</si>
  <si>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</si>
  <si>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</si>
  <si>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</si>
  <si>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</si>
  <si>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</si>
  <si>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</si>
  <si>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</si>
  <si>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</si>
  <si>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</si>
  <si>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</si>
  <si>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</si>
  <si>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</si>
  <si>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</si>
  <si>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</si>
  <si>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</si>
  <si>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</si>
  <si>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</si>
  <si>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</si>
  <si>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</si>
  <si>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</si>
  <si>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</si>
  <si>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</si>
  <si>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</si>
  <si>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</si>
  <si>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</si>
  <si>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</si>
  <si>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</si>
  <si>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</si>
  <si>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</si>
  <si>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</si>
  <si>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</si>
  <si>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</si>
  <si>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</si>
  <si>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</si>
  <si>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</si>
  <si>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</si>
  <si>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</si>
  <si>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</si>
  <si>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</si>
  <si>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</si>
  <si>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</si>
  <si>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</si>
  <si>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</si>
  <si>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</si>
  <si>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</si>
  <si>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</si>
  <si>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</si>
  <si>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</si>
  <si>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</si>
  <si>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</si>
  <si>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</si>
  <si>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</si>
  <si>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</si>
  <si>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</si>
  <si>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</si>
  <si>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</si>
  <si>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</si>
  <si>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</si>
  <si>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</si>
  <si>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</si>
  <si>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</si>
  <si>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</si>
  <si>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</si>
  <si>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</si>
  <si>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</si>
  <si>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</si>
  <si>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</si>
  <si>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</si>
  <si>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</si>
  <si>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</si>
  <si>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</si>
  <si>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</si>
  <si>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</si>
  <si>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</si>
  <si>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</si>
  <si>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</si>
  <si>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</si>
  <si>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</si>
  <si>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</si>
  <si>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</si>
  <si>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</si>
  <si>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</si>
  <si>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</si>
  <si>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</si>
  <si>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</si>
  <si>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</si>
  <si>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</si>
  <si>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</si>
  <si>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</si>
  <si>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</si>
  <si>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</si>
  <si>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</si>
  <si>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</si>
  <si>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</si>
  <si>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</si>
  <si>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</si>
  <si>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</si>
  <si>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</si>
  <si>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</si>
  <si>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</si>
  <si>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</si>
  <si>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</si>
  <si>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</si>
  <si>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</si>
  <si>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</si>
  <si>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</si>
  <si>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</si>
  <si>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</si>
  <si>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</si>
  <si>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</si>
  <si>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</si>
  <si>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</si>
  <si>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</si>
  <si>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</si>
  <si>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</si>
  <si>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</si>
  <si>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</si>
  <si>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</si>
  <si>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</si>
  <si>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</si>
  <si>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</si>
  <si>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</si>
  <si>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</si>
  <si>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</si>
  <si>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</si>
  <si>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</si>
  <si>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</si>
  <si>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</si>
  <si>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</si>
  <si>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</si>
  <si>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</si>
  <si>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</si>
  <si>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</si>
  <si>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</si>
  <si>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</si>
  <si>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</si>
  <si>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</si>
  <si>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</si>
  <si>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</si>
  <si>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</si>
  <si>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</si>
  <si>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</si>
  <si>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</si>
  <si>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</si>
  <si>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</si>
  <si>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</si>
  <si>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</si>
  <si>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</si>
  <si>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</si>
  <si>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</si>
  <si>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</si>
  <si>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</si>
  <si>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</si>
  <si>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</si>
  <si>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</si>
  <si>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</si>
  <si>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</si>
  <si>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</si>
  <si>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</si>
  <si>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</si>
  <si>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</si>
  <si>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</si>
  <si>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</si>
  <si>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</si>
  <si>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</si>
  <si>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</si>
  <si>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</si>
  <si>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</si>
  <si>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</si>
  <si>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</si>
  <si>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</si>
  <si>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</si>
  <si>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</si>
  <si>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</si>
  <si>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</si>
  <si>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</si>
  <si>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</si>
  <si>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</si>
  <si>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</si>
  <si>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</si>
  <si>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</si>
  <si>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</si>
  <si>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</si>
  <si>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</si>
  <si>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</si>
  <si>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</si>
  <si>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</si>
  <si>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</si>
  <si>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</si>
  <si>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</si>
  <si>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</si>
  <si>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</si>
  <si>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</si>
  <si>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</si>
  <si>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</si>
  <si>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</si>
  <si>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</si>
  <si>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</si>
  <si>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</si>
  <si>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</si>
  <si>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</si>
  <si>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</si>
  <si>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</si>
  <si>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</si>
  <si>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</si>
  <si>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</si>
  <si>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</si>
  <si>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</si>
  <si>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</si>
  <si>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</si>
  <si>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</si>
  <si>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</si>
  <si>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</si>
  <si>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</si>
  <si>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</si>
  <si>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</si>
  <si>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</si>
  <si>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</si>
  <si>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</si>
  <si>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</si>
  <si>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</si>
  <si>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</si>
  <si>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</si>
  <si>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</si>
  <si>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</si>
  <si>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</si>
  <si>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</si>
  <si>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</si>
  <si>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</si>
  <si>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</si>
  <si>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</si>
  <si>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</si>
  <si>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</si>
  <si>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</si>
  <si>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</si>
  <si>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</si>
  <si>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</si>
  <si>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</si>
  <si>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</si>
  <si>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</si>
  <si>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</si>
  <si>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</si>
  <si>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</si>
  <si>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</si>
  <si>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</si>
  <si>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</si>
  <si>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</si>
  <si>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</si>
  <si>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</si>
  <si>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</si>
  <si>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</si>
  <si>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</si>
  <si>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</si>
  <si>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</si>
  <si>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</si>
  <si>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</si>
  <si>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</si>
  <si>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</si>
  <si>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</si>
  <si>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</si>
  <si>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</si>
  <si>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</si>
  <si>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</si>
  <si>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</si>
  <si>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</si>
  <si>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</si>
  <si>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</si>
  <si>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</si>
  <si>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</si>
  <si>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</si>
  <si>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</si>
  <si>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</si>
  <si>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</si>
  <si>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</si>
  <si>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</si>
  <si>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</si>
  <si>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</si>
  <si>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</si>
  <si>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</si>
  <si>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</si>
  <si>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</si>
  <si>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</si>
  <si>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</si>
  <si>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</si>
  <si>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</si>
  <si>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</si>
  <si>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</si>
  <si>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</si>
  <si>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</si>
  <si>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</si>
  <si>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</si>
  <si>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</si>
  <si>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</si>
  <si>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</si>
  <si>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</si>
  <si>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</si>
  <si>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</si>
  <si>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</si>
  <si>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</si>
  <si>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</si>
  <si>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</si>
  <si>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</si>
  <si>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</si>
  <si>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</si>
  <si>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</si>
  <si>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</si>
  <si>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</si>
  <si>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</si>
  <si>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</si>
  <si>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</si>
  <si>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</si>
  <si>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</si>
  <si>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</si>
  <si>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</si>
  <si>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</si>
  <si>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</si>
  <si>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</si>
  <si>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</si>
  <si>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</si>
  <si>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</si>
  <si>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</si>
  <si>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</si>
  <si>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</si>
  <si>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</si>
  <si>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</si>
  <si>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</si>
  <si>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</si>
  <si>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</si>
  <si>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</si>
  <si>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</si>
  <si>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</si>
  <si>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</si>
  <si>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</si>
  <si>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</si>
  <si>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</si>
  <si>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</si>
  <si>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</si>
  <si>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</si>
  <si>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</si>
  <si>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</si>
  <si>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</si>
  <si>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</si>
  <si>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</si>
  <si>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</si>
  <si>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</si>
  <si>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</si>
  <si>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</si>
  <si>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</si>
  <si>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</si>
  <si>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</si>
  <si>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</si>
  <si>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</si>
  <si>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</si>
  <si>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</si>
  <si>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</si>
  <si>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</si>
  <si>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</si>
  <si>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</si>
  <si>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</si>
  <si>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</si>
  <si>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</si>
  <si>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</si>
  <si>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</si>
  <si>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</si>
  <si>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</si>
  <si>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</si>
  <si>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</si>
  <si>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</si>
  <si>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</si>
  <si>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</si>
  <si>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</si>
  <si>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</si>
  <si>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</si>
  <si>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</si>
  <si>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</si>
  <si>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</si>
  <si>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</si>
  <si>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</si>
  <si>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</si>
  <si>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</si>
  <si>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</si>
  <si>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</si>
  <si>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</si>
  <si>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</si>
  <si>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</si>
  <si>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</si>
  <si>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</si>
  <si>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</si>
  <si>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</si>
  <si>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</si>
  <si>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</si>
  <si>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</si>
  <si>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</si>
  <si>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</si>
  <si>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</si>
  <si>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</si>
  <si>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</si>
  <si>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</si>
  <si>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</si>
  <si>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</si>
  <si>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</si>
  <si>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</si>
  <si>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</si>
  <si>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</si>
  <si>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</si>
  <si>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</si>
  <si>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</si>
  <si>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</si>
  <si>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</si>
  <si>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</si>
  <si>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</si>
  <si>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</si>
  <si>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</si>
  <si>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</si>
  <si>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</si>
  <si>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</si>
  <si>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</si>
  <si>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</si>
  <si>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</si>
  <si>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</si>
  <si>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</si>
  <si>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</si>
  <si>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</si>
  <si>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</si>
  <si>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</si>
  <si>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</si>
  <si>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</si>
  <si>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</si>
  <si>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</si>
  <si>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</si>
  <si>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</si>
  <si>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</si>
  <si>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</si>
  <si>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</si>
  <si>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</si>
  <si>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</si>
  <si>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</si>
  <si>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</si>
  <si>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</si>
  <si>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</si>
  <si>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</si>
  <si>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</si>
  <si>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</si>
  <si>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</si>
  <si>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</si>
  <si>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</si>
  <si>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</si>
  <si>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</si>
  <si>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</si>
  <si>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</si>
  <si>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</si>
  <si>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</si>
  <si>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</si>
  <si>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</si>
  <si>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</si>
  <si>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</si>
  <si>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</si>
  <si>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</si>
  <si>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</si>
  <si>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</si>
  <si>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</si>
  <si>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</si>
  <si>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</si>
  <si>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</si>
  <si>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</si>
  <si>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</si>
  <si>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</si>
  <si>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</si>
  <si>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</si>
  <si>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</si>
  <si>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</si>
  <si>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</si>
  <si>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</si>
  <si>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</si>
  <si>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</si>
  <si>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</si>
  <si>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</si>
  <si>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</si>
  <si>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</si>
  <si>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</si>
  <si>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</si>
  <si>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</si>
  <si>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</si>
  <si>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</si>
  <si>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</si>
  <si>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</si>
  <si>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</si>
  <si>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</si>
  <si>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</si>
  <si>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</si>
  <si>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</si>
  <si>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</si>
  <si>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</si>
  <si>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</si>
  <si>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</si>
  <si>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</si>
  <si>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</si>
  <si>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</si>
  <si>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</si>
  <si>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</si>
  <si>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</si>
  <si>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</si>
  <si>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</si>
  <si>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</si>
  <si>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</si>
  <si>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</si>
  <si>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</si>
  <si>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</si>
  <si>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</si>
  <si>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</si>
  <si>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</si>
  <si>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</si>
  <si>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</si>
  <si>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</si>
  <si>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</si>
  <si>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</si>
  <si>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</si>
  <si>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</si>
  <si>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</si>
  <si>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</si>
  <si>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</si>
  <si>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</si>
  <si>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</si>
  <si>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</si>
  <si>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</si>
  <si>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</si>
  <si>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</si>
  <si>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</si>
  <si>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</si>
  <si>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</si>
  <si>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</si>
  <si>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</si>
  <si>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</si>
  <si>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</si>
  <si>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</si>
  <si>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</si>
  <si>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</si>
  <si>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</si>
  <si>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</si>
  <si>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</si>
  <si>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</si>
  <si>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</si>
  <si>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</si>
  <si>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</si>
  <si>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</si>
  <si>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</si>
  <si>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</si>
  <si>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</si>
  <si>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</si>
  <si>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</si>
  <si>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</si>
  <si>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</si>
  <si>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</si>
  <si>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</si>
  <si>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</si>
  <si>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</si>
  <si>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</si>
  <si>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</si>
  <si>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</si>
  <si>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</si>
  <si>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</si>
  <si>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</si>
  <si>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</si>
  <si>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</si>
  <si>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</si>
  <si>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</si>
  <si>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</si>
  <si>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</si>
  <si>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</si>
  <si>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</si>
  <si>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</si>
  <si>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</si>
  <si>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</si>
  <si>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</si>
  <si>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</si>
  <si>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</si>
  <si>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</si>
  <si>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</si>
  <si>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</si>
  <si>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</si>
  <si>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</si>
  <si>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</si>
  <si>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</si>
  <si>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</si>
  <si>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</si>
  <si>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</si>
  <si>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</si>
  <si>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</si>
  <si>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</si>
  <si>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</si>
  <si>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</si>
  <si>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</si>
  <si>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</si>
  <si>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</si>
  <si>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</si>
  <si>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</si>
  <si>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</si>
  <si>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</si>
  <si>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</si>
  <si>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</si>
  <si>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</si>
  <si>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</si>
  <si>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</si>
  <si>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</si>
  <si>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</si>
  <si>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</si>
  <si>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</si>
  <si>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</si>
  <si>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</si>
  <si>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</si>
  <si>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</si>
  <si>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</si>
  <si>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</si>
  <si>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</si>
  <si>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</si>
  <si>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</si>
  <si>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</si>
  <si>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</si>
  <si>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</si>
  <si>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</si>
  <si>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</si>
  <si>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</si>
  <si>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</si>
  <si>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</si>
  <si>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</si>
  <si>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</si>
  <si>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</si>
  <si>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</si>
  <si>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</si>
  <si>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</si>
  <si>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</si>
  <si>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</si>
  <si>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</si>
  <si>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</si>
  <si>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</si>
  <si>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</si>
  <si>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</si>
  <si>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</si>
  <si>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</si>
  <si>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</si>
  <si>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</si>
  <si>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</si>
  <si>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</si>
  <si>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</si>
  <si>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</si>
  <si>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</si>
  <si>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</si>
  <si>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</si>
  <si>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</si>
  <si>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</si>
  <si>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</si>
  <si>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</si>
  <si>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</si>
  <si>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</si>
  <si>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</si>
  <si>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</si>
  <si>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</si>
  <si>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</si>
  <si>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</si>
  <si>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</si>
  <si>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</si>
  <si>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</si>
  <si>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</si>
  <si>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</si>
  <si>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</si>
  <si>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</si>
  <si>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</si>
  <si>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</si>
  <si>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</si>
  <si>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</si>
  <si>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</si>
  <si>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</si>
  <si>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</si>
  <si>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</si>
  <si>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</si>
  <si>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</si>
  <si>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</si>
  <si>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</si>
  <si>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</si>
  <si>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</si>
  <si>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</si>
  <si>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</si>
  <si>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</si>
  <si>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</si>
  <si>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</si>
  <si>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</si>
  <si>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</si>
  <si>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</si>
  <si>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</si>
  <si>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</si>
  <si>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</si>
  <si>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</si>
  <si>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</si>
  <si>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</si>
  <si>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</si>
  <si>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</si>
  <si>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</si>
  <si>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</si>
  <si>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</si>
  <si>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</si>
  <si>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</si>
  <si>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</si>
  <si>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</si>
  <si>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</si>
  <si>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</si>
  <si>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</si>
  <si>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</si>
  <si>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</si>
  <si>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</si>
  <si>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</si>
  <si>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</si>
  <si>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</si>
  <si>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</si>
  <si>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</si>
  <si>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</si>
  <si>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</si>
  <si>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</si>
  <si>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</si>
  <si>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</si>
  <si>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</si>
  <si>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</si>
  <si>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</si>
  <si>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</si>
  <si>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</si>
  <si>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</si>
  <si>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</si>
  <si>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</si>
  <si>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</si>
  <si>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</si>
  <si>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</si>
  <si>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</si>
  <si>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</si>
  <si>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</si>
  <si>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</si>
  <si>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</si>
  <si>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</si>
  <si>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</si>
  <si>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</si>
  <si>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</si>
  <si>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</si>
  <si>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</si>
  <si>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</si>
  <si>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</si>
  <si>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</si>
  <si>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</si>
  <si>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</si>
  <si>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</si>
  <si>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</si>
  <si>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</si>
  <si>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</si>
  <si>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</si>
  <si>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</si>
  <si>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</si>
  <si>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</si>
  <si>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</si>
  <si>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</si>
  <si>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</si>
  <si>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</si>
  <si>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</si>
  <si>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</si>
  <si>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</si>
  <si>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</si>
  <si>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</si>
  <si>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</si>
  <si>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</si>
  <si>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</si>
  <si>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</si>
  <si>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</si>
  <si>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</si>
  <si>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</si>
  <si>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</si>
  <si>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</si>
  <si>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</si>
  <si>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</si>
  <si>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</si>
  <si>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</si>
  <si>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</si>
  <si>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</si>
  <si>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</si>
  <si>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</si>
  <si>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</si>
  <si>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</si>
  <si>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</si>
  <si>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</si>
  <si>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</si>
  <si>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</si>
  <si>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</si>
  <si>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</si>
  <si>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</si>
  <si>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</si>
  <si>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</si>
  <si>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</si>
  <si>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</si>
  <si>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</si>
  <si>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</si>
  <si>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</si>
  <si>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</si>
  <si>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</si>
  <si>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</si>
  <si>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</si>
  <si>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</si>
  <si>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</si>
  <si>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</si>
  <si>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</si>
  <si>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</si>
  <si>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</si>
  <si>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</si>
  <si>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</si>
  <si>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</si>
  <si>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</si>
  <si>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</si>
  <si>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</si>
  <si>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</si>
  <si>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</si>
  <si>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</si>
  <si>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</si>
  <si>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</si>
  <si>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</si>
  <si>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</si>
  <si>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</si>
  <si>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</si>
  <si>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</si>
  <si>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</si>
  <si>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</si>
  <si>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</si>
  <si>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</si>
  <si>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</si>
  <si>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</si>
  <si>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</si>
  <si>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</si>
  <si>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</si>
  <si>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</si>
  <si>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</si>
  <si>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</si>
  <si>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</si>
  <si>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</si>
  <si>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</si>
  <si>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</si>
  <si>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</si>
  <si>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</si>
  <si>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</si>
  <si>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</si>
  <si>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</si>
  <si>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</si>
  <si>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</si>
  <si>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</si>
  <si>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</si>
  <si>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</si>
  <si>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</si>
  <si>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</si>
  <si>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</si>
  <si>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</si>
  <si>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</si>
  <si>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</si>
  <si>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</si>
  <si>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</si>
  <si>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</si>
  <si>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</si>
  <si>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</si>
  <si>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</si>
  <si>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</si>
  <si>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</si>
  <si>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</si>
  <si>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</si>
  <si>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</si>
  <si>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</si>
  <si>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</si>
  <si>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</si>
  <si>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</si>
  <si>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</si>
  <si>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</si>
  <si>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</si>
  <si>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</si>
  <si>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</si>
  <si>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</si>
  <si>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</si>
  <si>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</si>
  <si>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</si>
  <si>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</si>
  <si>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</si>
  <si>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</si>
  <si>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</si>
  <si>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</si>
  <si>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</si>
  <si>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</si>
  <si>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</si>
  <si>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</si>
  <si>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</si>
  <si>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</si>
  <si>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</si>
  <si>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</si>
  <si>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</si>
  <si>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</si>
  <si>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</si>
  <si>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</si>
  <si>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</si>
  <si>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</si>
  <si>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</si>
  <si>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</si>
  <si>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</si>
  <si>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</si>
  <si>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</si>
  <si>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</si>
  <si>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</si>
  <si>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</si>
  <si>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</si>
  <si>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</si>
  <si>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</si>
  <si>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</si>
  <si>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</si>
  <si>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</si>
  <si>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</si>
  <si>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</si>
  <si>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</si>
  <si>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</si>
  <si>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</si>
  <si>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</si>
  <si>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</si>
  <si>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</si>
  <si>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</si>
  <si>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</si>
  <si>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</si>
  <si>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</si>
  <si>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</si>
  <si>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</si>
  <si>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</si>
  <si>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</si>
  <si>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</si>
  <si>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</si>
  <si>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</si>
  <si>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</si>
  <si>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</si>
  <si>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</si>
  <si>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</si>
  <si>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</si>
  <si>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</si>
  <si>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</si>
  <si>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</si>
  <si>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</si>
  <si>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</si>
  <si>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</si>
  <si>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</si>
  <si>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</si>
  <si>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</si>
  <si>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</si>
  <si>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</si>
  <si>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</si>
  <si>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</si>
  <si>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</si>
  <si>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</si>
  <si>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</si>
  <si>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</si>
  <si>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</si>
  <si>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</si>
  <si>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</si>
  <si>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</si>
  <si>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</si>
  <si>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</si>
  <si>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</si>
  <si>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</si>
  <si>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</si>
  <si>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</si>
  <si>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</si>
  <si>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</si>
  <si>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</si>
  <si>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</si>
  <si>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</si>
  <si>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</si>
  <si>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</si>
  <si>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</si>
  <si>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</si>
  <si>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</si>
  <si>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</si>
  <si>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</si>
  <si>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</si>
  <si>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</si>
  <si>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</si>
  <si>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</si>
  <si>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</si>
  <si>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</si>
  <si>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</si>
  <si>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</si>
  <si>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</si>
  <si>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</si>
  <si>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</si>
  <si>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</si>
  <si>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</si>
  <si>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</si>
  <si>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</si>
  <si>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</si>
  <si>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</si>
  <si>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</si>
  <si>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</si>
  <si>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</si>
  <si>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</si>
  <si>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</si>
  <si>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</si>
  <si>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</si>
  <si>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</si>
  <si>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</si>
  <si>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</si>
  <si>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</si>
  <si>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</si>
  <si>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</si>
  <si>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</si>
  <si>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</si>
  <si>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</si>
  <si>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</si>
  <si>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</si>
  <si>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</si>
  <si>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</si>
  <si>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</si>
  <si>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</si>
  <si>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</si>
  <si>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</si>
  <si>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</si>
  <si>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</si>
  <si>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</si>
  <si>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</si>
  <si>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</si>
  <si>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</si>
  <si>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</si>
  <si>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</si>
  <si>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</si>
  <si>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</si>
  <si>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</si>
  <si>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</si>
  <si>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</si>
  <si>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</si>
  <si>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</si>
  <si>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</si>
  <si>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</si>
  <si>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</si>
  <si>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</si>
  <si>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</si>
  <si>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</si>
  <si>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</si>
  <si>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</si>
  <si>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</si>
  <si>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</si>
  <si>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</si>
  <si>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</si>
  <si>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</si>
  <si>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</si>
  <si>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</si>
  <si>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</si>
  <si>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</si>
  <si>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</si>
  <si>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</si>
  <si>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</si>
  <si>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</si>
  <si>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</si>
  <si>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</si>
  <si>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</si>
  <si>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</si>
  <si>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</si>
  <si>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</si>
  <si>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</si>
  <si>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</si>
  <si>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</si>
  <si>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</si>
  <si>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</si>
  <si>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</si>
  <si>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</si>
  <si>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</si>
  <si>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</si>
  <si>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</si>
  <si>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</si>
  <si>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</si>
  <si>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</si>
  <si>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</si>
  <si>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</si>
  <si>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</si>
  <si>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</si>
  <si>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</si>
  <si>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</si>
  <si>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</si>
  <si>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</si>
  <si>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</si>
  <si>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</si>
  <si>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</si>
  <si>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</si>
  <si>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</si>
  <si>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</si>
  <si>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</si>
  <si>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</si>
  <si>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</si>
  <si>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</si>
  <si>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</si>
  <si>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</si>
  <si>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</si>
  <si>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</si>
  <si>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</si>
  <si>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</si>
  <si>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</si>
  <si>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</si>
  <si>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</si>
  <si>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</si>
  <si>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</si>
  <si>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</si>
  <si>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</si>
  <si>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</si>
  <si>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</si>
  <si>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</si>
  <si>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</si>
  <si>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</si>
  <si>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</si>
  <si>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</si>
  <si>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</si>
  <si>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</si>
  <si>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</si>
  <si>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</si>
  <si>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</si>
  <si>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</si>
  <si>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</si>
  <si>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</si>
  <si>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</si>
  <si>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</si>
  <si>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</si>
  <si>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</si>
  <si>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</si>
  <si>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</si>
  <si>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</si>
  <si>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</si>
  <si>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</si>
  <si>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</si>
  <si>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</si>
  <si>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</si>
  <si>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</si>
  <si>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</si>
  <si>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</si>
  <si>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</si>
  <si>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</si>
  <si>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</si>
  <si>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</si>
  <si>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</si>
  <si>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</si>
  <si>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</si>
  <si>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</si>
  <si>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</si>
  <si>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</si>
  <si>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</si>
  <si>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</si>
  <si>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</si>
  <si>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</si>
  <si>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</si>
  <si>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</si>
  <si>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</si>
  <si>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</si>
  <si>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</si>
  <si>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</si>
  <si>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</si>
  <si>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</si>
  <si>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</si>
  <si>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</si>
  <si>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</si>
  <si>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</si>
  <si>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</si>
  <si>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</si>
  <si>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</si>
  <si>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</si>
  <si>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</si>
  <si>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</si>
  <si>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</si>
  <si>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</si>
  <si>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</si>
  <si>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</si>
  <si>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</si>
  <si>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</si>
  <si>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</si>
  <si>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</si>
  <si>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</si>
  <si>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</si>
  <si>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</si>
  <si>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</si>
  <si>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</si>
  <si>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</si>
  <si>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</si>
  <si>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</si>
  <si>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</si>
  <si>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</si>
  <si>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</si>
  <si>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</si>
  <si>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</si>
  <si>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</si>
  <si>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</si>
  <si>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</si>
  <si>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</si>
  <si>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</si>
  <si>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</si>
  <si>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</si>
  <si>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</si>
  <si>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</si>
  <si>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</si>
  <si>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</si>
  <si>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</si>
  <si>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</si>
  <si>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</si>
  <si>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</si>
  <si>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</si>
  <si>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</si>
  <si>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</si>
  <si>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</si>
  <si>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</si>
  <si>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</si>
  <si>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</si>
  <si>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</si>
  <si>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</si>
  <si>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</si>
  <si>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</si>
  <si>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</si>
  <si>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</si>
  <si>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</si>
  <si>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</si>
  <si>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</si>
  <si>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</si>
  <si>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</si>
  <si>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</si>
  <si>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</si>
  <si>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</si>
  <si>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</si>
  <si>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</si>
  <si>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</si>
  <si>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</si>
  <si>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</si>
  <si>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</si>
  <si>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</si>
  <si>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</si>
  <si>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</si>
  <si>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</si>
  <si>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</si>
  <si>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</si>
  <si>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</si>
  <si>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</si>
  <si>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</si>
  <si>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</si>
  <si>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</si>
  <si>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</si>
  <si>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</si>
  <si>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</si>
  <si>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</si>
  <si>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</si>
  <si>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</si>
  <si>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</si>
  <si>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</si>
  <si>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</si>
  <si>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</si>
  <si>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</si>
  <si>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</si>
  <si>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</si>
  <si>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</si>
  <si>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</si>
  <si>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</si>
  <si>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</si>
  <si>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</si>
  <si>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</si>
  <si>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</si>
  <si>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</si>
  <si>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</si>
  <si>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</si>
  <si>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</si>
  <si>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</si>
  <si>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</si>
  <si>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</si>
  <si>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</si>
  <si>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</si>
  <si>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</si>
  <si>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</si>
  <si>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</si>
  <si>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</si>
  <si>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</si>
  <si>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</si>
  <si>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</si>
  <si>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</si>
  <si>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</si>
  <si>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</si>
  <si>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</si>
  <si>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</si>
  <si>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</si>
  <si>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</si>
  <si>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</si>
  <si>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</si>
  <si>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</si>
  <si>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</si>
  <si>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</si>
  <si>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</si>
  <si>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</si>
  <si>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</si>
  <si>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</si>
  <si>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</si>
  <si>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</si>
  <si>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</si>
  <si>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</si>
  <si>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</si>
  <si>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</si>
  <si>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</si>
  <si>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</si>
  <si>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</si>
  <si>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</si>
  <si>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</si>
  <si>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</si>
  <si>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</si>
  <si>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</si>
  <si>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</si>
  <si>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</si>
  <si>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</si>
  <si>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</si>
  <si>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</si>
  <si>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</si>
  <si>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</si>
  <si>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</si>
  <si>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</si>
  <si>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</si>
  <si>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</si>
  <si>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</si>
  <si>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</si>
  <si>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</si>
  <si>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</si>
  <si>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</si>
  <si>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</si>
  <si>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</si>
  <si>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</si>
  <si>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</si>
  <si>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</si>
  <si>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</si>
  <si>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</si>
  <si>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</si>
  <si>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</si>
  <si>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</si>
  <si>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</si>
  <si>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</si>
  <si>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</si>
  <si>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</si>
  <si>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</si>
  <si>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</si>
  <si>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</si>
  <si>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</si>
  <si>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</si>
  <si>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</si>
  <si>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</si>
  <si>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</si>
  <si>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</si>
  <si>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</si>
  <si>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</si>
  <si>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</si>
  <si>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</si>
  <si>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</si>
  <si>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</si>
  <si>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</si>
  <si>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</si>
  <si>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</si>
  <si>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</si>
  <si>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</si>
  <si>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</si>
  <si>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</si>
  <si>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</si>
  <si>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</si>
  <si>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</si>
  <si>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</si>
  <si>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</si>
  <si>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</si>
  <si>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</si>
  <si>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</si>
  <si>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</si>
  <si>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</si>
  <si>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</si>
  <si>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</si>
  <si>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</si>
  <si>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</si>
  <si>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</si>
  <si>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</si>
  <si>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</si>
  <si>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</si>
  <si>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</si>
  <si>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</si>
  <si>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</si>
  <si>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</si>
  <si>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</si>
  <si>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</si>
  <si>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</si>
  <si>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</si>
  <si>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</si>
  <si>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</si>
  <si>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</si>
  <si>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</si>
  <si>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</si>
  <si>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</si>
  <si>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</si>
  <si>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</si>
  <si>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</si>
  <si>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</si>
  <si>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</si>
  <si>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</si>
  <si>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</si>
  <si>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</si>
  <si>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</si>
  <si>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</si>
  <si>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</si>
  <si>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</si>
  <si>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</si>
  <si>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</si>
  <si>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</si>
  <si>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</si>
  <si>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</si>
  <si>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</si>
  <si>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</si>
  <si>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</si>
  <si>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</si>
  <si>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</si>
  <si>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</si>
  <si>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</si>
  <si>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</si>
  <si>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</si>
  <si>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</si>
  <si>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</si>
  <si>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</si>
  <si>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</si>
  <si>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</si>
  <si>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</si>
  <si>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</si>
  <si>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</si>
  <si>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</si>
  <si>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</si>
  <si>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</si>
  <si>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</si>
  <si>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</si>
  <si>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</si>
  <si>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</si>
  <si>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</si>
  <si>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</si>
  <si>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</si>
  <si>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</si>
  <si>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</si>
  <si>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</si>
  <si>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</si>
  <si>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</si>
  <si>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</si>
  <si>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</si>
  <si>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</si>
  <si>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</si>
  <si>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</si>
  <si>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</si>
  <si>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</si>
  <si>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</si>
  <si>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</si>
  <si>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</si>
  <si>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</si>
  <si>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</si>
  <si>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</si>
  <si>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</si>
  <si>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</si>
  <si>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</si>
  <si>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</si>
  <si>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</si>
  <si>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</si>
  <si>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</si>
  <si>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</si>
  <si>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</si>
  <si>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</si>
  <si>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</si>
  <si>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</si>
  <si>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</si>
  <si>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</si>
  <si>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</si>
  <si>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</si>
  <si>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</si>
  <si>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</si>
  <si>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</si>
  <si>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</si>
  <si>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</si>
  <si>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</si>
  <si>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</si>
  <si>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</si>
  <si>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</si>
  <si>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</si>
  <si>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</si>
  <si>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</si>
  <si>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</si>
  <si>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</si>
  <si>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</si>
  <si>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</si>
  <si>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</si>
  <si>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</si>
  <si>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</si>
  <si>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</si>
  <si>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</si>
  <si>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</si>
  <si>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</si>
  <si>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</si>
  <si>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</si>
  <si>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</si>
  <si>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</si>
  <si>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</si>
  <si>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</si>
  <si>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</si>
  <si>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</si>
  <si>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</si>
  <si>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</si>
  <si>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</si>
  <si>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</si>
  <si>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</si>
  <si>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</si>
  <si>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</si>
  <si>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</si>
  <si>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</si>
  <si>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</si>
  <si>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</si>
  <si>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</si>
  <si>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</si>
  <si>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</si>
  <si>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</si>
  <si>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</si>
  <si>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</si>
  <si>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</si>
  <si>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</si>
  <si>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</si>
  <si>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</si>
  <si>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</si>
  <si>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</si>
  <si>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</si>
  <si>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</si>
  <si>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</si>
  <si>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</si>
  <si>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</si>
  <si>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</si>
  <si>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</si>
  <si>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</si>
  <si>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</si>
  <si>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</si>
  <si>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</si>
  <si>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</si>
  <si>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</si>
  <si>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</si>
  <si>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</si>
  <si>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</si>
  <si>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</si>
  <si>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</si>
  <si>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</si>
  <si>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</si>
  <si>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</si>
  <si>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</si>
  <si>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</si>
  <si>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</si>
  <si>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</si>
  <si>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</si>
  <si>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</si>
  <si>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</si>
  <si>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</si>
  <si>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</si>
  <si>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</si>
  <si>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</si>
  <si>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</si>
  <si>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</si>
  <si>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</si>
  <si>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</si>
  <si>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</si>
  <si>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</si>
  <si>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</si>
  <si>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</si>
  <si>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</si>
  <si>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</si>
  <si>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</si>
  <si>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</si>
  <si>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</si>
  <si>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</si>
  <si>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</si>
  <si>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</si>
  <si>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</si>
  <si>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</si>
  <si>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</si>
  <si>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</si>
  <si>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</si>
  <si>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</si>
  <si>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</si>
  <si>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</si>
  <si>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</si>
  <si>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</si>
  <si>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</si>
  <si>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</si>
  <si>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</si>
  <si>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</si>
  <si>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</si>
  <si>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</si>
  <si>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</si>
  <si>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</si>
  <si>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</si>
  <si>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</si>
  <si>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</si>
  <si>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</si>
  <si>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</si>
  <si>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</si>
  <si>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</si>
  <si>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</si>
  <si>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</si>
  <si>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</si>
  <si>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</si>
  <si>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</si>
  <si>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</si>
  <si>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</si>
  <si>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</si>
  <si>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</si>
  <si>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</si>
  <si>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</si>
  <si>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</si>
  <si>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</si>
  <si>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</si>
  <si>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</si>
  <si>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</si>
  <si>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</si>
  <si>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</si>
  <si>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</si>
  <si>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</si>
  <si>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</si>
  <si>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</si>
  <si>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</si>
  <si>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</si>
  <si>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</si>
  <si>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</si>
  <si>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</si>
  <si>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</si>
  <si>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</si>
  <si>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</si>
  <si>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</si>
  <si>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</si>
  <si>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</si>
  <si>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</si>
  <si>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</si>
  <si>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</si>
  <si>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</si>
  <si>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</si>
  <si>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</si>
  <si>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</si>
  <si>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</si>
  <si>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</si>
  <si>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</si>
  <si>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</si>
  <si>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</si>
  <si>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</si>
  <si>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</si>
  <si>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</si>
  <si>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</si>
  <si>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</si>
  <si>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</si>
  <si>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</si>
  <si>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</si>
  <si>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</si>
  <si>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</si>
  <si>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</si>
  <si>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</si>
  <si>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</si>
  <si>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</si>
  <si>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</si>
  <si>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</si>
  <si>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</si>
  <si>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</si>
  <si>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</si>
  <si>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</si>
  <si>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</si>
  <si>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</si>
  <si>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</si>
  <si>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</si>
  <si>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</si>
  <si>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</si>
  <si>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</si>
  <si>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</si>
  <si>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</si>
  <si>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</si>
  <si>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</si>
  <si>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</si>
  <si>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</si>
  <si>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</si>
  <si>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</si>
  <si>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</si>
  <si>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</si>
  <si>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</si>
  <si>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</si>
  <si>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</si>
  <si>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</si>
  <si>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</si>
  <si>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</si>
  <si>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</si>
  <si>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</si>
  <si>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</si>
  <si>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</si>
  <si>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</si>
  <si>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</si>
  <si>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</si>
  <si>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</si>
  <si>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</si>
  <si>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</si>
  <si>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</si>
  <si>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</si>
  <si>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</si>
  <si>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</si>
  <si>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</si>
  <si>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</si>
  <si>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</si>
  <si>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</si>
  <si>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</si>
  <si>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</si>
  <si>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</si>
  <si>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</si>
  <si>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</si>
  <si>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</si>
  <si>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</si>
  <si>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</si>
  <si>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</si>
  <si>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</si>
  <si>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</si>
  <si>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</si>
  <si>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</si>
  <si>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</si>
  <si>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</si>
  <si>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</si>
  <si>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</si>
  <si>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</si>
  <si>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</si>
  <si>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</si>
  <si>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</si>
  <si>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</si>
  <si>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</si>
  <si>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</si>
  <si>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</si>
  <si>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</si>
  <si>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</si>
  <si>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</si>
  <si>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</si>
  <si>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</si>
  <si>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</si>
  <si>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</si>
  <si>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</si>
  <si>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</si>
  <si>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</si>
  <si>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</si>
  <si>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</si>
  <si>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</si>
  <si>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</si>
  <si>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</si>
  <si>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</si>
  <si>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</si>
  <si>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</si>
  <si>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</si>
  <si>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</si>
  <si>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</si>
  <si>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</si>
  <si>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</si>
  <si>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</si>
  <si>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</si>
  <si>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</si>
  <si>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</si>
  <si>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</si>
  <si>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</si>
  <si>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</si>
  <si>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</si>
  <si>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</si>
  <si>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</si>
  <si>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</si>
  <si>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</si>
  <si>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</si>
  <si>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</si>
  <si>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</si>
  <si>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</si>
  <si>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</si>
  <si>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</si>
  <si>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</si>
  <si>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</si>
  <si>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</si>
  <si>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</si>
  <si>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</si>
  <si>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</si>
  <si>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</si>
  <si>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</si>
  <si>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</si>
  <si>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</si>
  <si>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</si>
  <si>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</si>
  <si>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</si>
  <si>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</si>
  <si>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</si>
  <si>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</si>
  <si>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</si>
  <si>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</si>
  <si>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</si>
  <si>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</si>
  <si>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</si>
  <si>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</si>
  <si>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</si>
  <si>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</si>
  <si>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</si>
  <si>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</si>
  <si>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</si>
  <si>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</si>
  <si>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</si>
  <si>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</si>
  <si>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</si>
  <si>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</si>
  <si>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</si>
  <si>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</si>
  <si>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</si>
  <si>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</si>
  <si>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</si>
  <si>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</si>
  <si>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</si>
  <si>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</si>
  <si>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</si>
  <si>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</si>
  <si>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</si>
  <si>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</si>
  <si>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</si>
  <si>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</si>
  <si>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</si>
  <si>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</si>
  <si>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</si>
  <si>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</si>
  <si>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</si>
  <si>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</si>
  <si>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</si>
  <si>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</si>
  <si>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</si>
  <si>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</si>
  <si>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</si>
  <si>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</si>
  <si>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</si>
  <si>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</si>
  <si>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</si>
  <si>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</si>
  <si>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</si>
  <si>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</si>
  <si>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</si>
  <si>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</si>
  <si>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</si>
  <si>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</si>
  <si>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</si>
  <si>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</si>
  <si>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</si>
  <si>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</si>
  <si>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</si>
  <si>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</si>
  <si>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</si>
  <si>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</si>
  <si>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</si>
  <si>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</si>
  <si>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</si>
  <si>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</si>
  <si>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</si>
  <si>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</si>
  <si>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</si>
  <si>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</si>
  <si>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</si>
  <si>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</si>
  <si>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</si>
  <si>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</si>
  <si>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</si>
  <si>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</si>
  <si>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</si>
  <si>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</si>
  <si>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</si>
  <si>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</si>
  <si>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</si>
  <si>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</si>
  <si>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</si>
  <si>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</si>
  <si>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</si>
  <si>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</si>
  <si>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</si>
  <si>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</si>
  <si>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</si>
  <si>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</si>
  <si>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</si>
  <si>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</si>
  <si>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</si>
  <si>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</si>
  <si>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</si>
  <si>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</si>
  <si>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</si>
  <si>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</si>
  <si>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</si>
  <si>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</si>
  <si>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</si>
  <si>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</si>
  <si>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</si>
  <si>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</si>
  <si>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</si>
  <si>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</si>
  <si>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</si>
  <si>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</si>
  <si>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</si>
  <si>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</si>
  <si>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</si>
  <si>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</si>
  <si>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</si>
  <si>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</si>
  <si>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</si>
  <si>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</si>
  <si>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</si>
  <si>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</si>
  <si>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</si>
  <si>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</si>
  <si>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</si>
  <si>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</si>
  <si>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</si>
  <si>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</si>
  <si>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</si>
  <si>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</si>
  <si>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</si>
  <si>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</si>
  <si>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</si>
  <si>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</si>
  <si>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</si>
  <si>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</si>
  <si>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</si>
  <si>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</si>
  <si>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</si>
  <si>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</si>
  <si>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</si>
  <si>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</si>
  <si>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</si>
  <si>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</si>
  <si>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</si>
  <si>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</si>
  <si>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</si>
  <si>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</si>
  <si>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</si>
  <si>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</si>
  <si>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</si>
  <si>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</si>
  <si>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</si>
  <si>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</si>
  <si>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</si>
  <si>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</si>
  <si>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</si>
  <si>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</si>
  <si>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</si>
  <si>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</si>
  <si>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</si>
  <si>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</si>
  <si>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</si>
  <si>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</si>
  <si>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</si>
  <si>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</si>
  <si>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</si>
  <si>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</si>
  <si>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</si>
  <si>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</si>
  <si>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</si>
  <si>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</si>
  <si>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</si>
  <si>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</si>
  <si>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</si>
  <si>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</si>
  <si>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</si>
  <si>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</si>
  <si>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</si>
  <si>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</si>
  <si>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</si>
  <si>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</si>
  <si>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</si>
  <si>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</si>
  <si>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</si>
  <si>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</si>
  <si>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</si>
  <si>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</si>
  <si>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</si>
  <si>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</si>
  <si>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</si>
  <si>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</si>
  <si>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</si>
  <si>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</si>
  <si>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</si>
  <si>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</si>
  <si>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</si>
  <si>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</si>
  <si>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</si>
  <si>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</si>
  <si>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</si>
  <si>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</si>
  <si>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</si>
  <si>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</si>
  <si>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</si>
  <si>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</si>
  <si>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</si>
  <si>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</si>
  <si>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</si>
  <si>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</si>
  <si>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</si>
  <si>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</si>
  <si>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</si>
  <si>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</si>
  <si>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</si>
  <si>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</si>
  <si>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</si>
  <si>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</si>
  <si>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</si>
  <si>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</si>
  <si>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</si>
  <si>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</si>
  <si>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</si>
  <si>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</si>
  <si>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</si>
  <si>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</si>
  <si>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</si>
  <si>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</si>
  <si>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</si>
  <si>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</si>
  <si>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</si>
  <si>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</si>
  <si>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</si>
  <si>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</si>
  <si>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</si>
  <si>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</si>
  <si>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</si>
  <si>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</si>
  <si>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</si>
  <si>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</si>
  <si>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</si>
  <si>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</si>
  <si>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</si>
  <si>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</si>
  <si>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</si>
  <si>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</si>
  <si>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</si>
  <si>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</si>
  <si>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</si>
  <si>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</si>
  <si>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</si>
  <si>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</si>
  <si>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</si>
  <si>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</si>
  <si>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</si>
  <si>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</si>
  <si>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</si>
  <si>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</si>
  <si>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</si>
  <si>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</si>
  <si>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</si>
  <si>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</si>
  <si>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</si>
  <si>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</si>
  <si>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</si>
  <si>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</si>
  <si>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</si>
  <si>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</si>
  <si>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</si>
  <si>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</si>
  <si>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</si>
  <si>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</si>
  <si>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</si>
  <si>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</si>
  <si>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</si>
  <si>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</si>
  <si>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</si>
  <si>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</si>
  <si>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</si>
  <si>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</si>
  <si>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</si>
  <si>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</si>
  <si>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</si>
  <si>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</si>
  <si>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</si>
  <si>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</si>
  <si>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</si>
  <si>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</si>
  <si>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</si>
  <si>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</si>
  <si>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</si>
  <si>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</si>
  <si>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</si>
  <si>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</si>
  <si>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</si>
  <si>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</si>
  <si>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</si>
  <si>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</si>
  <si>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</si>
  <si>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</si>
  <si>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</si>
  <si>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</si>
  <si>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</si>
  <si>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</si>
  <si>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</si>
  <si>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</si>
  <si>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</si>
  <si>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</si>
  <si>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</si>
  <si>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</si>
  <si>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</si>
  <si>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</si>
  <si>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</si>
  <si>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</si>
  <si>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</si>
  <si>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</si>
  <si>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</si>
  <si>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</si>
  <si>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</si>
  <si>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</si>
  <si>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</si>
  <si>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</si>
  <si>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</si>
  <si>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</si>
  <si>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</si>
  <si>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</si>
  <si>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</si>
  <si>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</si>
  <si>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</si>
  <si>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</si>
  <si>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</si>
  <si>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</si>
  <si>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</si>
  <si>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</si>
  <si>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</si>
  <si>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</si>
  <si>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</si>
  <si>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</si>
  <si>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</si>
  <si>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</si>
  <si>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</si>
  <si>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</si>
  <si>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</si>
  <si>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</si>
  <si>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</si>
  <si>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</si>
  <si>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</si>
  <si>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</si>
  <si>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</si>
  <si>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</si>
  <si>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</si>
  <si>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</si>
  <si>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</si>
  <si>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</si>
  <si>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</si>
  <si>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</si>
  <si>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</si>
  <si>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</si>
  <si>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</si>
  <si>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</si>
  <si>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</si>
  <si>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</si>
  <si>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</si>
  <si>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</si>
  <si>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</si>
  <si>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</si>
  <si>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</si>
  <si>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</si>
  <si>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</si>
  <si>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</si>
  <si>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</si>
  <si>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</si>
  <si>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</si>
  <si>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</si>
  <si>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</si>
  <si>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</si>
  <si>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</si>
  <si>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</si>
  <si>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</si>
  <si>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</si>
  <si>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</si>
  <si>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</si>
  <si>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</si>
  <si>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</si>
  <si>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</si>
  <si>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</si>
  <si>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</si>
  <si>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</si>
  <si>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</si>
  <si>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</si>
  <si>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</si>
  <si>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</si>
  <si>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</si>
  <si>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</si>
  <si>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</si>
  <si>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</si>
  <si>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</si>
  <si>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</si>
  <si>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</si>
  <si>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</si>
  <si>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</si>
  <si>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</si>
  <si>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</si>
  <si>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</si>
  <si>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</si>
  <si>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</si>
  <si>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</si>
  <si>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</si>
  <si>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</si>
  <si>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</si>
  <si>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</si>
  <si>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</si>
  <si>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</si>
  <si>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</si>
  <si>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</si>
  <si>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</si>
  <si>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</si>
  <si>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</si>
  <si>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</si>
  <si>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</si>
  <si>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</si>
  <si>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</si>
  <si>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</si>
  <si>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</si>
  <si>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</si>
  <si>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</si>
  <si>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</si>
  <si>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</si>
  <si>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</si>
  <si>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</si>
  <si>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</si>
  <si>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</si>
  <si>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</si>
  <si>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</si>
  <si>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</si>
  <si>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</si>
  <si>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</si>
  <si>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</si>
  <si>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</si>
  <si>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</si>
  <si>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</si>
  <si>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</si>
  <si>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</si>
  <si>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</si>
  <si>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</si>
  <si>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</si>
  <si>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</si>
  <si>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</si>
  <si>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</si>
  <si>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</si>
  <si>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</si>
  <si>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</si>
  <si>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</si>
  <si>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</si>
  <si>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</si>
  <si>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</si>
  <si>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</si>
  <si>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</si>
  <si>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</si>
  <si>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</si>
  <si>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</si>
  <si>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</si>
  <si>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</si>
  <si>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</si>
  <si>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</si>
  <si>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</si>
  <si>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</si>
  <si>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</si>
  <si>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</si>
  <si>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</si>
  <si>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</si>
  <si>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</si>
  <si>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</si>
  <si>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</si>
  <si>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</si>
  <si>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</si>
  <si>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</si>
  <si>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</si>
  <si>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</si>
  <si>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</si>
  <si>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</si>
  <si>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</si>
  <si>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</si>
  <si>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</si>
  <si>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</si>
  <si>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</si>
  <si>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</si>
  <si>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</si>
  <si>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</si>
  <si>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</si>
  <si>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</si>
  <si>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</si>
  <si>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</si>
  <si>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</si>
  <si>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</si>
  <si>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</si>
  <si>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</si>
  <si>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</si>
  <si>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</si>
  <si>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</si>
  <si>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</si>
  <si>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</si>
  <si>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</si>
  <si>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</si>
  <si>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</si>
  <si>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</si>
  <si>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</si>
  <si>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</si>
  <si>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</si>
  <si>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</si>
  <si>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</si>
  <si>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</si>
  <si>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</si>
  <si>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</si>
  <si>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</si>
  <si>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</si>
  <si>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</si>
  <si>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</si>
  <si>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</si>
  <si>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</si>
  <si>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</si>
  <si>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</si>
  <si>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</si>
  <si>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</si>
  <si>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</si>
  <si>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</si>
  <si>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</si>
  <si>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</si>
  <si>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</si>
  <si>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</si>
  <si>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</si>
  <si>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</si>
  <si>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</si>
  <si>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</si>
  <si>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</si>
  <si>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</si>
  <si>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</si>
  <si>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</si>
  <si>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</si>
  <si>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</si>
  <si>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</si>
  <si>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</si>
  <si>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</si>
  <si>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</si>
  <si>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</si>
  <si>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</si>
  <si>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</si>
  <si>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</si>
  <si>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</si>
  <si>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</si>
  <si>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</si>
  <si>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</si>
  <si>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</si>
  <si>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</si>
  <si>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</si>
  <si>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</si>
  <si>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</si>
  <si>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</si>
  <si>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</si>
  <si>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</si>
  <si>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</si>
  <si>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</si>
  <si>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</si>
  <si>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</si>
  <si>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</si>
  <si>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</si>
  <si>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</si>
  <si>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</si>
  <si>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</si>
  <si>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</si>
  <si>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</si>
  <si>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</si>
  <si>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</si>
  <si>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</si>
  <si>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</si>
  <si>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</si>
  <si>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</si>
  <si>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</si>
  <si>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</si>
  <si>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</si>
  <si>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</si>
  <si>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</si>
  <si>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</si>
  <si>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</si>
  <si>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</si>
  <si>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</si>
  <si>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</si>
  <si>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</si>
  <si>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</si>
  <si>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</si>
  <si>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</si>
  <si>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</si>
  <si>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</si>
  <si>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</si>
  <si>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</si>
  <si>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</si>
  <si>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</si>
  <si>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</si>
  <si>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</si>
  <si>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</si>
  <si>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</si>
  <si>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</si>
  <si>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</si>
  <si>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</si>
  <si>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</si>
  <si>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</si>
  <si>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</si>
  <si>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</si>
  <si>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</si>
  <si>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</si>
  <si>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</si>
  <si>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</si>
  <si>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</si>
  <si>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</si>
  <si>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</si>
  <si>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</si>
  <si>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</si>
  <si>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</si>
  <si>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</si>
  <si>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</si>
  <si>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</si>
  <si>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</si>
  <si>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</si>
  <si>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</si>
  <si>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</si>
  <si>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</si>
  <si>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</si>
  <si>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</si>
  <si>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</si>
  <si>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</si>
  <si>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</si>
  <si>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</si>
  <si>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</si>
  <si>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</si>
  <si>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</si>
  <si>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</si>
  <si>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</si>
  <si>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</si>
  <si>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</si>
  <si>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</si>
  <si>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</si>
  <si>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</si>
  <si>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</si>
  <si>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</si>
  <si>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</si>
  <si>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</si>
  <si>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</si>
  <si>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</si>
  <si>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</si>
  <si>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</si>
  <si>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</si>
  <si>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</si>
  <si>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</si>
  <si>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</si>
  <si>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</si>
  <si>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</si>
  <si>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</si>
  <si>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</si>
  <si>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</si>
  <si>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</si>
  <si>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</si>
  <si>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</si>
  <si>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</si>
  <si>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</si>
  <si>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</si>
  <si>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</si>
  <si>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</si>
  <si>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</si>
  <si>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</si>
  <si>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</si>
  <si>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</si>
  <si>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</si>
  <si>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</si>
  <si>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</si>
  <si>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</si>
  <si>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</si>
  <si>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</si>
  <si>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</si>
  <si>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</si>
  <si>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</si>
  <si>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</si>
  <si>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</si>
  <si>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</si>
  <si>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</si>
  <si>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</si>
  <si>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</si>
  <si>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</si>
  <si>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</si>
  <si>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</si>
  <si>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</si>
  <si>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</si>
  <si>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</si>
  <si>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</si>
  <si>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</si>
  <si>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</si>
  <si>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</si>
  <si>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</si>
  <si>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</si>
  <si>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</si>
  <si>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</si>
  <si>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</si>
  <si>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</si>
  <si>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</si>
  <si>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</si>
  <si>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</si>
  <si>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</si>
  <si>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</si>
  <si>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</si>
  <si>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</si>
  <si>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</si>
  <si>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</si>
  <si>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</si>
  <si>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</si>
  <si>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</si>
  <si>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</si>
  <si>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</si>
  <si>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</si>
  <si>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</si>
  <si>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</si>
  <si>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</si>
  <si>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</si>
  <si>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</si>
  <si>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</si>
  <si>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</si>
  <si>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</si>
  <si>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</si>
  <si>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</si>
  <si>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</si>
  <si>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</si>
  <si>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</si>
  <si>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</si>
  <si>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</si>
  <si>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</si>
  <si>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</si>
  <si>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</si>
  <si>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</si>
  <si>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</si>
  <si>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</si>
  <si>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</si>
  <si>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</si>
  <si>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</si>
  <si>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</si>
  <si>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</si>
  <si>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</si>
  <si>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</si>
  <si>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</si>
  <si>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</si>
  <si>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</si>
  <si>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</si>
  <si>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</si>
  <si>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</si>
  <si>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</si>
  <si>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</si>
  <si>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</si>
  <si>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</si>
  <si>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</si>
  <si>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</si>
  <si>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</si>
  <si>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</si>
  <si>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</si>
  <si>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</si>
  <si>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</si>
  <si>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</si>
  <si>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</si>
  <si>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</si>
  <si>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</si>
  <si>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</si>
  <si>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</si>
  <si>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</si>
  <si>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</si>
  <si>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</si>
  <si>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</si>
  <si>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</si>
  <si>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</si>
  <si>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</si>
  <si>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</si>
  <si>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</si>
  <si>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</si>
  <si>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</si>
  <si>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</si>
  <si>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</si>
  <si>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</si>
  <si>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</si>
  <si>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</si>
  <si>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</si>
  <si>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</si>
  <si>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</si>
  <si>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</si>
  <si>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</si>
  <si>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</si>
  <si>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</si>
  <si>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</si>
  <si>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</si>
  <si>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</si>
  <si>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</si>
  <si>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</si>
  <si>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</si>
  <si>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</si>
  <si>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</si>
  <si>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</si>
  <si>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</si>
  <si>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</si>
  <si>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</si>
  <si>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</si>
  <si>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</si>
  <si>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</si>
  <si>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</si>
  <si>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</si>
  <si>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</si>
  <si>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</si>
  <si>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</si>
  <si>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</si>
  <si>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</si>
  <si>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</si>
  <si>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</si>
  <si>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</si>
  <si>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</si>
  <si>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</si>
  <si>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</si>
  <si>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</si>
  <si>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</si>
  <si>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</si>
  <si>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</si>
  <si>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</si>
  <si>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</si>
  <si>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</si>
  <si>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</si>
  <si>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</si>
  <si>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</si>
  <si>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</si>
  <si>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</si>
  <si>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</si>
  <si>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</si>
  <si>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</si>
  <si>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</si>
  <si>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</si>
  <si>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</si>
  <si>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</si>
  <si>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</si>
  <si>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</si>
  <si>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</si>
  <si>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</si>
  <si>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</si>
  <si>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</si>
  <si>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</si>
  <si>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</si>
  <si>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</si>
  <si>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</si>
  <si>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</si>
  <si>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</si>
  <si>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</si>
  <si>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</si>
  <si>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</si>
  <si>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</si>
  <si>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</si>
  <si>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</si>
  <si>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</si>
  <si>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</si>
  <si>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</si>
  <si>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</si>
  <si>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</si>
  <si>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</si>
  <si>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</si>
  <si>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</si>
  <si>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</si>
  <si>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</si>
  <si>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</si>
  <si>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</si>
  <si>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</si>
  <si>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</si>
  <si>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</si>
  <si>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</si>
  <si>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</si>
  <si>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</si>
  <si>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</si>
  <si>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</si>
  <si>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</si>
  <si>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</si>
  <si>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</si>
  <si>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</si>
  <si>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</si>
  <si>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</si>
  <si>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</si>
  <si>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</si>
  <si>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</si>
  <si>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</si>
  <si>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</si>
  <si>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</si>
  <si>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</si>
  <si>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</si>
  <si>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</si>
  <si>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</si>
  <si>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</si>
  <si>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</si>
  <si>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</si>
  <si>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</si>
  <si>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</si>
  <si>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</si>
  <si>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</si>
  <si>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</si>
  <si>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</si>
  <si>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</si>
  <si>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</si>
  <si>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</si>
  <si>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</si>
  <si>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</si>
  <si>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</si>
  <si>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</si>
  <si>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</si>
  <si>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</si>
  <si>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</si>
  <si>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</si>
  <si>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</si>
  <si>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</si>
  <si>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</si>
  <si>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</si>
  <si>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</si>
  <si>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</si>
  <si>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</si>
  <si>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</si>
  <si>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</si>
  <si>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</si>
  <si>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</si>
  <si>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</si>
  <si>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</si>
  <si>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</si>
  <si>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</si>
  <si>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</si>
  <si>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</si>
  <si>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</si>
  <si>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</si>
  <si>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</si>
  <si>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</si>
  <si>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</si>
  <si>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</si>
  <si>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</si>
  <si>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</si>
  <si>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</si>
  <si>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</si>
  <si>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</si>
  <si>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</si>
  <si>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</si>
  <si>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</si>
  <si>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</si>
  <si>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</si>
  <si>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</si>
  <si>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</si>
  <si>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</si>
  <si>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</si>
  <si>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</si>
  <si>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</si>
  <si>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</si>
  <si>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</si>
  <si>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</si>
  <si>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</si>
  <si>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</si>
  <si>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</si>
  <si>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</si>
  <si>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</si>
  <si>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</si>
  <si>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</si>
  <si>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</si>
  <si>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</si>
  <si>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</si>
  <si>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</si>
  <si>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</si>
  <si>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</si>
  <si>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</si>
  <si>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</si>
  <si>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</si>
  <si>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</si>
  <si>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</si>
  <si>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</si>
  <si>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</si>
  <si>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</si>
  <si>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</si>
  <si>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</si>
  <si>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</si>
  <si>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</si>
  <si>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</si>
  <si>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</si>
  <si>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</si>
  <si>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</si>
  <si>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</si>
  <si>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</si>
  <si>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</si>
  <si>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</si>
  <si>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</si>
  <si>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</si>
  <si>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</si>
  <si>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</si>
  <si>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</si>
  <si>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</si>
  <si>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</si>
  <si>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</si>
  <si>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</si>
  <si>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</si>
  <si>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</si>
  <si>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</si>
  <si>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</si>
  <si>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</si>
  <si>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</si>
  <si>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</si>
  <si>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</si>
  <si>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</si>
  <si>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</si>
  <si>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</si>
  <si>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</si>
  <si>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</si>
  <si>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</si>
  <si>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</si>
  <si>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</si>
  <si>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</si>
  <si>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</si>
  <si>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</si>
  <si>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</si>
  <si>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</si>
  <si>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</si>
  <si>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</si>
  <si>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</si>
  <si>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</si>
  <si>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</si>
  <si>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</si>
  <si>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</si>
  <si>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</si>
  <si>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</si>
  <si>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</si>
  <si>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</si>
  <si>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</si>
  <si>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</si>
  <si>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</si>
  <si>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</si>
  <si>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</si>
  <si>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</si>
  <si>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</si>
  <si>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</si>
  <si>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</si>
  <si>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</si>
  <si>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</si>
  <si>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</si>
  <si>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</si>
  <si>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</si>
  <si>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</si>
  <si>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</si>
  <si>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</si>
  <si>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</si>
  <si>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</si>
  <si>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</si>
  <si>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</si>
  <si>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</si>
  <si>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</si>
  <si>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</si>
  <si>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</si>
  <si>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</si>
  <si>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</si>
  <si>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</si>
  <si>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</si>
  <si>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</si>
  <si>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</si>
  <si>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</si>
  <si>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</si>
  <si>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</si>
  <si>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</si>
  <si>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</si>
  <si>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</si>
  <si>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</si>
  <si>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</si>
  <si>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</si>
  <si>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</si>
  <si>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</si>
  <si>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</si>
  <si>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</si>
  <si>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</si>
  <si>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</si>
  <si>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</si>
  <si>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</si>
  <si>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</si>
  <si>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</si>
  <si>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</si>
  <si>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</si>
  <si>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</si>
  <si>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</si>
  <si>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</si>
  <si>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</si>
  <si>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</si>
  <si>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</si>
  <si>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</si>
  <si>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</si>
  <si>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</si>
  <si>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</si>
  <si>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</si>
  <si>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</si>
  <si>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</si>
  <si>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</si>
  <si>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</si>
  <si>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</si>
  <si>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</si>
  <si>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</si>
  <si>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</si>
  <si>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</si>
  <si>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</si>
  <si>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</si>
  <si>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</si>
  <si>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</si>
  <si>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</si>
  <si>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</si>
  <si>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</si>
  <si>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</si>
  <si>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</si>
  <si>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</si>
  <si>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</si>
  <si>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</si>
  <si>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</si>
  <si>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</si>
  <si>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</si>
  <si>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</si>
  <si>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</si>
  <si>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</si>
  <si>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</si>
  <si>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</si>
  <si>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</si>
  <si>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</si>
  <si>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</si>
  <si>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</si>
  <si>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</si>
  <si>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</si>
  <si>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</si>
  <si>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</si>
  <si>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</si>
  <si>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</si>
  <si>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</si>
  <si>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</si>
  <si>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</si>
  <si>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</si>
  <si>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</si>
  <si>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</si>
  <si>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</si>
  <si>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</si>
  <si>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</si>
  <si>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</si>
  <si>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</si>
  <si>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</si>
  <si>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</si>
  <si>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</si>
  <si>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</si>
  <si>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</si>
  <si>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</si>
  <si>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</si>
  <si>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</si>
  <si>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</si>
  <si>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</si>
  <si>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</si>
  <si>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</si>
  <si>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</si>
  <si>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</si>
  <si>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</si>
  <si>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</si>
  <si>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</si>
  <si>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</si>
  <si>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</si>
  <si>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</si>
  <si>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</si>
  <si>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</si>
  <si>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</si>
  <si>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</si>
  <si>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</si>
  <si>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</si>
  <si>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</si>
  <si>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</si>
  <si>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</si>
  <si>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</si>
  <si>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</si>
  <si>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</si>
  <si>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</si>
  <si>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</si>
  <si>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</si>
  <si>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</si>
  <si>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</si>
  <si>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</si>
  <si>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</si>
  <si>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</si>
  <si>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</si>
  <si>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</si>
  <si>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</si>
  <si>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</si>
  <si>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</si>
  <si>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</si>
  <si>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</si>
  <si>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</si>
  <si>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</si>
  <si>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</si>
  <si>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</si>
  <si>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</si>
  <si>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</si>
  <si>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</si>
  <si>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</si>
  <si>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</si>
  <si>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</si>
  <si>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</si>
  <si>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</si>
  <si>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</si>
  <si>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</si>
  <si>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</si>
  <si>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</si>
  <si>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</si>
  <si>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</si>
  <si>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</si>
  <si>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</si>
  <si>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</si>
  <si>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</si>
  <si>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</si>
  <si>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</si>
  <si>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</si>
  <si>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</si>
  <si>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</si>
  <si>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</si>
  <si>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</si>
  <si>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</si>
  <si>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</si>
  <si>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</si>
  <si>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</si>
  <si>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</si>
  <si>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</si>
  <si>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</si>
  <si>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</si>
  <si>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</si>
  <si>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</si>
  <si>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</si>
  <si>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</si>
  <si>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</si>
  <si>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</si>
  <si>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</si>
  <si>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</si>
  <si>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</si>
  <si>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</si>
  <si>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</si>
  <si>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</si>
  <si>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</si>
  <si>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</si>
  <si>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</si>
  <si>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</si>
  <si>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</si>
  <si>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</si>
  <si>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</si>
  <si>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</si>
  <si>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</si>
  <si>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</si>
  <si>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</si>
  <si>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</si>
  <si>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</si>
  <si>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</si>
  <si>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</si>
  <si>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</si>
  <si>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</si>
  <si>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</si>
  <si>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</si>
  <si>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</si>
  <si>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</si>
  <si>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</si>
  <si>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</si>
  <si>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</si>
  <si>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</si>
  <si>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</si>
  <si>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</si>
  <si>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</si>
  <si>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</si>
  <si>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</si>
  <si>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</si>
  <si>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</si>
  <si>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</si>
  <si>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</si>
  <si>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</si>
  <si>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</si>
  <si>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</si>
  <si>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</si>
  <si>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</si>
  <si>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</si>
  <si>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</si>
  <si>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</si>
  <si>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</si>
  <si>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</si>
  <si>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</si>
  <si>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</si>
  <si>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</si>
  <si>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</si>
  <si>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</si>
  <si>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</si>
  <si>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</si>
  <si>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</si>
  <si>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</si>
  <si>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</si>
  <si>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</si>
  <si>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</si>
  <si>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</si>
  <si>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</si>
  <si>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</si>
  <si>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</si>
  <si>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</si>
  <si>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</si>
  <si>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</si>
  <si>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</si>
  <si>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</si>
  <si>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</si>
  <si>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</si>
  <si>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</si>
  <si>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</si>
  <si>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</si>
  <si>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</si>
  <si>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</si>
  <si>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</si>
  <si>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</si>
  <si>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</si>
  <si>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</si>
  <si>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</si>
  <si>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</si>
  <si>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</si>
  <si>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</si>
  <si>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</si>
  <si>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</si>
  <si>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</si>
  <si>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</si>
  <si>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</si>
  <si>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</si>
  <si>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</si>
  <si>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</si>
  <si>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</si>
  <si>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</si>
  <si>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</si>
  <si>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</si>
  <si>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</si>
  <si>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</si>
  <si>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</si>
  <si>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</si>
  <si>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</si>
  <si>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</si>
  <si>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</si>
  <si>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</si>
  <si>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</si>
  <si>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</si>
  <si>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</si>
  <si>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</si>
  <si>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</si>
  <si>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</si>
  <si>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</si>
  <si>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</si>
  <si>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</si>
  <si>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</si>
  <si>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</si>
  <si>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</si>
  <si>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</si>
  <si>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</si>
  <si>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</si>
  <si>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</si>
  <si>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</si>
  <si>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</si>
  <si>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</si>
  <si>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</si>
  <si>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</si>
  <si>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</si>
  <si>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</si>
  <si>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</si>
  <si>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</si>
  <si>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</si>
  <si>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</si>
  <si>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</si>
  <si>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</si>
  <si>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</si>
  <si>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</si>
  <si>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</si>
  <si>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</si>
  <si>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</si>
  <si>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</si>
  <si>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</si>
  <si>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</si>
  <si>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</si>
  <si>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</si>
  <si>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</si>
  <si>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</si>
  <si>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</si>
  <si>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</si>
  <si>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</si>
  <si>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</si>
  <si>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</si>
  <si>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</si>
  <si>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</si>
  <si>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</si>
  <si>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</si>
  <si>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</si>
  <si>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</si>
  <si>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</si>
  <si>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</si>
  <si>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</si>
  <si>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</si>
  <si>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</si>
  <si>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</si>
  <si>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</si>
  <si>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</si>
  <si>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</si>
  <si>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</si>
  <si>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</si>
  <si>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</si>
  <si>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</si>
  <si>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</si>
  <si>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</si>
  <si>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</si>
  <si>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</si>
  <si>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</si>
  <si>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</si>
  <si>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</si>
  <si>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</si>
  <si>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</si>
  <si>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</si>
  <si>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</si>
  <si>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</si>
  <si>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</si>
  <si>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</si>
  <si>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</si>
  <si>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</si>
  <si>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</si>
  <si>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</si>
  <si>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</si>
  <si>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</si>
  <si>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</si>
  <si>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</si>
  <si>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</si>
  <si>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</si>
  <si>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</si>
  <si>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</si>
  <si>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</si>
  <si>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</si>
  <si>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</si>
  <si>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</si>
  <si>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</si>
  <si>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</si>
  <si>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</si>
  <si>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</si>
  <si>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</si>
  <si>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</si>
  <si>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</si>
  <si>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</si>
  <si>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</si>
  <si>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</si>
  <si>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</si>
  <si>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</si>
  <si>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</si>
  <si>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</si>
  <si>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</si>
  <si>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</si>
  <si>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</si>
  <si>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</si>
  <si>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</si>
  <si>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</si>
  <si>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</si>
  <si>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</si>
  <si>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</si>
  <si>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</si>
  <si>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</si>
  <si>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</si>
  <si>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</si>
  <si>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</si>
  <si>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</si>
  <si>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</si>
  <si>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</si>
  <si>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</si>
  <si>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</si>
  <si>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</si>
  <si>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</si>
  <si>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</si>
  <si>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</si>
  <si>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</si>
  <si>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</si>
  <si>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</si>
  <si>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</si>
  <si>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</si>
  <si>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</si>
  <si>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</si>
  <si>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</si>
  <si>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</si>
  <si>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</si>
  <si>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</si>
  <si>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</si>
  <si>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</si>
  <si>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</si>
  <si>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</si>
  <si>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</si>
  <si>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</si>
  <si>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</si>
  <si>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</si>
  <si>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</si>
  <si>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</si>
  <si>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</si>
  <si>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</si>
  <si>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</si>
  <si>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</si>
  <si>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</si>
  <si>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</si>
  <si>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</si>
  <si>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</si>
  <si>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</si>
  <si>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</si>
  <si>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</si>
  <si>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</si>
  <si>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</si>
  <si>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</si>
  <si>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</si>
  <si>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</si>
  <si>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</si>
  <si>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</si>
  <si>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</si>
  <si>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</si>
  <si>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</si>
  <si>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</si>
  <si>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</si>
  <si>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</si>
  <si>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</si>
  <si>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</si>
  <si>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</si>
  <si>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</si>
  <si>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</si>
  <si>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</si>
  <si>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</si>
  <si>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</si>
  <si>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</si>
  <si>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</si>
  <si>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</si>
  <si>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</si>
  <si>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</si>
  <si>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</si>
  <si>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</si>
  <si>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</si>
  <si>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</si>
  <si>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</si>
  <si>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</si>
  <si>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</si>
  <si>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</si>
  <si>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</si>
  <si>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</si>
  <si>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</si>
  <si>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</si>
  <si>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</si>
  <si>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</si>
  <si>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</si>
  <si>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</si>
  <si>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</si>
  <si>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</si>
  <si>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</si>
  <si>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</si>
  <si>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</si>
  <si>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</si>
  <si>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</si>
  <si>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</si>
  <si>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</si>
  <si>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</si>
  <si>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</si>
  <si>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</si>
  <si>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</si>
  <si>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</si>
  <si>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</si>
  <si>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</si>
  <si>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</si>
  <si>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</si>
  <si>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</si>
  <si>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</si>
  <si>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</si>
  <si>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</si>
  <si>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</si>
  <si>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</si>
  <si>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</si>
  <si>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</si>
  <si>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</si>
  <si>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</si>
  <si>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</si>
  <si>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</si>
  <si>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</si>
  <si>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</si>
  <si>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</si>
  <si>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</si>
  <si>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</si>
  <si>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</si>
  <si>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</si>
  <si>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</si>
  <si>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</si>
  <si>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</si>
  <si>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</si>
  <si>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</si>
  <si>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</si>
  <si>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</si>
  <si>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</si>
  <si>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</si>
  <si>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</si>
  <si>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</si>
  <si>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</si>
  <si>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</si>
  <si>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</si>
  <si>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</si>
  <si>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</si>
  <si>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</si>
  <si>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</si>
  <si>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</si>
  <si>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</si>
  <si>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</si>
  <si>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</si>
  <si>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</si>
  <si>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</si>
  <si>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</si>
  <si>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</si>
  <si>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</si>
  <si>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</si>
  <si>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</si>
  <si>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</si>
  <si>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</si>
  <si>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</si>
  <si>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</si>
  <si>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</si>
  <si>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</si>
  <si>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</si>
  <si>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</si>
  <si>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</si>
  <si>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</si>
  <si>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</si>
  <si>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</si>
  <si>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</si>
  <si>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</si>
  <si>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</si>
  <si>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</si>
  <si>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</si>
  <si>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</si>
  <si>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</si>
  <si>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</si>
  <si>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</si>
  <si>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</si>
  <si>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</si>
  <si>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</si>
  <si>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</si>
  <si>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</si>
  <si>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</si>
  <si>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</si>
  <si>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</si>
  <si>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</si>
  <si>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</si>
  <si>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</si>
  <si>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</si>
  <si>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</si>
  <si>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</si>
  <si>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</si>
  <si>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</si>
  <si>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</si>
  <si>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</si>
  <si>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</si>
  <si>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</si>
  <si>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</si>
  <si>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</si>
  <si>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</si>
  <si>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</si>
  <si>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</si>
  <si>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</si>
  <si>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</si>
  <si>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</si>
  <si>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</si>
  <si>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</si>
  <si>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</si>
  <si>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</si>
  <si>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</si>
  <si>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</si>
  <si>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</si>
  <si>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</si>
  <si>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</si>
  <si>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</si>
  <si>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</si>
  <si>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</si>
  <si>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</si>
  <si>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</si>
  <si>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</si>
  <si>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</si>
  <si>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</si>
  <si>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</si>
  <si>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</si>
  <si>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</si>
  <si>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</si>
  <si>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</si>
  <si>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</si>
  <si>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</si>
  <si>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</si>
  <si>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</si>
  <si>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</si>
  <si>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</si>
  <si>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</si>
  <si>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</si>
  <si>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</si>
  <si>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</si>
  <si>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</si>
  <si>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</si>
  <si>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</si>
  <si>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</si>
  <si>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</si>
  <si>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</si>
  <si>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</si>
  <si>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</si>
  <si>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</si>
  <si>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</si>
  <si>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</si>
  <si>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</si>
  <si>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</si>
  <si>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</si>
  <si>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</si>
  <si>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</si>
  <si>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</si>
  <si>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</si>
  <si>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</si>
  <si>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</si>
  <si>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</si>
  <si>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</si>
  <si>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</si>
  <si>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</si>
  <si>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</si>
  <si>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</si>
  <si>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</si>
  <si>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</si>
  <si>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</si>
  <si>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</si>
  <si>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</si>
  <si>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</si>
  <si>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</si>
  <si>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</si>
  <si>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</si>
  <si>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</si>
  <si>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</si>
  <si>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</si>
  <si>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</si>
  <si>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</si>
  <si>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</si>
  <si>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</si>
  <si>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</si>
  <si>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</si>
  <si>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</si>
  <si>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</si>
  <si>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</si>
  <si>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</si>
  <si>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</si>
  <si>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</si>
  <si>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</si>
  <si>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</si>
  <si>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</si>
  <si>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</si>
  <si>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</si>
  <si>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</si>
  <si>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</si>
  <si>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</si>
  <si>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</si>
  <si>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</si>
  <si>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</si>
  <si>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</si>
  <si>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</si>
  <si>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</si>
  <si>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</si>
  <si>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</si>
  <si>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</si>
  <si>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</si>
  <si>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</si>
  <si>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</si>
  <si>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</si>
  <si>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</si>
  <si>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</si>
  <si>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</si>
  <si>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</si>
  <si>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</si>
  <si>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</si>
  <si>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</si>
  <si>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</si>
  <si>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</si>
  <si>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</si>
  <si>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</si>
  <si>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</si>
  <si>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</si>
  <si>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</si>
  <si>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</si>
  <si>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</si>
  <si>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</si>
  <si>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</si>
  <si>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</si>
  <si>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</si>
  <si>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</si>
  <si>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</si>
  <si>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</si>
  <si>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</si>
  <si>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</si>
  <si>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</si>
  <si>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</si>
  <si>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</si>
  <si>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</si>
  <si>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</si>
  <si>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</si>
  <si>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</si>
  <si>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</si>
  <si>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</si>
  <si>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</si>
  <si>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</si>
  <si>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</si>
  <si>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</si>
  <si>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</si>
  <si>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</si>
  <si>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</si>
  <si>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</si>
  <si>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</si>
  <si>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</si>
  <si>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</si>
  <si>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</si>
  <si>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</si>
  <si>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</si>
  <si>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</si>
  <si>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</si>
  <si>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</si>
  <si>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</si>
  <si>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</si>
  <si>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</si>
  <si>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</si>
  <si>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</si>
  <si>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</si>
  <si>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</si>
  <si>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</si>
  <si>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</si>
  <si>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</si>
  <si>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</si>
  <si>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</si>
  <si>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</si>
  <si>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</si>
  <si>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</si>
  <si>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</si>
  <si>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</si>
  <si>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</si>
  <si>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</si>
  <si>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</si>
  <si>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</si>
  <si>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</si>
  <si>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</si>
  <si>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</si>
  <si>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</si>
  <si>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</si>
  <si>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</si>
  <si>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</si>
  <si>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</si>
  <si>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</si>
  <si>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</si>
  <si>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</si>
  <si>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</si>
  <si>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</si>
  <si>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</si>
  <si>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</si>
  <si>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</si>
  <si>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</si>
  <si>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</si>
  <si>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</si>
  <si>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</si>
  <si>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</si>
  <si>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</si>
  <si>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</si>
  <si>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</si>
  <si>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</si>
  <si>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</si>
  <si>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</si>
  <si>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</si>
  <si>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</si>
  <si>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</si>
  <si>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</si>
  <si>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</si>
  <si>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</si>
  <si>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</si>
  <si>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</si>
  <si>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</si>
  <si>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</si>
  <si>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</si>
  <si>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</si>
  <si>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</si>
  <si>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</si>
  <si>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</si>
  <si>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</si>
  <si>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</si>
  <si>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</si>
  <si>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</si>
  <si>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</si>
  <si>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</si>
  <si>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</si>
  <si>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</si>
  <si>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</si>
  <si>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</si>
  <si>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</si>
  <si>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</si>
  <si>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</si>
  <si>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</si>
  <si>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</si>
  <si>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</si>
  <si>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</si>
  <si>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</si>
  <si>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</si>
  <si>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</si>
  <si>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</si>
  <si>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</si>
  <si>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</si>
  <si>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</si>
  <si>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</si>
  <si>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</si>
  <si>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</si>
  <si>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</si>
  <si>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</si>
  <si>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</si>
  <si>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</si>
  <si>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</si>
  <si>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</si>
  <si>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</si>
  <si>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</si>
  <si>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</si>
  <si>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</si>
  <si>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</si>
  <si>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</si>
  <si>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</si>
  <si>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</si>
  <si>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</si>
  <si>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</si>
  <si>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</si>
  <si>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</si>
  <si>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</si>
  <si>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</si>
  <si>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</si>
  <si>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</si>
  <si>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</si>
  <si>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</si>
  <si>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</si>
  <si>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</si>
  <si>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</si>
  <si>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</si>
  <si>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</si>
  <si>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</si>
  <si>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</si>
  <si>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</si>
  <si>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</si>
  <si>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</si>
  <si>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</si>
  <si>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</si>
  <si>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</si>
  <si>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</si>
  <si>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</si>
  <si>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</si>
  <si>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</si>
  <si>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</si>
  <si>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</si>
  <si>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</si>
  <si>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</si>
  <si>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</si>
  <si>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</si>
  <si>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</si>
  <si>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</si>
  <si>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</si>
  <si>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</si>
  <si>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</si>
  <si>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</si>
  <si>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</si>
  <si>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</si>
  <si>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</si>
  <si>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</si>
  <si>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</si>
  <si>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</si>
  <si>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</si>
  <si>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</si>
  <si>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</si>
  <si>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</si>
  <si>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</si>
  <si>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</si>
  <si>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</si>
  <si>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</si>
  <si>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</si>
  <si>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</si>
  <si>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</si>
  <si>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</si>
  <si>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</si>
  <si>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</si>
  <si>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</si>
  <si>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</si>
  <si>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</si>
  <si>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</si>
  <si>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</si>
  <si>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</si>
  <si>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</si>
  <si>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</si>
  <si>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</si>
  <si>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</si>
  <si>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</si>
  <si>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</si>
  <si>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</si>
  <si>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</si>
  <si>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</si>
  <si>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</si>
  <si>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</si>
  <si>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</si>
  <si>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</si>
  <si>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</si>
  <si>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</si>
  <si>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</si>
  <si>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</si>
  <si>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</si>
  <si>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</si>
  <si>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</si>
  <si>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</si>
  <si>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</si>
  <si>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</si>
  <si>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</si>
  <si>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</si>
  <si>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</si>
  <si>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</si>
  <si>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</si>
  <si>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</si>
  <si>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</si>
  <si>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</si>
  <si>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</si>
  <si>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</si>
  <si>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</si>
  <si>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</si>
  <si>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</si>
  <si>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</si>
  <si>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</si>
  <si>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</si>
  <si>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</si>
  <si>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</si>
  <si>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</si>
  <si>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</si>
  <si>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</si>
  <si>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</si>
  <si>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</si>
  <si>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</si>
  <si>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</si>
  <si>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</si>
  <si>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</si>
  <si>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</si>
  <si>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</si>
  <si>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</si>
  <si>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</si>
  <si>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</si>
  <si>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</si>
  <si>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</si>
  <si>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</si>
  <si>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</si>
  <si>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</si>
  <si>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</si>
  <si>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</si>
  <si>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</si>
  <si>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</si>
  <si>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</si>
  <si>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</si>
  <si>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</si>
  <si>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</si>
  <si>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</si>
  <si>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</si>
  <si>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</si>
  <si>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</si>
  <si>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</si>
  <si>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</si>
  <si>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</si>
  <si>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</si>
  <si>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</si>
  <si>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</si>
  <si>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</si>
  <si>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</si>
  <si>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</si>
  <si>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</si>
  <si>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</si>
  <si>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</si>
  <si>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</si>
  <si>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</si>
  <si>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</si>
  <si>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</si>
  <si>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</si>
  <si>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</si>
  <si>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</si>
  <si>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</si>
  <si>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</si>
  <si>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</si>
  <si>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</si>
  <si>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</si>
  <si>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</si>
  <si>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</si>
  <si>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</si>
  <si>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</si>
  <si>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</si>
  <si>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</si>
  <si>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</si>
  <si>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</si>
  <si>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</si>
  <si>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</si>
  <si>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</si>
  <si>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</si>
  <si>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</si>
  <si>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</si>
  <si>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</si>
  <si>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</si>
  <si>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</si>
  <si>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</si>
  <si>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</si>
  <si>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</si>
  <si>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</si>
  <si>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</si>
  <si>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</si>
  <si>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</si>
  <si>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</si>
  <si>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</si>
  <si>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</si>
  <si>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</si>
  <si>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</si>
  <si>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</si>
  <si>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</si>
  <si>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</si>
  <si>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</si>
  <si>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</si>
  <si>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</si>
  <si>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</si>
  <si>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</si>
  <si>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</si>
  <si>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</si>
  <si>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</si>
  <si>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</si>
  <si>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</si>
  <si>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</si>
  <si>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</si>
  <si>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</si>
  <si>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</si>
  <si>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</si>
  <si>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</si>
  <si>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</si>
  <si>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</si>
  <si>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</si>
  <si>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</si>
  <si>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</si>
  <si>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</si>
  <si>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</si>
  <si>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</si>
  <si>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</si>
  <si>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</si>
  <si>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</si>
  <si>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</si>
  <si>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</si>
  <si>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</si>
  <si>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</si>
  <si>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</si>
  <si>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</si>
  <si>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</si>
  <si>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</si>
  <si>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</si>
  <si>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</si>
  <si>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</si>
  <si>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</si>
  <si>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</si>
  <si>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</si>
  <si>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</si>
  <si>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</si>
  <si>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</si>
  <si>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</si>
  <si>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</si>
  <si>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</si>
  <si>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</si>
  <si>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</si>
  <si>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</si>
  <si>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</si>
  <si>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</si>
  <si>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</si>
  <si>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</si>
  <si>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</si>
  <si>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</si>
  <si>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</si>
  <si>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</si>
  <si>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</si>
  <si>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</si>
  <si>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</si>
  <si>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</si>
  <si>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</si>
  <si>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</si>
  <si>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</si>
  <si>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</si>
  <si>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</si>
  <si>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</si>
  <si>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</si>
  <si>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</si>
  <si>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</si>
  <si>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</si>
  <si>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</si>
  <si>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</si>
  <si>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</si>
  <si>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</si>
  <si>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</si>
  <si>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</si>
  <si>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</si>
  <si>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</si>
  <si>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</si>
  <si>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</si>
  <si>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</si>
  <si>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</si>
  <si>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</si>
  <si>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</si>
  <si>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</si>
  <si>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</si>
  <si>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</si>
  <si>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</si>
  <si>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</si>
  <si>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</si>
  <si>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</si>
  <si>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</si>
  <si>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</si>
  <si>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</si>
  <si>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</si>
  <si>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</si>
  <si>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</si>
  <si>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</si>
  <si>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</si>
  <si>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</si>
  <si>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</si>
  <si>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</si>
  <si>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</si>
  <si>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</si>
  <si>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</si>
  <si>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</si>
  <si>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</si>
  <si>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</si>
  <si>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</si>
  <si>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</si>
  <si>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</si>
  <si>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</si>
  <si>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</si>
  <si>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</si>
  <si>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</si>
  <si>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</si>
  <si>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</si>
  <si>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</si>
  <si>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</si>
  <si>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</si>
  <si>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</si>
  <si>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</si>
  <si>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</si>
  <si>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</si>
  <si>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</si>
  <si>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</si>
  <si>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</si>
  <si>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</si>
  <si>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</si>
  <si>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</si>
  <si>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</si>
  <si>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</si>
  <si>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</si>
  <si>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</si>
  <si>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</si>
  <si>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</si>
  <si>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</si>
  <si>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</si>
  <si>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</si>
  <si>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</si>
  <si>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</si>
  <si>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</si>
  <si>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</si>
  <si>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</si>
  <si>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</si>
  <si>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</si>
  <si>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</si>
  <si>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</si>
  <si>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</si>
  <si>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</si>
  <si>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</si>
  <si>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</si>
  <si>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</si>
  <si>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</si>
  <si>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</si>
  <si>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</si>
  <si>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</si>
  <si>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</si>
  <si>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</si>
  <si>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</si>
  <si>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</si>
  <si>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</si>
  <si>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</si>
  <si>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</si>
  <si>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</si>
  <si>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</si>
  <si>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</si>
  <si>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</si>
  <si>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</si>
  <si>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</si>
  <si>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</si>
  <si>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</si>
  <si>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</si>
  <si>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</si>
  <si>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</si>
  <si>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</si>
  <si>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</si>
  <si>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</si>
  <si>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</si>
  <si>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</si>
  <si>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</si>
  <si>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</si>
  <si>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</si>
  <si>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</si>
  <si>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</si>
  <si>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</si>
  <si>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</si>
  <si>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</si>
  <si>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</si>
  <si>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</si>
  <si>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</si>
  <si>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</si>
  <si>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</si>
  <si>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</si>
  <si>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</si>
  <si>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</si>
  <si>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</si>
  <si>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</si>
  <si>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</si>
  <si>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</si>
  <si>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</si>
  <si>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</si>
  <si>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</si>
  <si>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</si>
  <si>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</si>
  <si>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</si>
  <si>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</si>
  <si>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</si>
  <si>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</si>
  <si>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</si>
  <si>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</si>
  <si>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</si>
  <si>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</si>
  <si>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</si>
  <si>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</si>
  <si>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</si>
  <si>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</si>
  <si>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</si>
  <si>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</si>
  <si>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</si>
  <si>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</si>
  <si>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</si>
  <si>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</si>
  <si>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</si>
  <si>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</si>
  <si>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</si>
  <si>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</si>
  <si>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</si>
  <si>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</si>
  <si>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</si>
  <si>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</si>
  <si>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</si>
  <si>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</si>
  <si>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</si>
  <si>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</si>
  <si>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</si>
  <si>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</si>
  <si>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</si>
  <si>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</si>
  <si>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</si>
  <si>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</si>
  <si>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</si>
  <si>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</si>
  <si>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</si>
  <si>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</si>
  <si>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</si>
  <si>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</si>
  <si>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</si>
  <si>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</si>
  <si>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</si>
  <si>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</si>
  <si>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</si>
  <si>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</si>
  <si>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</si>
  <si>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</si>
  <si>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</si>
  <si>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</si>
  <si>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</si>
  <si>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</si>
  <si>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</si>
  <si>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</si>
  <si>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</si>
  <si>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</si>
  <si>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</si>
  <si>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</si>
  <si>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</si>
  <si>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</si>
  <si>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</si>
  <si>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</si>
  <si>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</si>
  <si>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</si>
  <si>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</si>
  <si>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</si>
  <si>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</si>
  <si>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</si>
  <si>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</si>
  <si>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</si>
  <si>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</si>
  <si>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</si>
  <si>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</si>
  <si>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</si>
  <si>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</si>
  <si>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</si>
  <si>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</si>
  <si>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</si>
  <si>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</si>
  <si>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</si>
  <si>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</si>
  <si>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</si>
  <si>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</si>
  <si>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</si>
  <si>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</si>
  <si>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</si>
  <si>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</si>
  <si>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</si>
  <si>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</si>
  <si>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</si>
  <si>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</si>
  <si>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</si>
  <si>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</si>
  <si>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</si>
  <si>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</si>
  <si>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</si>
  <si>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</si>
  <si>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</si>
  <si>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</si>
  <si>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</si>
  <si>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</si>
  <si>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</si>
  <si>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</si>
  <si>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</si>
  <si>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</si>
  <si>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</si>
  <si>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</si>
  <si>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</si>
  <si>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</si>
  <si>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</si>
  <si>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</si>
  <si>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</si>
  <si>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</si>
  <si>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</si>
  <si>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</si>
  <si>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</si>
  <si>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</si>
  <si>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</si>
  <si>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</si>
  <si>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</si>
  <si>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</si>
  <si>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</si>
  <si>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</si>
  <si>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</si>
  <si>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</si>
  <si>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</si>
  <si>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</si>
  <si>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</si>
  <si>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</si>
  <si>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</si>
  <si>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</si>
  <si>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</si>
  <si>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</si>
  <si>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</si>
  <si>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</si>
  <si>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</si>
  <si>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</si>
  <si>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</si>
  <si>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</si>
  <si>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</si>
  <si>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</si>
  <si>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</si>
  <si>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</si>
  <si>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</si>
  <si>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</si>
  <si>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</si>
  <si>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</si>
  <si>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</si>
  <si>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</si>
  <si>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</si>
  <si>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</si>
  <si>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</si>
  <si>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</si>
  <si>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</si>
  <si>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</si>
  <si>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</si>
  <si>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</si>
  <si>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</si>
  <si>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</si>
  <si>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</si>
  <si>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</si>
  <si>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</si>
  <si>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</si>
  <si>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</si>
  <si>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</si>
  <si>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</si>
  <si>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</si>
  <si>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</si>
  <si>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</si>
  <si>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</si>
  <si>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</si>
  <si>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</si>
  <si>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</si>
  <si>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</si>
  <si>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</si>
  <si>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</si>
  <si>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</si>
  <si>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</si>
  <si>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</si>
  <si>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</si>
  <si>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</si>
  <si>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</si>
  <si>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</si>
  <si>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</si>
  <si>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</si>
  <si>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</si>
  <si>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</si>
  <si>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</si>
  <si>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</si>
  <si>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</si>
  <si>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</si>
  <si>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</si>
  <si>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</si>
  <si>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</si>
  <si>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</si>
  <si>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</si>
  <si>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</si>
  <si>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</si>
  <si>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</si>
  <si>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</si>
  <si>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</si>
  <si>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</si>
  <si>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</si>
  <si>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</si>
  <si>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</si>
  <si>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</si>
  <si>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</si>
  <si>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</si>
  <si>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</si>
  <si>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</si>
  <si>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</si>
  <si>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</si>
  <si>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</si>
  <si>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</si>
  <si>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</si>
  <si>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</si>
  <si>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</si>
  <si>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</si>
  <si>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</si>
  <si>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</si>
  <si>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</si>
  <si>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</si>
  <si>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</si>
  <si>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</si>
  <si>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</si>
  <si>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</si>
  <si>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</si>
  <si>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</si>
  <si>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</si>
  <si>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</si>
  <si>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</si>
  <si>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</si>
  <si>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</si>
  <si>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</si>
  <si>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</si>
  <si>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</si>
  <si>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</si>
  <si>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</si>
  <si>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</si>
  <si>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</si>
  <si>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</si>
  <si>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</si>
  <si>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</si>
  <si>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</si>
  <si>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</si>
  <si>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</si>
  <si>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</si>
  <si>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</si>
  <si>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</si>
  <si>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</si>
  <si>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</si>
  <si>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</si>
  <si>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</si>
  <si>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</si>
  <si>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</si>
  <si>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</si>
  <si>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</si>
  <si>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</si>
  <si>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</si>
  <si>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</si>
  <si>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</si>
  <si>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</si>
  <si>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</si>
  <si>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</si>
  <si>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</si>
  <si>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</si>
  <si>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</si>
  <si>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</si>
  <si>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</si>
  <si>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</si>
  <si>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</si>
  <si>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</si>
  <si>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</si>
  <si>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</si>
  <si>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</si>
  <si>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</si>
  <si>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</si>
  <si>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</si>
  <si>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</si>
  <si>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</si>
  <si>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</si>
  <si>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</si>
  <si>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</si>
  <si>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</si>
  <si>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</si>
  <si>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</si>
  <si>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</si>
  <si>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</si>
  <si>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</si>
  <si>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</si>
  <si>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</si>
  <si>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</si>
  <si>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</si>
  <si>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</si>
  <si>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</si>
  <si>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</si>
  <si>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</si>
  <si>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</si>
  <si>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</si>
  <si>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</si>
  <si>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</si>
  <si>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</si>
  <si>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</si>
  <si>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</si>
  <si>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</si>
  <si>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</si>
  <si>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</si>
  <si>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</si>
  <si>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</si>
  <si>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</si>
  <si>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</si>
  <si>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</si>
  <si>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</si>
  <si>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</si>
  <si>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</si>
  <si>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</si>
  <si>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</si>
  <si>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</si>
  <si>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</si>
  <si>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</si>
  <si>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</si>
  <si>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</si>
  <si>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</si>
  <si>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</si>
  <si>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</si>
  <si>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</si>
  <si>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</si>
  <si>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</si>
  <si>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</si>
  <si>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</si>
  <si>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</si>
  <si>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</si>
  <si>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</si>
  <si>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</si>
  <si>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</si>
  <si>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</si>
  <si>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</si>
  <si>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</si>
  <si>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</si>
  <si>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</si>
  <si>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</si>
  <si>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</si>
  <si>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</si>
  <si>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</si>
  <si>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</si>
  <si>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</si>
  <si>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</si>
  <si>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</si>
  <si>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</si>
  <si>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</si>
  <si>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</si>
  <si>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</si>
  <si>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</si>
  <si>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</si>
  <si>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</si>
  <si>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</si>
  <si>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</si>
  <si>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</si>
  <si>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</si>
  <si>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</si>
  <si>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</si>
  <si>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</si>
  <si>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</si>
  <si>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</si>
  <si>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</si>
  <si>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</si>
  <si>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</si>
  <si>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</si>
  <si>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</si>
  <si>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</si>
  <si>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</si>
  <si>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</si>
  <si>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</si>
  <si>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</si>
  <si>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</si>
  <si>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</si>
  <si>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</si>
  <si>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</si>
  <si>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</si>
  <si>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</si>
  <si>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</si>
  <si>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</si>
  <si>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</si>
  <si>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</si>
  <si>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</si>
  <si>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</si>
  <si>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</si>
  <si>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</si>
  <si>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</si>
  <si>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</si>
  <si>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</si>
  <si>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</si>
  <si>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</si>
  <si>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</si>
  <si>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</si>
  <si>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</si>
  <si>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</si>
  <si>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</si>
  <si>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</si>
  <si>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</si>
  <si>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</si>
  <si>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</si>
  <si>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</si>
  <si>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</si>
  <si>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</si>
  <si>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</si>
  <si>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</si>
  <si>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</si>
  <si>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</si>
  <si>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</si>
  <si>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</si>
  <si>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</si>
  <si>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</si>
  <si>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</si>
  <si>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</si>
  <si>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</si>
  <si>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</si>
  <si>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</si>
  <si>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</si>
  <si>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</si>
  <si>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</si>
  <si>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</si>
  <si>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</si>
  <si>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</si>
  <si>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</si>
  <si>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</si>
  <si>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</si>
  <si>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</si>
  <si>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</si>
  <si>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</si>
  <si>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</si>
  <si>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</si>
  <si>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</si>
  <si>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</si>
  <si>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</si>
  <si>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</si>
  <si>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</si>
  <si>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</si>
  <si>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</si>
  <si>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</si>
  <si>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</si>
  <si>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</si>
  <si>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</si>
  <si>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</si>
  <si>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</si>
  <si>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</si>
  <si>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</si>
  <si>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</si>
  <si>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</si>
  <si>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</si>
  <si>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</si>
  <si>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</si>
  <si>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</si>
  <si>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</si>
  <si>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</si>
  <si>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</si>
  <si>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</si>
  <si>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</si>
  <si>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</si>
  <si>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</si>
  <si>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</si>
  <si>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</si>
  <si>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</si>
  <si>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</si>
  <si>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</si>
  <si>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</si>
  <si>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</si>
  <si>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</si>
  <si>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</si>
  <si>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</si>
  <si>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</si>
  <si>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</si>
  <si>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</si>
  <si>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</si>
  <si>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</si>
  <si>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</si>
  <si>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</si>
  <si>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</si>
  <si>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</si>
  <si>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</si>
  <si>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</si>
  <si>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</si>
  <si>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</si>
  <si>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</si>
  <si>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</si>
  <si>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</si>
  <si>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</si>
  <si>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</si>
  <si>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</si>
  <si>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</si>
  <si>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</si>
  <si>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</si>
  <si>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</si>
  <si>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</si>
  <si>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</si>
  <si>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</si>
  <si>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</si>
  <si>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</si>
  <si>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</si>
  <si>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</si>
  <si>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</si>
  <si>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</si>
  <si>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</si>
  <si>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</si>
  <si>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</si>
  <si>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</si>
  <si>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</si>
  <si>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</si>
  <si>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</si>
  <si>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</si>
  <si>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</si>
  <si>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</si>
  <si>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</si>
  <si>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</si>
  <si>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</si>
  <si>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</si>
  <si>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</si>
  <si>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</si>
  <si>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</si>
  <si>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</si>
  <si>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</si>
  <si>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</si>
  <si>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</si>
  <si>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</si>
  <si>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</si>
  <si>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</si>
  <si>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</si>
  <si>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</si>
  <si>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</si>
  <si>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</si>
  <si>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</si>
  <si>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</si>
  <si>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</si>
  <si>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</si>
  <si>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</si>
  <si>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</si>
  <si>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</si>
  <si>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</si>
  <si>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</si>
  <si>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</si>
  <si>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</si>
  <si>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</si>
  <si>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</si>
  <si>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</si>
  <si>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</si>
  <si>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</si>
  <si>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</si>
  <si>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</si>
  <si>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</si>
  <si>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</si>
  <si>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</si>
  <si>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</si>
  <si>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</si>
  <si>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</si>
  <si>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</si>
  <si>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</si>
  <si>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</si>
  <si>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</si>
  <si>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</si>
  <si>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</si>
  <si>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</si>
  <si>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</si>
  <si>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</si>
  <si>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</si>
  <si>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</si>
  <si>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</si>
  <si>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</si>
  <si>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</si>
  <si>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</si>
  <si>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</si>
  <si>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</si>
  <si>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</si>
  <si>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</si>
  <si>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</si>
  <si>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</si>
  <si>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</si>
  <si>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</si>
  <si>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</si>
  <si>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</si>
  <si>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</si>
  <si>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</si>
  <si>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</si>
  <si>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</si>
  <si>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</si>
  <si>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</si>
  <si>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</si>
  <si>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</si>
  <si>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</si>
  <si>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</si>
  <si>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</si>
  <si>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</si>
  <si>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</si>
  <si>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</si>
  <si>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</si>
  <si>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</si>
  <si>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</si>
  <si>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</si>
  <si>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</si>
  <si>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</si>
  <si>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</si>
  <si>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</si>
  <si>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</si>
  <si>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</si>
  <si>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</si>
  <si>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</si>
  <si>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</si>
  <si>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</si>
  <si>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</si>
  <si>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</si>
  <si>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</si>
  <si>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</si>
  <si>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</si>
  <si>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</si>
  <si>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</si>
  <si>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</si>
  <si>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</si>
  <si>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</si>
  <si>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</si>
  <si>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</si>
  <si>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</si>
  <si>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</si>
  <si>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</si>
  <si>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</si>
  <si>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</si>
  <si>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</si>
  <si>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</si>
  <si>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</si>
  <si>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</si>
  <si>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</si>
  <si>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</si>
  <si>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</si>
  <si>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</si>
  <si>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</si>
  <si>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</si>
  <si>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</si>
  <si>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</si>
  <si>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</si>
  <si>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</si>
  <si>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</si>
  <si>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</si>
  <si>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</si>
  <si>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</si>
  <si>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</si>
  <si>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</si>
  <si>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</si>
  <si>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</si>
  <si>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</si>
  <si>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</si>
  <si>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</si>
  <si>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</si>
  <si>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</si>
  <si>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</si>
  <si>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</si>
  <si>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</si>
  <si>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</si>
  <si>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</si>
  <si>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</si>
  <si>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</si>
  <si>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</si>
  <si>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</si>
  <si>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</si>
  <si>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</si>
  <si>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</si>
  <si>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</si>
  <si>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</si>
  <si>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</si>
  <si>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</si>
  <si>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</si>
  <si>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</si>
  <si>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</si>
  <si>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</si>
  <si>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</si>
  <si>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</si>
  <si>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</si>
  <si>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</si>
  <si>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</si>
  <si>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</si>
  <si>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</si>
  <si>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</si>
  <si>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</si>
  <si>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</si>
  <si>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</si>
  <si>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</si>
  <si>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</si>
  <si>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</si>
  <si>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</si>
  <si>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</si>
  <si>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</si>
  <si>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</si>
  <si>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</si>
  <si>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</si>
  <si>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</si>
  <si>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</si>
  <si>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</si>
  <si>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</si>
  <si>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</si>
  <si>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</si>
  <si>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</si>
  <si>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</si>
  <si>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</si>
  <si>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</si>
  <si>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</si>
  <si>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</si>
  <si>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</si>
  <si>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</si>
  <si>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</si>
  <si>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</si>
  <si>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</si>
  <si>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</si>
  <si>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</si>
  <si>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</si>
  <si>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</si>
  <si>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</si>
  <si>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</si>
  <si>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</si>
  <si>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</si>
  <si>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</si>
  <si>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</si>
  <si>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</si>
  <si>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</si>
  <si>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</si>
  <si>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</si>
  <si>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</si>
  <si>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</si>
  <si>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</si>
  <si>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</si>
  <si>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</si>
  <si>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</si>
  <si>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</si>
  <si>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</si>
  <si>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</si>
  <si>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</si>
  <si>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</si>
  <si>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</si>
  <si>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</si>
  <si>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</si>
  <si>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</si>
  <si>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</si>
  <si>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</si>
  <si>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</si>
  <si>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</si>
  <si>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</si>
  <si>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</si>
  <si>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</si>
  <si>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</si>
  <si>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</si>
  <si>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</si>
  <si>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</si>
  <si>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</si>
  <si>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</si>
  <si>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</si>
  <si>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</si>
  <si>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</si>
  <si>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</si>
  <si>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</si>
  <si>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</si>
  <si>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</si>
  <si>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</si>
  <si>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</si>
  <si>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</si>
  <si>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</si>
  <si>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</si>
  <si>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</si>
  <si>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</si>
  <si>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</si>
  <si>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</si>
  <si>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</si>
  <si>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</si>
  <si>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</si>
  <si>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</si>
  <si>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</si>
  <si>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</si>
  <si>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</si>
  <si>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</si>
  <si>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</si>
  <si>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</si>
  <si>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</si>
  <si>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</si>
  <si>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</si>
  <si>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</si>
  <si>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</si>
  <si>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</si>
  <si>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</si>
  <si>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</si>
  <si>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</si>
  <si>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</si>
  <si>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</si>
  <si>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</si>
  <si>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</si>
  <si>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</si>
  <si>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</si>
  <si>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</si>
  <si>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</si>
  <si>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</si>
  <si>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</si>
  <si>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</si>
  <si>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</si>
  <si>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</si>
  <si>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</si>
  <si>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</si>
  <si>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</si>
  <si>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</si>
  <si>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</si>
  <si>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</si>
  <si>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</si>
  <si>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</si>
  <si>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</si>
  <si>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</si>
  <si>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</si>
  <si>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</si>
  <si>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</si>
  <si>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</si>
  <si>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</si>
  <si>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</si>
  <si>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</si>
  <si>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</si>
  <si>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</si>
  <si>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</si>
  <si>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</si>
  <si>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</si>
  <si>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</si>
  <si>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</si>
  <si>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</si>
  <si>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</si>
  <si>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</si>
  <si>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</si>
  <si>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</si>
  <si>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</si>
  <si>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</si>
  <si>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</si>
  <si>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</si>
  <si>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</si>
  <si>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</si>
  <si>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</si>
  <si>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</si>
  <si>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</si>
  <si>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</si>
  <si>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</si>
  <si>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</si>
  <si>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</si>
  <si>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</si>
  <si>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</si>
  <si>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</si>
  <si>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</si>
  <si>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</si>
  <si>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</si>
  <si>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</si>
  <si>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</si>
  <si>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</si>
  <si>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</si>
  <si>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</si>
  <si>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</si>
  <si>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</si>
  <si>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</si>
  <si>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</si>
  <si>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</si>
  <si>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</si>
  <si>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</si>
  <si>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</si>
  <si>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</si>
  <si>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</si>
  <si>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</si>
  <si>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</si>
  <si>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</si>
  <si>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</si>
  <si>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</si>
  <si>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</si>
  <si>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</si>
  <si>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</si>
  <si>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</si>
  <si>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</si>
  <si>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</si>
  <si>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</si>
  <si>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</si>
  <si>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</si>
  <si>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</si>
  <si>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</si>
  <si>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</si>
  <si>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</si>
  <si>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</si>
  <si>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</si>
  <si>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</si>
  <si>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</si>
  <si>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</si>
  <si>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</si>
  <si>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</si>
  <si>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</si>
  <si>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</si>
  <si>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</si>
  <si>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</si>
  <si>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</si>
  <si>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</si>
  <si>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</si>
  <si>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</si>
  <si>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</si>
  <si>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</si>
  <si>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</si>
  <si>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</si>
  <si>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</si>
  <si>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</si>
  <si>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</si>
  <si>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</si>
  <si>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</si>
  <si>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</si>
  <si>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</si>
  <si>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</si>
  <si>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</si>
  <si>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</si>
  <si>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</si>
  <si>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</si>
  <si>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</si>
  <si>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</si>
  <si>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</si>
  <si>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</si>
  <si>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</si>
  <si>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</si>
  <si>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</si>
  <si>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</si>
  <si>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</si>
  <si>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</si>
  <si>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</si>
  <si>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</si>
  <si>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</si>
  <si>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</si>
  <si>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</si>
  <si>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</si>
  <si>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</si>
  <si>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</si>
  <si>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</si>
  <si>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</si>
  <si>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</si>
  <si>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</si>
  <si>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</si>
  <si>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</si>
  <si>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</si>
  <si>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</si>
  <si>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</si>
  <si>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</si>
  <si>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</si>
  <si>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</si>
  <si>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</si>
  <si>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</si>
  <si>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</si>
  <si>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</si>
  <si>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</si>
  <si>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</si>
  <si>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</si>
  <si>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</si>
  <si>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</si>
  <si>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</si>
  <si>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</si>
  <si>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</si>
  <si>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</si>
  <si>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</si>
  <si>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</si>
  <si>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</si>
  <si>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</si>
  <si>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</si>
  <si>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</si>
  <si>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</si>
  <si>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</si>
  <si>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</si>
  <si>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</si>
  <si>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</si>
  <si>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</si>
  <si>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</si>
  <si>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</si>
  <si>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</si>
  <si>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</si>
  <si>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</si>
  <si>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</si>
  <si>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</si>
  <si>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</si>
  <si>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</si>
  <si>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</si>
  <si>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</si>
  <si>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</si>
  <si>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</si>
  <si>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</si>
  <si>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</si>
  <si>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</si>
  <si>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</si>
  <si>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</si>
  <si>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</si>
  <si>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</si>
  <si>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</si>
  <si>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</si>
  <si>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</si>
  <si>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</si>
  <si>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</si>
  <si>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</si>
  <si>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</si>
  <si>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</si>
  <si>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</si>
  <si>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</si>
  <si>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</si>
  <si>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</si>
  <si>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</si>
  <si>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</si>
  <si>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</si>
  <si>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</si>
  <si>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</si>
  <si>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</si>
  <si>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</si>
  <si>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</si>
  <si>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</si>
  <si>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</si>
  <si>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</si>
  <si>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</si>
  <si>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</si>
  <si>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</si>
  <si>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</si>
  <si>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</si>
  <si>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</si>
  <si>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</si>
  <si>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</si>
  <si>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</si>
  <si>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</si>
  <si>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</si>
  <si>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</si>
  <si>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</si>
  <si>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</si>
  <si>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</si>
  <si>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</si>
  <si>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</si>
  <si>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</si>
  <si>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</si>
  <si>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</si>
  <si>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</si>
  <si>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</si>
  <si>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</si>
  <si>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</si>
  <si>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</si>
  <si>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</si>
  <si>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</si>
  <si>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</si>
  <si>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</si>
  <si>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</si>
  <si>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</si>
  <si>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</si>
  <si>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</si>
  <si>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</si>
  <si>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</si>
  <si>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</si>
  <si>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</si>
  <si>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</si>
  <si>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</si>
  <si>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</si>
  <si>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</si>
  <si>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</si>
  <si>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</si>
  <si>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</si>
  <si>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</si>
  <si>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</si>
  <si>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</si>
  <si>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</si>
  <si>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</si>
  <si>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</si>
  <si>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</si>
  <si>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</si>
  <si>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</si>
  <si>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</si>
  <si>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</si>
  <si>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</si>
  <si>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</si>
  <si>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</si>
  <si>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</si>
  <si>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</si>
  <si>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</si>
  <si>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</si>
  <si>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</si>
  <si>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</si>
  <si>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</si>
  <si>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</si>
  <si>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</si>
  <si>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</si>
  <si>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</si>
  <si>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</si>
  <si>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</si>
  <si>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</si>
  <si>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</si>
  <si>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</si>
  <si>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</si>
  <si>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</si>
  <si>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</si>
  <si>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</si>
  <si>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</si>
  <si>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</si>
  <si>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</si>
  <si>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</si>
  <si>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</si>
  <si>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</si>
  <si>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</si>
  <si>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</si>
  <si>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</si>
  <si>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</si>
  <si>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</si>
  <si>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</si>
  <si>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</si>
  <si>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</si>
  <si>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</si>
  <si>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</si>
  <si>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</si>
  <si>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</si>
  <si>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</si>
  <si>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</si>
  <si>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</si>
  <si>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</si>
  <si>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</si>
  <si>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</si>
  <si>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</si>
  <si>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</si>
  <si>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</si>
  <si>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</si>
  <si>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</si>
  <si>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</si>
  <si>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</si>
  <si>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</si>
  <si>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</si>
  <si>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</si>
  <si>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</si>
  <si>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</si>
  <si>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</si>
  <si>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</si>
  <si>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</si>
  <si>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</si>
  <si>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</si>
  <si>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</si>
  <si>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</si>
  <si>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</si>
  <si>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</si>
  <si>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</si>
  <si>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</si>
  <si>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</si>
  <si>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</si>
  <si>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</si>
  <si>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</si>
  <si>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</si>
  <si>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</si>
  <si>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</si>
  <si>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</si>
  <si>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</si>
  <si>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</si>
  <si>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</si>
  <si>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</si>
  <si>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</si>
  <si>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</si>
  <si>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</si>
  <si>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</si>
  <si>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</si>
  <si>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</si>
  <si>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</si>
  <si>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</si>
  <si>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</si>
  <si>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</si>
  <si>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</si>
  <si>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</si>
  <si>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</si>
  <si>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</si>
  <si>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</si>
  <si>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</si>
  <si>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</si>
  <si>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</si>
  <si>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</si>
  <si>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</si>
  <si>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</si>
  <si>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</si>
  <si>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</si>
  <si>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</si>
  <si>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</si>
  <si>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</si>
  <si>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</si>
  <si>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</si>
  <si>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</si>
  <si>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</si>
  <si>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</si>
  <si>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</si>
  <si>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</si>
  <si>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</si>
  <si>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</si>
  <si>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</si>
  <si>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</si>
  <si>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</si>
  <si>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</si>
  <si>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</si>
  <si>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</si>
  <si>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</si>
  <si>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</si>
  <si>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</si>
  <si>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</si>
  <si>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</si>
  <si>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</si>
  <si>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</si>
  <si>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</si>
  <si>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</si>
  <si>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</si>
  <si>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</si>
  <si>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</si>
  <si>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</si>
  <si>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</si>
  <si>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</si>
  <si>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</si>
  <si>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</si>
  <si>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</si>
  <si>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</si>
  <si>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</si>
  <si>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</si>
  <si>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</si>
  <si>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</si>
  <si>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</si>
  <si>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</si>
  <si>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</si>
  <si>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</si>
  <si>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</si>
  <si>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</si>
  <si>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</si>
  <si>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</si>
  <si>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</si>
  <si>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</si>
  <si>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</si>
  <si>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</si>
  <si>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</si>
  <si>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</si>
  <si>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</si>
  <si>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</si>
  <si>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</si>
  <si>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</si>
  <si>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</si>
  <si>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</si>
  <si>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</si>
  <si>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</si>
  <si>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</si>
  <si>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</si>
  <si>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</si>
  <si>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</si>
  <si>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</si>
  <si>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</si>
  <si>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</si>
  <si>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</si>
  <si>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</si>
  <si>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</si>
  <si>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</si>
  <si>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</si>
  <si>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</si>
  <si>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</si>
  <si>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</si>
  <si>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</si>
  <si>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</si>
  <si>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</si>
  <si>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</si>
  <si>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</si>
  <si>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</si>
  <si>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</si>
  <si>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</si>
  <si>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</si>
  <si>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</si>
  <si>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</si>
  <si>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</si>
  <si>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</si>
  <si>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</si>
  <si>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</si>
  <si>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</si>
  <si>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</si>
  <si>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</si>
  <si>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</si>
  <si>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</si>
  <si>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</si>
  <si>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</si>
  <si>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</si>
  <si>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</si>
  <si>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</si>
  <si>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</si>
  <si>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</si>
  <si>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</si>
  <si>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</si>
  <si>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</si>
  <si>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</si>
  <si>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</si>
  <si>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</si>
  <si>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</si>
  <si>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</si>
  <si>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</si>
  <si>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</si>
  <si>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</si>
  <si>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</si>
  <si>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</si>
  <si>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</si>
  <si>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</si>
  <si>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</si>
  <si>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</si>
  <si>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</si>
  <si>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</si>
  <si>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</si>
  <si>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</si>
  <si>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</si>
  <si>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</si>
  <si>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</si>
  <si>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</si>
  <si>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</si>
  <si>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</si>
  <si>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</si>
  <si>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</si>
  <si>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</si>
  <si>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</si>
  <si>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</si>
  <si>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</si>
  <si>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</si>
  <si>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</si>
  <si>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</si>
  <si>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</si>
  <si>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</si>
  <si>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</si>
  <si>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</si>
  <si>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</si>
  <si>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</si>
  <si>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</si>
  <si>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</si>
  <si>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</si>
  <si>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</si>
  <si>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</si>
  <si>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</si>
  <si>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</si>
  <si>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</si>
  <si>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</si>
  <si>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</si>
  <si>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</si>
  <si>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</si>
  <si>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</si>
  <si>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</si>
  <si>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</si>
  <si>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</si>
  <si>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</si>
  <si>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</si>
  <si>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</si>
  <si>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</si>
  <si>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</si>
  <si>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</si>
  <si>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</si>
  <si>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</si>
  <si>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</si>
  <si>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</si>
  <si>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</si>
  <si>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</si>
  <si>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</si>
  <si>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</si>
  <si>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</si>
  <si>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</si>
  <si>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</si>
  <si>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</si>
  <si>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</si>
  <si>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</si>
  <si>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</si>
  <si>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</si>
  <si>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</si>
  <si>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</si>
  <si>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</si>
  <si>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</si>
  <si>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</si>
  <si>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</si>
  <si>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</si>
  <si>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</si>
  <si>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</si>
  <si>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</si>
  <si>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</si>
  <si>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</si>
  <si>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</si>
  <si>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</si>
  <si>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</si>
  <si>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</si>
  <si>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</si>
  <si>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</si>
  <si>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</si>
  <si>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</si>
  <si>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</si>
  <si>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</si>
  <si>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</si>
  <si>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</si>
  <si>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</si>
  <si>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</si>
  <si>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</si>
  <si>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</si>
  <si>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</si>
  <si>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</si>
  <si>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</si>
  <si>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</si>
  <si>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</si>
  <si>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</si>
  <si>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</si>
  <si>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</si>
  <si>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</si>
  <si>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</si>
  <si>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</si>
  <si>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</si>
  <si>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</si>
  <si>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</si>
  <si>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</si>
  <si>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</si>
  <si>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</si>
  <si>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</si>
  <si>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</si>
  <si>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</si>
  <si>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</si>
  <si>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</si>
  <si>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</si>
  <si>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</si>
  <si>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</si>
  <si>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</si>
  <si>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</si>
  <si>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</si>
  <si>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</si>
  <si>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</si>
  <si>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</si>
  <si>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</si>
  <si>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</si>
  <si>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</si>
  <si>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</si>
  <si>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</si>
  <si>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</si>
  <si>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</si>
  <si>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</si>
  <si>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</si>
  <si>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</si>
  <si>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</si>
  <si>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</si>
  <si>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</si>
  <si>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</si>
  <si>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</si>
  <si>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</si>
  <si>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</si>
  <si>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</si>
  <si>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</si>
  <si>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</si>
  <si>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</si>
  <si>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</si>
  <si>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</si>
  <si>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</si>
  <si>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</si>
  <si>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</si>
  <si>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</si>
  <si>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</si>
  <si>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</si>
  <si>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</si>
  <si>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</si>
  <si>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</si>
  <si>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</si>
  <si>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</si>
  <si>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</si>
  <si>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</si>
  <si>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</si>
  <si>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</si>
  <si>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</si>
  <si>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</si>
  <si>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</si>
  <si>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</si>
  <si>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</si>
  <si>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</si>
  <si>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</si>
  <si>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</si>
  <si>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</si>
  <si>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</si>
  <si>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</si>
  <si>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</si>
  <si>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</si>
  <si>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</si>
  <si>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</si>
  <si>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</si>
  <si>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</si>
  <si>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</si>
  <si>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</si>
  <si>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</si>
  <si>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</si>
  <si>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</si>
  <si>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</si>
  <si>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</si>
  <si>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</si>
  <si>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</si>
  <si>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</si>
  <si>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</si>
  <si>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</si>
  <si>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</si>
  <si>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</si>
  <si>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</si>
  <si>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</si>
  <si>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</si>
  <si>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</si>
  <si>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</si>
  <si>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</si>
  <si>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</si>
  <si>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</si>
  <si>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</si>
  <si>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</si>
  <si>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</si>
  <si>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</si>
  <si>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</si>
  <si>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</si>
  <si>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</si>
  <si>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</si>
  <si>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</si>
  <si>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</si>
  <si>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</si>
  <si>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</si>
  <si>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</si>
  <si>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</si>
  <si>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</si>
  <si>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</si>
  <si>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</si>
  <si>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</si>
  <si>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</si>
  <si>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</si>
  <si>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</si>
  <si>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</si>
  <si>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</si>
  <si>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</si>
  <si>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</si>
  <si>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</si>
  <si>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</si>
  <si>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</si>
  <si>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</si>
  <si>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</si>
  <si>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</si>
  <si>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</si>
  <si>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</si>
  <si>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</si>
  <si>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</si>
  <si>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</si>
  <si>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</si>
  <si>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</si>
  <si>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</si>
  <si>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</si>
  <si>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</si>
  <si>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</si>
  <si>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</si>
  <si>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</si>
  <si>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</si>
  <si>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</si>
  <si>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</si>
  <si>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</si>
  <si>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</si>
  <si>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</si>
  <si>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</si>
  <si>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</si>
  <si>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</si>
  <si>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</si>
  <si>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</si>
  <si>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</si>
  <si>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</si>
  <si>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</si>
  <si>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</si>
  <si>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</si>
  <si>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</si>
  <si>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</si>
  <si>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</si>
  <si>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</si>
  <si>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</si>
  <si>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</si>
  <si>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</si>
  <si>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</si>
  <si>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</si>
  <si>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</si>
  <si>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</si>
  <si>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</si>
  <si>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</si>
  <si>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</si>
  <si>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</si>
  <si>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</si>
  <si>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</si>
  <si>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</si>
  <si>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</si>
  <si>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</si>
  <si>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</si>
  <si>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</si>
  <si>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</si>
  <si>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</si>
  <si>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</si>
  <si>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</si>
  <si>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</si>
  <si>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</si>
  <si>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</si>
  <si>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</si>
  <si>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</si>
  <si>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</si>
  <si>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</si>
  <si>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</si>
  <si>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</si>
  <si>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</si>
  <si>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</si>
  <si>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</si>
  <si>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</si>
  <si>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</si>
  <si>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</si>
  <si>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</si>
  <si>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</si>
  <si>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</si>
  <si>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</si>
  <si>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</si>
  <si>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</si>
  <si>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</si>
  <si>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</si>
  <si>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</si>
  <si>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</si>
  <si>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</si>
  <si>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</si>
  <si>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</si>
  <si>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</si>
  <si>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</si>
  <si>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</si>
  <si>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</si>
  <si>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</si>
  <si>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</si>
  <si>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</si>
  <si>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</si>
  <si>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</si>
  <si>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</si>
  <si>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</si>
  <si>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</si>
  <si>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</si>
  <si>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</si>
  <si>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</si>
  <si>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</si>
  <si>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</si>
  <si>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</si>
  <si>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</si>
  <si>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</si>
  <si>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</si>
  <si>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</si>
  <si>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</si>
  <si>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</si>
  <si>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</si>
  <si>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</si>
  <si>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</si>
  <si>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</si>
  <si>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</si>
  <si>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</si>
  <si>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</si>
  <si>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</si>
  <si>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</si>
  <si>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</si>
  <si>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</si>
  <si>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</si>
  <si>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</si>
  <si>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</si>
  <si>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</si>
  <si>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</si>
  <si>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</si>
  <si>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</si>
  <si>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</si>
  <si>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</si>
  <si>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</si>
  <si>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</si>
  <si>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</si>
  <si>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</si>
  <si>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</si>
  <si>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</si>
  <si>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</si>
  <si>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</si>
  <si>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</si>
  <si>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</si>
  <si>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</si>
  <si>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</si>
  <si>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</si>
  <si>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</si>
  <si>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</si>
  <si>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</si>
  <si>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</si>
  <si>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</si>
  <si>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</si>
  <si>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</si>
  <si>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</si>
  <si>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</si>
  <si>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</si>
  <si>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</si>
  <si>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</si>
  <si>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</si>
  <si>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</si>
  <si>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</si>
  <si>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</si>
  <si>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</si>
  <si>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</si>
  <si>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</si>
  <si>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</si>
  <si>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</si>
  <si>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</si>
  <si>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</si>
  <si>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</si>
  <si>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</si>
  <si>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</si>
  <si>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</si>
  <si>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</si>
  <si>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</si>
  <si>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</si>
  <si>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</si>
  <si>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</si>
  <si>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</si>
  <si>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</si>
  <si>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</si>
  <si>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</si>
  <si>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</si>
  <si>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</si>
  <si>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</si>
  <si>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</si>
  <si>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</si>
  <si>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</si>
  <si>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</si>
  <si>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</si>
  <si>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</si>
  <si>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</si>
  <si>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</si>
  <si>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</si>
  <si>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</si>
  <si>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</si>
  <si>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</si>
  <si>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</si>
  <si>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</si>
  <si>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</si>
  <si>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</si>
  <si>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</si>
  <si>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</si>
  <si>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</si>
  <si>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</si>
  <si>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</si>
  <si>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</si>
  <si>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</si>
  <si>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</si>
  <si>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</si>
  <si>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</si>
  <si>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</si>
  <si>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</si>
  <si>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</si>
  <si>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</si>
  <si>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</si>
  <si>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</si>
  <si>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</si>
  <si>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</si>
  <si>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</si>
  <si>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</si>
  <si>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</si>
  <si>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</si>
  <si>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</si>
  <si>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</si>
  <si>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</si>
  <si>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</si>
  <si>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</si>
  <si>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</si>
  <si>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</si>
  <si>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</si>
  <si>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</si>
  <si>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</si>
  <si>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</si>
  <si>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</si>
  <si>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</si>
  <si>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</si>
  <si>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</si>
  <si>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</si>
  <si>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</si>
  <si>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</si>
  <si>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</si>
  <si>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</si>
  <si>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</si>
  <si>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</si>
  <si>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</si>
  <si>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</si>
  <si>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</si>
  <si>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</si>
  <si>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</si>
  <si>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</si>
  <si>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</si>
  <si>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</si>
  <si>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</si>
  <si>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</si>
  <si>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</si>
  <si>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</si>
  <si>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</si>
  <si>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</si>
  <si>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</si>
  <si>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</si>
  <si>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</si>
  <si>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</si>
  <si>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</si>
  <si>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</si>
  <si>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</si>
  <si>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</si>
  <si>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</si>
  <si>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</si>
  <si>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</si>
  <si>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</si>
  <si>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</si>
  <si>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</si>
  <si>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</si>
  <si>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</si>
  <si>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</si>
  <si>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</si>
  <si>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</si>
  <si>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</si>
  <si>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</si>
  <si>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</si>
  <si>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</si>
  <si>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</si>
  <si>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</si>
  <si>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</si>
  <si>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</si>
  <si>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</si>
  <si>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</si>
  <si>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</si>
  <si>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</si>
  <si>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</si>
  <si>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</si>
  <si>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</si>
  <si>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</si>
  <si>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</si>
  <si>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</si>
  <si>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</si>
  <si>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</si>
  <si>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</si>
  <si>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</si>
  <si>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</si>
  <si>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</si>
  <si>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</si>
  <si>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</si>
  <si>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</si>
  <si>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</si>
  <si>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</si>
  <si>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</si>
  <si>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</si>
  <si>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</si>
  <si>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</si>
  <si>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</si>
  <si>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</si>
  <si>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</si>
  <si>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</si>
  <si>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</si>
  <si>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</si>
  <si>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</si>
  <si>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</si>
  <si>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</si>
  <si>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</si>
  <si>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</si>
  <si>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</si>
  <si>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</si>
  <si>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</si>
  <si>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</si>
  <si>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</si>
  <si>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</si>
  <si>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</si>
  <si>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</si>
  <si>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</si>
  <si>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</si>
  <si>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</si>
  <si>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</si>
  <si>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</si>
  <si>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</si>
  <si>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</si>
  <si>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</si>
  <si>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</si>
  <si>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</si>
  <si>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</si>
  <si>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</si>
  <si>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</si>
  <si>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</si>
  <si>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</si>
  <si>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</si>
  <si>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</si>
  <si>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</si>
  <si>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</si>
  <si>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</si>
  <si>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</si>
  <si>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</si>
  <si>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</si>
  <si>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</si>
  <si>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</si>
  <si>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</si>
  <si>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</si>
  <si>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</si>
  <si>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</si>
  <si>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</si>
  <si>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</si>
  <si>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</si>
  <si>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</si>
  <si>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</si>
  <si>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</si>
  <si>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</si>
  <si>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</si>
  <si>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</si>
  <si>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</si>
  <si>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</si>
  <si>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</si>
  <si>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</si>
  <si>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</si>
  <si>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</si>
  <si>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</si>
  <si>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</si>
  <si>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</si>
  <si>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</si>
  <si>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</si>
  <si>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</si>
  <si>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</si>
  <si>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</si>
  <si>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</si>
  <si>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</si>
  <si>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</si>
  <si>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</si>
  <si>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</si>
  <si>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</si>
  <si>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</si>
  <si>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</si>
  <si>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</si>
  <si>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</si>
  <si>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</si>
  <si>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</si>
  <si>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</si>
  <si>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</si>
  <si>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</si>
  <si>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</si>
  <si>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</si>
  <si>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</si>
  <si>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</si>
  <si>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</si>
  <si>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</si>
  <si>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</si>
  <si>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</si>
  <si>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</si>
  <si>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</si>
  <si>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</si>
  <si>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</si>
  <si>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</si>
  <si>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</si>
  <si>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</si>
  <si>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</si>
  <si>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</si>
  <si>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</si>
  <si>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</si>
  <si>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</si>
  <si>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</si>
  <si>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</si>
  <si>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</si>
  <si>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</si>
  <si>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</si>
  <si>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</si>
  <si>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</si>
  <si>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</si>
  <si>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</si>
  <si>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</si>
  <si>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</si>
  <si>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</si>
  <si>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</si>
  <si>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</si>
  <si>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</si>
  <si>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</si>
  <si>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</si>
  <si>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</si>
  <si>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</si>
  <si>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</si>
  <si>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</si>
  <si>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</si>
  <si>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</si>
  <si>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</si>
  <si>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</si>
  <si>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</si>
  <si>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</si>
  <si>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</si>
  <si>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</si>
  <si>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</si>
  <si>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</si>
  <si>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</si>
  <si>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</si>
  <si>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</si>
  <si>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</si>
  <si>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</si>
  <si>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</si>
  <si>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</si>
  <si>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</si>
  <si>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</si>
  <si>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</si>
  <si>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</si>
  <si>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</si>
  <si>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</si>
  <si>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</si>
  <si>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</si>
  <si>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</si>
  <si>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</si>
  <si>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</si>
  <si>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</si>
  <si>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</si>
  <si>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</si>
  <si>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</si>
  <si>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</si>
  <si>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</si>
  <si>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</si>
  <si>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</si>
  <si>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</si>
  <si>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</si>
  <si>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</si>
  <si>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</si>
  <si>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</si>
  <si>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</si>
  <si>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</si>
  <si>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</si>
  <si>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</si>
  <si>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</si>
  <si>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</si>
  <si>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</si>
  <si>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</si>
  <si>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</si>
  <si>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</si>
  <si>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</si>
  <si>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</si>
  <si>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</si>
  <si>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</si>
  <si>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</si>
  <si>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</si>
  <si>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</si>
  <si>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</si>
  <si>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</si>
  <si>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</si>
  <si>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</si>
  <si>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</si>
  <si>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</si>
  <si>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</si>
  <si>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</si>
  <si>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</si>
  <si>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</si>
  <si>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</si>
  <si>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</si>
  <si>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</si>
  <si>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</si>
  <si>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</si>
  <si>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</si>
  <si>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</si>
  <si>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</si>
  <si>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</si>
  <si>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</si>
  <si>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</si>
  <si>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</si>
  <si>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</si>
  <si>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</si>
  <si>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</si>
  <si>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</si>
  <si>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</si>
  <si>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</si>
  <si>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</si>
  <si>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</si>
  <si>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</si>
  <si>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</si>
  <si>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</si>
  <si>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</si>
  <si>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</si>
  <si>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</si>
  <si>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</si>
  <si>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</si>
  <si>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</si>
  <si>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</si>
  <si>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</si>
  <si>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</si>
  <si>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</si>
  <si>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</si>
  <si>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</si>
  <si>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</si>
  <si>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</si>
  <si>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</si>
  <si>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</si>
  <si>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</si>
  <si>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</si>
  <si>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</si>
  <si>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</si>
  <si>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</si>
  <si>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</si>
  <si>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</si>
  <si>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</si>
  <si>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</si>
  <si>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</si>
  <si>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</si>
  <si>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</si>
  <si>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</si>
  <si>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</si>
  <si>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</si>
  <si>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</si>
  <si>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</si>
  <si>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</si>
  <si>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</si>
  <si>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</si>
  <si>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</si>
  <si>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</si>
  <si>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</si>
  <si>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</si>
  <si>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</si>
  <si>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</si>
  <si>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</si>
  <si>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</si>
  <si>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</si>
  <si>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</si>
  <si>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</si>
  <si>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</si>
  <si>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</si>
  <si>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</si>
  <si>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</si>
  <si>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</si>
  <si>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</si>
  <si>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</si>
  <si>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</si>
  <si>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</si>
  <si>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</si>
  <si>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</si>
  <si>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</si>
  <si>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</si>
  <si>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</si>
  <si>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</si>
  <si>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</si>
  <si>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</si>
  <si>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</si>
  <si>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</si>
  <si>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</si>
  <si>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</si>
  <si>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</si>
  <si>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</si>
  <si>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</si>
  <si>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</si>
  <si>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</si>
  <si>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</si>
  <si>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</si>
  <si>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</si>
  <si>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</si>
  <si>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</si>
  <si>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</si>
  <si>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</si>
  <si>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</si>
  <si>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</si>
  <si>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</si>
  <si>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</si>
  <si>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</si>
  <si>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</si>
  <si>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</si>
  <si>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</si>
  <si>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</si>
  <si>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</si>
  <si>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</si>
  <si>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</si>
  <si>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</si>
  <si>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</si>
  <si>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</si>
  <si>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</si>
  <si>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</si>
  <si>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</si>
  <si>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</si>
  <si>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</si>
  <si>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</si>
  <si>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</si>
  <si>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</si>
  <si>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</si>
  <si>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</si>
  <si>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</si>
  <si>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</si>
  <si>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</si>
  <si>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</si>
  <si>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</si>
  <si>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</si>
  <si>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</si>
  <si>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</si>
  <si>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</si>
  <si>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</si>
  <si>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</si>
  <si>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</si>
  <si>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</si>
  <si>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</si>
  <si>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</si>
  <si>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</si>
  <si>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</si>
  <si>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</si>
  <si>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</si>
  <si>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</si>
  <si>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</si>
  <si>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</si>
  <si>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</si>
  <si>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</si>
  <si>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</si>
  <si>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</si>
  <si>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</si>
  <si>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</si>
  <si>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</si>
  <si>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</si>
  <si>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</si>
  <si>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</si>
  <si>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</si>
  <si>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</si>
  <si>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</si>
  <si>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</si>
  <si>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</si>
  <si>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</si>
  <si>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</si>
  <si>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</si>
  <si>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</si>
  <si>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</si>
  <si>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</si>
  <si>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</si>
  <si>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</si>
  <si>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</si>
  <si>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</si>
  <si>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</si>
  <si>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</si>
  <si>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</si>
  <si>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</si>
  <si>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</si>
  <si>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</si>
  <si>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</si>
  <si>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</si>
  <si>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</si>
  <si>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</si>
  <si>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</si>
  <si>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</si>
  <si>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</si>
  <si>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</si>
  <si>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</si>
  <si>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</si>
  <si>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</si>
  <si>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</si>
  <si>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</si>
  <si>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</si>
  <si>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</si>
  <si>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</si>
  <si>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</si>
  <si>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</si>
  <si>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</si>
  <si>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</si>
  <si>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</si>
  <si>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</si>
  <si>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</si>
  <si>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</si>
  <si>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</si>
  <si>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</si>
  <si>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</si>
  <si>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</si>
  <si>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</si>
  <si>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</si>
  <si>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</si>
  <si>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</si>
  <si>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</si>
  <si>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</si>
  <si>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</si>
  <si>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</si>
  <si>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</si>
  <si>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</si>
  <si>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</si>
  <si>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</si>
  <si>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</si>
  <si>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</si>
  <si>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</si>
  <si>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</si>
  <si>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</si>
  <si>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</si>
  <si>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</si>
  <si>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</si>
  <si>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</si>
  <si>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</si>
  <si>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</si>
  <si>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</si>
  <si>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</si>
  <si>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</si>
  <si>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</si>
  <si>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</si>
  <si>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</si>
  <si>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</si>
  <si>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</si>
  <si>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</si>
  <si>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</si>
  <si>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</si>
  <si>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</si>
  <si>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</si>
  <si>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</si>
  <si>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</si>
  <si>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</si>
  <si>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</si>
  <si>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</si>
  <si>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</si>
  <si>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</si>
  <si>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</si>
  <si>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</si>
  <si>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</si>
  <si>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</si>
  <si>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</si>
  <si>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</si>
  <si>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</si>
  <si>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</si>
  <si>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</si>
  <si>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</si>
  <si>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</si>
  <si>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</si>
  <si>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</si>
  <si>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</si>
  <si>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</si>
  <si>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</si>
  <si>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</si>
  <si>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</si>
  <si>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</si>
  <si>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</si>
  <si>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</si>
  <si>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</si>
  <si>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</si>
  <si>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</si>
  <si>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</si>
  <si>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</si>
  <si>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</si>
  <si>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</si>
  <si>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</si>
  <si>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</si>
  <si>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</si>
  <si>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</si>
  <si>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</si>
  <si>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</si>
  <si>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</si>
  <si>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</si>
  <si>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</si>
  <si>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</si>
  <si>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</si>
  <si>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</si>
  <si>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</si>
  <si>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</si>
  <si>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</si>
  <si>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</si>
  <si>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</si>
  <si>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</si>
  <si>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</si>
  <si>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</si>
  <si>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</si>
  <si>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</si>
  <si>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</si>
  <si>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</si>
  <si>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</si>
  <si>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</si>
  <si>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</si>
  <si>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</si>
  <si>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</si>
  <si>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</si>
  <si>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</si>
  <si>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</si>
  <si>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</si>
  <si>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</si>
  <si>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</si>
  <si>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</si>
  <si>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</si>
  <si>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</si>
  <si>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</si>
  <si>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</si>
  <si>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</si>
  <si>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</si>
  <si>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</si>
  <si>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</si>
  <si>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</si>
  <si>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</si>
  <si>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</si>
  <si>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</si>
  <si>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</si>
  <si>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</si>
  <si>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</si>
  <si>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</si>
  <si>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</si>
  <si>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</si>
  <si>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</si>
  <si>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</si>
  <si>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</si>
  <si>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</si>
  <si>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</si>
  <si>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</si>
  <si>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</si>
  <si>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</si>
  <si>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</si>
  <si>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</si>
  <si>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</si>
  <si>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</si>
  <si>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</si>
  <si>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</si>
  <si>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</si>
  <si>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</si>
  <si>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</si>
  <si>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</si>
  <si>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</si>
  <si>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</si>
  <si>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</si>
  <si>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</si>
  <si>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</si>
  <si>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</si>
  <si>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</si>
  <si>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</si>
  <si>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</si>
  <si>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</si>
  <si>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</si>
  <si>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</si>
  <si>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</si>
  <si>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</si>
  <si>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</si>
  <si>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</si>
  <si>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</si>
  <si>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</si>
  <si>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</si>
  <si>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</si>
  <si>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</si>
  <si>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</si>
  <si>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</si>
  <si>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</si>
  <si>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</si>
  <si>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</si>
  <si>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</si>
  <si>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</si>
  <si>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</si>
  <si>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</si>
  <si>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</si>
  <si>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</si>
  <si>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</si>
  <si>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</si>
  <si>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</si>
  <si>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</si>
  <si>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</si>
  <si>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</si>
  <si>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</si>
  <si>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</si>
  <si>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</si>
  <si>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</si>
  <si>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</si>
  <si>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</si>
  <si>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</si>
  <si>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</si>
  <si>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</si>
  <si>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</si>
  <si>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</si>
  <si>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</si>
  <si>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</si>
  <si>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</si>
  <si>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</si>
  <si>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</si>
  <si>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</si>
  <si>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</si>
  <si>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</si>
  <si>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</si>
  <si>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</si>
  <si>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</si>
  <si>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</si>
  <si>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</si>
  <si>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</si>
  <si>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</si>
  <si>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</si>
  <si>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</si>
  <si>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</si>
  <si>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</si>
  <si>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</si>
  <si>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</si>
  <si>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</si>
  <si>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</si>
  <si>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</si>
  <si>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</si>
  <si>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</si>
  <si>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</si>
  <si>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</si>
  <si>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</si>
  <si>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</si>
  <si>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</si>
  <si>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</si>
  <si>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</si>
  <si>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</si>
  <si>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</si>
  <si>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</si>
  <si>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</si>
  <si>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</si>
  <si>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</si>
  <si>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</si>
  <si>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</si>
  <si>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</si>
  <si>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</si>
  <si>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</si>
  <si>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</si>
  <si>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</si>
  <si>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</si>
  <si>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</si>
  <si>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</si>
  <si>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</si>
  <si>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</si>
  <si>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</si>
  <si>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</si>
  <si>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</si>
  <si>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</si>
  <si>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</si>
  <si>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</si>
  <si>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</si>
  <si>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</si>
  <si>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</si>
  <si>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</si>
  <si>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</si>
  <si>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</si>
  <si>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</si>
  <si>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</si>
  <si>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</si>
  <si>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</si>
  <si>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</si>
  <si>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</si>
  <si>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</si>
  <si>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</si>
  <si>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</si>
  <si>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</si>
  <si>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</si>
  <si>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</si>
  <si>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</si>
  <si>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</si>
  <si>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</si>
  <si>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</si>
  <si>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</si>
  <si>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</si>
  <si>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</si>
  <si>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</si>
  <si>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</si>
  <si>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</si>
  <si>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</si>
  <si>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</si>
  <si>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</si>
  <si>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</si>
  <si>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</si>
  <si>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</si>
  <si>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</si>
  <si>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</si>
  <si>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</si>
  <si>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</si>
  <si>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</si>
  <si>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</si>
  <si>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</si>
  <si>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</si>
  <si>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</si>
  <si>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</si>
  <si>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</si>
  <si>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</si>
  <si>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</si>
  <si>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</si>
  <si>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</si>
  <si>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</si>
  <si>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</si>
  <si>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</si>
  <si>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</si>
  <si>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</si>
  <si>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</si>
  <si>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</si>
  <si>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</si>
  <si>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</si>
  <si>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</si>
  <si>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</si>
  <si>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</si>
  <si>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</si>
  <si>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</si>
  <si>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</si>
  <si>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</si>
  <si>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</si>
  <si>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</si>
  <si>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</si>
  <si>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</si>
  <si>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</si>
  <si>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</si>
  <si>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</si>
  <si>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</si>
  <si>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</si>
  <si>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</si>
  <si>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</si>
  <si>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</si>
  <si>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</si>
  <si>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</si>
  <si>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</si>
  <si>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</si>
  <si>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</si>
  <si>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</si>
  <si>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</si>
  <si>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</si>
  <si>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</si>
  <si>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</si>
  <si>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</si>
  <si>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</si>
  <si>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</si>
  <si>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</si>
  <si>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</si>
  <si>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</si>
  <si>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</si>
  <si>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</si>
  <si>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</si>
  <si>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</si>
  <si>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</si>
  <si>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</si>
  <si>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</si>
  <si>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</si>
  <si>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</si>
  <si>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</si>
  <si>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</si>
  <si>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</si>
  <si>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</si>
  <si>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</si>
  <si>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</si>
  <si>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</si>
  <si>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</si>
  <si>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</si>
  <si>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</si>
  <si>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</si>
  <si>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</si>
  <si>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</si>
  <si>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</si>
  <si>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</si>
  <si>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</si>
  <si>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</si>
  <si>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</si>
  <si>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</si>
  <si>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</si>
  <si>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</si>
  <si>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</si>
  <si>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</si>
  <si>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</si>
  <si>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</si>
  <si>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</si>
  <si>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</si>
  <si>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</si>
  <si>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</si>
  <si>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</si>
  <si>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</si>
  <si>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</si>
  <si>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</si>
  <si>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</si>
  <si>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</si>
  <si>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</si>
  <si>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</si>
  <si>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</si>
  <si>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</si>
  <si>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</si>
  <si>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</si>
  <si>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</si>
  <si>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</si>
  <si>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</si>
  <si>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</si>
  <si>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</si>
  <si>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</si>
  <si>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</si>
  <si>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</si>
  <si>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</si>
  <si>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</si>
  <si>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</si>
  <si>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</si>
  <si>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</si>
  <si>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</si>
  <si>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</si>
  <si>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</si>
  <si>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</si>
  <si>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</si>
  <si>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</si>
  <si>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</si>
  <si>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</si>
  <si>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</si>
  <si>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</si>
  <si>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</si>
  <si>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</si>
  <si>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</si>
  <si>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</si>
  <si>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</si>
  <si>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</si>
  <si>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</si>
  <si>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</si>
  <si>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</si>
  <si>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</si>
  <si>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</si>
  <si>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</si>
  <si>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</si>
  <si>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</si>
  <si>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</si>
  <si>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</si>
  <si>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</si>
  <si>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</si>
  <si>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</si>
  <si>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</si>
  <si>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</si>
  <si>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</si>
  <si>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</si>
  <si>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</si>
  <si>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</si>
  <si>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</si>
  <si>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</si>
  <si>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</si>
  <si>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</si>
  <si>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</si>
  <si>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</si>
  <si>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</si>
  <si>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</si>
  <si>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</si>
  <si>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</si>
  <si>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</si>
  <si>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</si>
  <si>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</si>
  <si>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</si>
  <si>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</si>
  <si>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</si>
  <si>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</si>
  <si>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</si>
  <si>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</si>
  <si>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</si>
  <si>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</si>
  <si>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</si>
  <si>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</si>
  <si>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</si>
  <si>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</si>
  <si>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</si>
  <si>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</si>
  <si>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</si>
  <si>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</si>
  <si>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</si>
  <si>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</si>
  <si>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</si>
  <si>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</si>
  <si>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</si>
  <si>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</si>
  <si>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</si>
  <si>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</si>
  <si>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</si>
  <si>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</si>
  <si>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</si>
  <si>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</si>
  <si>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</si>
  <si>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</si>
  <si>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</si>
  <si>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</si>
  <si>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</si>
  <si>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</si>
  <si>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</si>
  <si>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</si>
  <si>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</si>
  <si>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</si>
  <si>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</si>
  <si>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</si>
  <si>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</si>
  <si>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</si>
  <si>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</si>
  <si>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</si>
  <si>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</si>
  <si>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</si>
  <si>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</si>
  <si>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</si>
  <si>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</si>
  <si>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</si>
  <si>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</si>
  <si>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</si>
  <si>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</si>
  <si>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</si>
  <si>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</si>
  <si>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</si>
  <si>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</si>
  <si>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</si>
  <si>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</si>
  <si>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</si>
  <si>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</si>
  <si>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</si>
  <si>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</si>
  <si>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</si>
  <si>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</si>
  <si>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</si>
  <si>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</si>
  <si>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</si>
  <si>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</si>
  <si>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</si>
  <si>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</si>
  <si>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</si>
  <si>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</si>
  <si>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</si>
  <si>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</si>
  <si>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</si>
  <si>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</si>
  <si>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</si>
  <si>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</si>
  <si>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</si>
  <si>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</si>
  <si>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</si>
  <si>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</si>
  <si>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</si>
  <si>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</si>
  <si>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</si>
  <si>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</si>
  <si>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</si>
  <si>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</si>
  <si>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</si>
  <si>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</si>
  <si>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</si>
  <si>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</si>
  <si>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</si>
  <si>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</si>
  <si>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</si>
  <si>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</si>
  <si>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</si>
  <si>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</si>
  <si>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</si>
  <si>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</si>
  <si>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</si>
  <si>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</si>
  <si>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</si>
  <si>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</si>
  <si>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</si>
  <si>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</si>
  <si>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</si>
  <si>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</si>
  <si>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</si>
  <si>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</si>
  <si>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</si>
  <si>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</si>
  <si>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</si>
  <si>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</si>
  <si>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</si>
  <si>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</si>
  <si>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</si>
  <si>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</si>
  <si>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</si>
  <si>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</si>
  <si>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</si>
  <si>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</si>
  <si>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</si>
  <si>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</si>
  <si>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</si>
  <si>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</si>
  <si>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</si>
  <si>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</si>
  <si>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</si>
  <si>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</si>
  <si>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</si>
  <si>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</si>
  <si>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</si>
  <si>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</si>
  <si>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</si>
  <si>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</si>
  <si>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</si>
  <si>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</si>
  <si>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</si>
  <si>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</si>
  <si>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</si>
  <si>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</si>
  <si>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</si>
  <si>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</si>
  <si>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</si>
  <si>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</si>
  <si>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</si>
  <si>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</si>
  <si>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</si>
  <si>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</si>
  <si>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</si>
  <si>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</si>
  <si>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</si>
  <si>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</si>
  <si>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</si>
  <si>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</si>
  <si>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</si>
  <si>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</si>
  <si>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</si>
  <si>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</si>
  <si>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</si>
  <si>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</si>
  <si>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</si>
  <si>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</si>
  <si>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</si>
  <si>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</si>
  <si>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</si>
  <si>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</si>
  <si>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</si>
  <si>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</si>
  <si>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</si>
  <si>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</si>
  <si>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</si>
  <si>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</si>
  <si>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</si>
  <si>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</si>
  <si>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</si>
  <si>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</si>
  <si>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</si>
  <si>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</si>
  <si>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</si>
  <si>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</si>
  <si>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</si>
  <si>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</si>
  <si>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</si>
  <si>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</si>
  <si>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</si>
  <si>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</si>
  <si>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</si>
  <si>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</si>
  <si>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</si>
  <si>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</si>
  <si>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</si>
  <si>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</si>
  <si>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</si>
  <si>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</si>
  <si>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</si>
  <si>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</si>
  <si>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</si>
  <si>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</si>
  <si>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</si>
  <si>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</si>
  <si>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</si>
  <si>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</si>
  <si>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</si>
  <si>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</si>
  <si>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</si>
  <si>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</si>
  <si>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</si>
  <si>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</si>
  <si>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</si>
  <si>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</si>
  <si>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</si>
  <si>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</si>
  <si>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</si>
  <si>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</si>
  <si>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</si>
  <si>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</si>
  <si>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</si>
  <si>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</si>
  <si>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</si>
  <si>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</si>
  <si>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</si>
  <si>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</si>
  <si>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</si>
  <si>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</si>
  <si>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</si>
  <si>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</si>
  <si>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</si>
  <si>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</si>
  <si>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</si>
  <si>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</si>
  <si>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</si>
  <si>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</si>
  <si>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</si>
  <si>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</si>
  <si>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</si>
  <si>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</si>
  <si>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</si>
  <si>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</si>
  <si>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</si>
  <si>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</si>
  <si>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</si>
  <si>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</si>
  <si>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</si>
  <si>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</si>
  <si>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</si>
  <si>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</si>
  <si>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</si>
  <si>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</si>
  <si>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</si>
  <si>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</si>
  <si>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</si>
  <si>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</si>
  <si>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</si>
  <si>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</si>
  <si>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</si>
  <si>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</si>
  <si>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</si>
  <si>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</si>
  <si>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</si>
  <si>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</si>
  <si>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</si>
  <si>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</si>
  <si>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</si>
  <si>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</si>
  <si>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</si>
  <si>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</si>
  <si>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</si>
  <si>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</si>
  <si>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</si>
  <si>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</si>
  <si>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</si>
  <si>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</si>
  <si>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</si>
  <si>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</si>
  <si>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</si>
  <si>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</si>
  <si>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</si>
  <si>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</si>
  <si>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</si>
  <si>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</si>
  <si>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</si>
  <si>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</si>
  <si>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</si>
  <si>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</si>
  <si>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</si>
  <si>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</si>
  <si>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</si>
  <si>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</si>
  <si>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</si>
  <si>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</si>
  <si>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</si>
  <si>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</si>
  <si>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</si>
  <si>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</si>
  <si>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</si>
  <si>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</si>
  <si>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</si>
  <si>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</si>
  <si>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</si>
  <si>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</si>
  <si>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</si>
  <si>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</si>
  <si>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</si>
  <si>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</si>
  <si>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</si>
  <si>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</si>
  <si>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</si>
  <si>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</si>
  <si>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</si>
  <si>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</si>
  <si>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</si>
  <si>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</si>
  <si>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</si>
  <si>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</si>
  <si>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</si>
  <si>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</si>
  <si>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</si>
  <si>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</si>
  <si>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</si>
  <si>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</si>
  <si>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</si>
  <si>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</si>
  <si>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</si>
  <si>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</si>
  <si>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</si>
  <si>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</si>
  <si>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</si>
  <si>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</si>
  <si>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</si>
  <si>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</si>
  <si>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</si>
  <si>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</si>
  <si>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</si>
  <si>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</si>
  <si>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</si>
  <si>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</si>
  <si>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</si>
  <si>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</si>
  <si>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</si>
  <si>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</si>
  <si>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</si>
  <si>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</si>
  <si>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</si>
  <si>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</si>
  <si>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</si>
  <si>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</si>
  <si>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</si>
  <si>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</si>
  <si>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</si>
  <si>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</si>
  <si>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</si>
  <si>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</si>
  <si>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</si>
  <si>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</si>
  <si>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</si>
  <si>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</si>
  <si>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</si>
  <si>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</si>
  <si>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</si>
  <si>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</si>
  <si>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</si>
  <si>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</si>
  <si>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</si>
  <si>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</si>
  <si>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</si>
  <si>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</si>
  <si>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</si>
  <si>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</si>
  <si>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</si>
  <si>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</si>
  <si>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</si>
  <si>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</si>
  <si>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</si>
  <si>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</si>
  <si>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</si>
  <si>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</si>
  <si>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</si>
  <si>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</si>
  <si>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</si>
  <si>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</si>
  <si>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</si>
  <si>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</si>
  <si>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</si>
  <si>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</si>
  <si>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</si>
  <si>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</si>
  <si>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</si>
  <si>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</si>
  <si>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</si>
  <si>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</si>
  <si>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</si>
  <si>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</si>
  <si>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</si>
  <si>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</si>
  <si>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</si>
  <si>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</si>
  <si>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</si>
  <si>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</si>
  <si>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</si>
  <si>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</si>
  <si>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</si>
  <si>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</si>
  <si>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</si>
  <si>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</si>
  <si>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</si>
  <si>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</si>
  <si>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</si>
  <si>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</si>
  <si>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</si>
  <si>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</si>
  <si>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</si>
  <si>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</si>
  <si>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</si>
  <si>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</si>
  <si>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</si>
  <si>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</si>
  <si>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</si>
  <si>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</si>
  <si>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</si>
  <si>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</si>
  <si>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</si>
  <si>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</si>
  <si>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</si>
  <si>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</si>
  <si>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</si>
  <si>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</si>
  <si>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</si>
  <si>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</si>
  <si>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</si>
  <si>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</si>
  <si>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</si>
  <si>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</si>
  <si>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</si>
  <si>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</si>
  <si>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</si>
  <si>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</si>
  <si>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</si>
  <si>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</si>
  <si>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</si>
  <si>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</si>
  <si>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</si>
  <si>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</si>
  <si>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</si>
  <si>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</si>
  <si>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</si>
  <si>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</si>
  <si>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</si>
  <si>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</si>
  <si>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</si>
  <si>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</si>
  <si>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</si>
  <si>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</si>
  <si>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</si>
  <si>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</si>
  <si>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</si>
  <si>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</si>
  <si>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</si>
  <si>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</si>
  <si>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</si>
  <si>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</si>
  <si>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</si>
  <si>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</si>
  <si>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</si>
  <si>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</si>
  <si>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</si>
  <si>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</si>
  <si>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</si>
  <si>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</si>
  <si>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</si>
  <si>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</si>
  <si>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</si>
  <si>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</si>
  <si>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</si>
  <si>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</si>
  <si>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</si>
  <si>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</si>
  <si>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</si>
  <si>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</si>
  <si>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</si>
  <si>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</si>
  <si>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</si>
  <si>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</si>
  <si>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</si>
  <si>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</si>
  <si>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</si>
  <si>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</si>
  <si>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</si>
  <si>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</si>
  <si>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</si>
  <si>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</si>
  <si>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</si>
  <si>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</si>
  <si>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</si>
  <si>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</si>
  <si>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</si>
  <si>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</si>
  <si>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</si>
  <si>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</si>
  <si>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</si>
  <si>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</si>
  <si>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</si>
  <si>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</si>
  <si>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</si>
  <si>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</si>
  <si>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</si>
  <si>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</si>
  <si>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</si>
  <si>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</si>
  <si>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</si>
  <si>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</si>
  <si>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</si>
  <si>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</si>
  <si>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</si>
  <si>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</si>
  <si>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</si>
  <si>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</si>
  <si>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</si>
  <si>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</si>
  <si>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</si>
  <si>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</si>
  <si>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</si>
  <si>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</si>
  <si>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</si>
  <si>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</si>
  <si>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</si>
  <si>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</si>
  <si>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</si>
  <si>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</si>
  <si>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</si>
  <si>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</si>
  <si>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</si>
  <si>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</si>
  <si>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</si>
  <si>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</si>
  <si>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</si>
  <si>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</si>
  <si>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</si>
  <si>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</si>
  <si>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</si>
  <si>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</si>
  <si>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</si>
  <si>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</si>
  <si>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</si>
  <si>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</si>
  <si>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</si>
  <si>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</si>
  <si>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</si>
  <si>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</si>
  <si>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</si>
  <si>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</si>
  <si>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</si>
  <si>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</si>
  <si>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</si>
  <si>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</si>
  <si>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</si>
  <si>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</si>
  <si>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</si>
  <si>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</si>
  <si>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</si>
  <si>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</si>
  <si>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</si>
  <si>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</si>
  <si>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</si>
  <si>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</si>
  <si>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</si>
  <si>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</si>
  <si>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</si>
  <si>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</si>
  <si>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</si>
  <si>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</si>
  <si>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</si>
  <si>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</si>
  <si>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</si>
  <si>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</si>
  <si>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</si>
  <si>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</si>
  <si>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</si>
  <si>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</si>
  <si>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</si>
  <si>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</si>
  <si>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</si>
  <si>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</si>
  <si>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</si>
  <si>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</si>
  <si>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</si>
  <si>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</si>
  <si>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</si>
  <si>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</si>
  <si>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</si>
  <si>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</si>
  <si>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</si>
  <si>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</si>
  <si>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</si>
  <si>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</si>
  <si>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</si>
  <si>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</si>
  <si>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</si>
  <si>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</si>
  <si>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</si>
  <si>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</si>
  <si>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</si>
  <si>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</si>
  <si>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</si>
  <si>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</si>
  <si>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</si>
  <si>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</si>
  <si>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</si>
  <si>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</si>
  <si>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</si>
  <si>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</si>
  <si>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</si>
  <si>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</si>
  <si>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</si>
  <si>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</si>
  <si>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</si>
  <si>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</si>
  <si>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</si>
  <si>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</si>
  <si>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</si>
  <si>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</si>
  <si>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</si>
  <si>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</si>
  <si>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</si>
  <si>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</si>
  <si>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</si>
  <si>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</si>
  <si>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</si>
  <si>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</si>
  <si>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</si>
  <si>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</si>
  <si>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</si>
  <si>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</si>
  <si>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</si>
  <si>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</si>
  <si>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</si>
  <si>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</si>
  <si>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</si>
  <si>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</si>
  <si>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</si>
  <si>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</si>
  <si>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</si>
  <si>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</si>
  <si>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</si>
  <si>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</si>
  <si>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</si>
  <si>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</si>
  <si>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</si>
  <si>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</si>
  <si>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</si>
  <si>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</si>
  <si>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</si>
  <si>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</si>
  <si>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</si>
  <si>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</si>
  <si>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</si>
  <si>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</si>
  <si>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</si>
  <si>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</si>
  <si>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</si>
  <si>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</si>
  <si>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</si>
  <si>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</si>
  <si>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</si>
  <si>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</si>
  <si>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</si>
  <si>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</si>
  <si>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</si>
  <si>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</si>
  <si>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</si>
  <si>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</si>
  <si>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</si>
  <si>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</si>
  <si>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</si>
  <si>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</si>
  <si>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</si>
  <si>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</si>
  <si>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</si>
  <si>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</si>
  <si>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</si>
  <si>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</si>
  <si>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</si>
  <si>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</si>
  <si>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</si>
  <si>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</si>
  <si>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</si>
  <si>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</si>
  <si>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</si>
  <si>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</si>
  <si>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</si>
  <si>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</si>
  <si>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</si>
  <si>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</si>
  <si>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</si>
  <si>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</si>
  <si>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</si>
  <si>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</si>
  <si>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</si>
  <si>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</si>
  <si>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</si>
  <si>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</si>
  <si>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</si>
  <si>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</si>
  <si>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</si>
  <si>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</si>
  <si>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</si>
  <si>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</si>
  <si>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</si>
  <si>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</si>
  <si>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</si>
  <si>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</si>
  <si>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</si>
  <si>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</si>
  <si>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</si>
  <si>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</si>
  <si>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</si>
  <si>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</si>
  <si>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</si>
  <si>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</si>
  <si>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</si>
  <si>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</si>
  <si>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</si>
  <si>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</si>
  <si>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</si>
  <si>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</si>
  <si>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</si>
  <si>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</si>
  <si>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</si>
  <si>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</si>
  <si>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</si>
  <si>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</si>
  <si>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</si>
  <si>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</si>
  <si>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</si>
  <si>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</si>
  <si>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</si>
  <si>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</si>
  <si>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</si>
  <si>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</si>
  <si>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</si>
  <si>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</si>
  <si>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</si>
  <si>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</si>
  <si>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</si>
  <si>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</si>
  <si>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</si>
  <si>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</si>
  <si>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</si>
  <si>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</si>
  <si>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</si>
  <si>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</si>
  <si>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</si>
  <si>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</si>
  <si>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</si>
  <si>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</si>
  <si>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</si>
  <si>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</si>
  <si>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</si>
  <si>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</si>
  <si>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</si>
  <si>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</si>
  <si>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</si>
  <si>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</si>
  <si>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</si>
  <si>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</si>
  <si>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</si>
  <si>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</si>
  <si>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</si>
  <si>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</si>
  <si>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</si>
  <si>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</si>
  <si>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</si>
  <si>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</si>
  <si>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</si>
  <si>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</si>
  <si>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</si>
  <si>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</si>
  <si>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</si>
  <si>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</si>
  <si>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</si>
  <si>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</si>
  <si>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</si>
  <si>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</si>
  <si>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</si>
  <si>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</si>
  <si>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</si>
  <si>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</si>
  <si>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</si>
  <si>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</si>
  <si>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</si>
  <si>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</si>
  <si>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</si>
  <si>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</si>
  <si>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</si>
  <si>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</si>
  <si>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</si>
  <si>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</si>
  <si>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</si>
  <si>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</si>
  <si>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</si>
  <si>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</si>
  <si>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</si>
  <si>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</si>
  <si>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</si>
  <si>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</si>
  <si>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</si>
  <si>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</si>
  <si>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</si>
  <si>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</si>
  <si>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</si>
  <si>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</si>
  <si>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</si>
  <si>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</si>
  <si>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</si>
  <si>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</si>
  <si>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</si>
  <si>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</si>
  <si>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</si>
  <si>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</si>
  <si>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</si>
  <si>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</si>
  <si>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</si>
  <si>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</si>
  <si>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</si>
  <si>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</si>
  <si>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</si>
  <si>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</si>
  <si>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</si>
  <si>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</si>
  <si>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</si>
  <si>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</si>
  <si>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</si>
  <si>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</si>
  <si>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</si>
  <si>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</si>
  <si>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</si>
  <si>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</si>
  <si>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</si>
  <si>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</si>
  <si>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</si>
  <si>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</si>
  <si>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</si>
  <si>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</si>
  <si>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</si>
  <si>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</si>
  <si>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</si>
  <si>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</si>
  <si>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</si>
  <si>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</si>
  <si>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</si>
  <si>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</si>
  <si>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</si>
  <si>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</si>
  <si>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</si>
  <si>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</si>
  <si>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</si>
  <si>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</si>
  <si>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</si>
  <si>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</si>
  <si>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</si>
  <si>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</si>
  <si>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</si>
  <si>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</si>
  <si>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</si>
  <si>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</si>
  <si>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</si>
  <si>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</si>
  <si>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</si>
  <si>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</si>
  <si>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</si>
  <si>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</si>
  <si>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</si>
  <si>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</si>
  <si>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</si>
  <si>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</si>
  <si>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</si>
  <si>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</si>
  <si>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</si>
  <si>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</si>
  <si>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</si>
  <si>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</si>
  <si>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</si>
  <si>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</si>
  <si>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</si>
  <si>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</si>
  <si>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</si>
  <si>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</si>
  <si>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</si>
  <si>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</si>
  <si>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</si>
  <si>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</si>
  <si>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</si>
  <si>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</si>
  <si>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</si>
  <si>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</si>
  <si>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</si>
  <si>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</si>
  <si>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</si>
  <si>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</si>
  <si>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</si>
  <si>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</si>
  <si>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</si>
  <si>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</si>
  <si>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</si>
  <si>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</si>
  <si>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</si>
  <si>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</si>
  <si>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</si>
  <si>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</si>
  <si>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</si>
  <si>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</si>
  <si>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</si>
  <si>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</si>
  <si>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</si>
  <si>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</si>
  <si>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</si>
  <si>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</si>
  <si>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</si>
  <si>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</si>
  <si>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</si>
  <si>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</si>
  <si>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</si>
  <si>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</si>
  <si>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</si>
  <si>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</si>
  <si>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</si>
  <si>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</si>
  <si>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</si>
  <si>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</si>
  <si>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</si>
  <si>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</si>
  <si>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</si>
  <si>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</si>
  <si>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</si>
  <si>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</si>
  <si>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</si>
  <si>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</si>
  <si>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</si>
  <si>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</si>
  <si>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</si>
  <si>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</si>
  <si>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</si>
  <si>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</si>
  <si>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</si>
  <si>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</si>
  <si>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</si>
  <si>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</si>
  <si>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</si>
  <si>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</si>
  <si>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</si>
  <si>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</si>
  <si>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</si>
  <si>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</si>
  <si>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</si>
  <si>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</si>
  <si>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</si>
  <si>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</si>
  <si>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</si>
  <si>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</si>
  <si>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</si>
  <si>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</si>
  <si>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</si>
  <si>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</si>
  <si>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</si>
  <si>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</si>
  <si>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</si>
  <si>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</si>
  <si>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</si>
  <si>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</si>
  <si>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</si>
  <si>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</si>
  <si>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</si>
  <si>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</si>
  <si>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</si>
  <si>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</si>
  <si>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</si>
  <si>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</si>
  <si>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</si>
  <si>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</si>
  <si>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</si>
  <si>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</si>
  <si>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</si>
  <si>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</si>
  <si>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</si>
  <si>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</si>
  <si>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</si>
  <si>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</si>
  <si>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</si>
  <si>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</si>
  <si>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</si>
  <si>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</si>
  <si>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</si>
  <si>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</si>
  <si>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</si>
  <si>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</si>
  <si>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</si>
  <si>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</si>
  <si>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</si>
  <si>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</si>
  <si>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</si>
  <si>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</si>
  <si>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</si>
  <si>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</si>
  <si>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</si>
  <si>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</si>
  <si>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</si>
  <si>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</si>
  <si>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</si>
  <si>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</si>
  <si>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</si>
  <si>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</si>
  <si>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</si>
  <si>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</si>
  <si>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</si>
  <si>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</si>
  <si>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</si>
  <si>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</si>
  <si>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</si>
  <si>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</si>
  <si>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</si>
  <si>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</si>
  <si>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</si>
  <si>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</si>
  <si>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</si>
  <si>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</si>
  <si>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</si>
  <si>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</si>
  <si>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</si>
  <si>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</si>
  <si>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</si>
  <si>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</si>
  <si>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</si>
  <si>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</si>
  <si>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</si>
  <si>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</si>
  <si>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</si>
  <si>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</si>
  <si>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</si>
  <si>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</si>
  <si>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</si>
  <si>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</si>
  <si>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</si>
  <si>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</si>
  <si>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</si>
  <si>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</si>
  <si>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</si>
  <si>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</si>
  <si>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</si>
  <si>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</si>
  <si>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</si>
  <si>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</si>
  <si>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</si>
  <si>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</si>
  <si>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</si>
  <si>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</si>
  <si>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</si>
  <si>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</si>
  <si>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</si>
  <si>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</si>
  <si>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</si>
  <si>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</si>
  <si>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</si>
  <si>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</si>
  <si>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</si>
  <si>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</si>
  <si>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</si>
  <si>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</si>
  <si>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</si>
  <si>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</si>
  <si>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</si>
  <si>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</si>
  <si>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</si>
  <si>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</si>
  <si>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</si>
  <si>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</si>
  <si>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</si>
  <si>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</si>
  <si>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</si>
  <si>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</si>
  <si>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</si>
  <si>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</si>
  <si>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</si>
  <si>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</si>
  <si>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</si>
  <si>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</si>
  <si>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</si>
  <si>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</si>
  <si>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</si>
  <si>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</si>
  <si>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</si>
  <si>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</si>
  <si>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</si>
  <si>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</si>
  <si>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</si>
  <si>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</si>
  <si>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</si>
  <si>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</si>
  <si>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</si>
  <si>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</si>
  <si>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</si>
  <si>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</si>
  <si>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</si>
  <si>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</si>
  <si>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</si>
  <si>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</si>
  <si>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</si>
  <si>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</si>
  <si>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</si>
  <si>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</si>
  <si>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</si>
  <si>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</si>
  <si>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</si>
  <si>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</si>
  <si>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</si>
  <si>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</si>
  <si>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</si>
  <si>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</si>
  <si>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</si>
  <si>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</si>
  <si>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</si>
  <si>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</si>
  <si>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</si>
  <si>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</si>
  <si>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</si>
  <si>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</si>
  <si>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</si>
  <si>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</si>
  <si>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</si>
  <si>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</si>
  <si>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</si>
  <si>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</si>
  <si>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</si>
  <si>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</si>
  <si>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</si>
  <si>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</si>
  <si>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</si>
  <si>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</si>
  <si>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</si>
  <si>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</si>
  <si>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</si>
  <si>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</si>
  <si>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</si>
  <si>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</si>
  <si>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</si>
  <si>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</si>
  <si>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</si>
  <si>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</si>
  <si>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</si>
  <si>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</si>
  <si>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</si>
  <si>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</si>
  <si>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</si>
  <si>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</si>
  <si>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</si>
  <si>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</si>
  <si>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</si>
  <si>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</si>
  <si>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</si>
  <si>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</si>
  <si>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</si>
  <si>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</si>
  <si>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</si>
  <si>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</si>
  <si>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</si>
  <si>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</si>
  <si>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</si>
  <si>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</si>
  <si>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</si>
  <si>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</si>
  <si>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</si>
  <si>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</si>
  <si>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</si>
  <si>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</si>
  <si>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</si>
  <si>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</si>
  <si>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</si>
  <si>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</si>
  <si>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</si>
  <si>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</si>
  <si>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</si>
  <si>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</si>
  <si>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</si>
  <si>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</si>
  <si>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</si>
  <si>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</si>
  <si>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</si>
  <si>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</si>
  <si>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</si>
  <si>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</si>
  <si>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</si>
  <si>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</si>
  <si>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</si>
  <si>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</si>
  <si>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</si>
  <si>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</si>
  <si>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</si>
  <si>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</si>
  <si>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</si>
  <si>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</si>
  <si>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</si>
  <si>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</si>
  <si>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</si>
  <si>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</si>
  <si>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</si>
  <si>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</si>
  <si>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</si>
  <si>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</si>
  <si>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</si>
  <si>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</si>
  <si>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</si>
  <si>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</si>
  <si>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</si>
  <si>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</si>
  <si>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</si>
  <si>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</si>
  <si>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</si>
  <si>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</si>
  <si>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</si>
  <si>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</si>
  <si>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</si>
  <si>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</si>
  <si>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</si>
  <si>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</si>
  <si>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</si>
  <si>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</si>
  <si>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</si>
  <si>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</si>
  <si>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</si>
  <si>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</si>
  <si>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</si>
  <si>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</si>
  <si>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</si>
  <si>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</si>
  <si>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</si>
  <si>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</si>
  <si>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</si>
  <si>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</si>
  <si>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</si>
  <si>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</si>
  <si>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</si>
  <si>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</si>
  <si>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</si>
  <si>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</si>
  <si>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</si>
  <si>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</si>
  <si>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</si>
  <si>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</si>
  <si>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</si>
  <si>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</si>
  <si>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</si>
  <si>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</si>
  <si>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</si>
  <si>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</si>
  <si>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</si>
  <si>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</si>
  <si>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</si>
  <si>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</si>
  <si>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</si>
  <si>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</si>
  <si>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</si>
  <si>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</si>
  <si>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</si>
  <si>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</si>
  <si>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</si>
  <si>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</si>
  <si>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</si>
  <si>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</si>
  <si>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</si>
  <si>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</si>
  <si>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</si>
  <si>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</si>
  <si>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</si>
  <si>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</si>
  <si>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</si>
  <si>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</si>
  <si>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</si>
  <si>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</si>
  <si>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</si>
  <si>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</si>
  <si>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</si>
  <si>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</si>
  <si>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</si>
  <si>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</si>
  <si>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</si>
  <si>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</si>
  <si>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</si>
  <si>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</si>
  <si>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</si>
  <si>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</si>
  <si>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</si>
  <si>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</si>
  <si>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</si>
  <si>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</si>
  <si>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</si>
  <si>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</si>
  <si>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</si>
  <si>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</si>
  <si>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</si>
  <si>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</si>
  <si>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</si>
  <si>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</si>
  <si>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</si>
  <si>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</si>
  <si>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</si>
  <si>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</si>
  <si>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</si>
  <si>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</si>
  <si>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</si>
  <si>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</si>
  <si>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</si>
  <si>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</si>
  <si>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</si>
  <si>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</si>
  <si>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</si>
  <si>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</si>
  <si>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</si>
  <si>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</si>
  <si>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</si>
  <si>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</si>
  <si>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</si>
  <si>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</si>
  <si>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</si>
  <si>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</si>
  <si>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</si>
  <si>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</si>
  <si>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</si>
  <si>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</si>
  <si>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</si>
  <si>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</si>
  <si>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</si>
  <si>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</si>
  <si>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</si>
  <si>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</si>
  <si>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</si>
  <si>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</si>
  <si>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</si>
  <si>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</si>
  <si>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</si>
  <si>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</si>
  <si>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</si>
  <si>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</si>
  <si>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</si>
  <si>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</si>
  <si>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</si>
  <si>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</si>
  <si>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</si>
  <si>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</si>
  <si>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</si>
  <si>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</si>
  <si>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</si>
  <si>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</si>
  <si>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</si>
  <si>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</si>
  <si>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</si>
  <si>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</si>
  <si>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</si>
  <si>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</si>
  <si>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</si>
  <si>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</si>
  <si>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</si>
  <si>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</si>
  <si>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</si>
  <si>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</si>
  <si>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</si>
  <si>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</si>
  <si>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</si>
  <si>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</si>
  <si>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</si>
  <si>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</si>
  <si>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</si>
  <si>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</si>
  <si>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</si>
  <si>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</si>
  <si>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</si>
  <si>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</si>
  <si>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</si>
  <si>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</si>
  <si>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</si>
  <si>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</si>
  <si>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</si>
  <si>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</si>
  <si>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</si>
  <si>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</si>
  <si>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</si>
  <si>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</si>
  <si>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</si>
  <si>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</si>
  <si>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</si>
  <si>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</si>
  <si>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</si>
  <si>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</si>
  <si>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</si>
  <si>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</si>
  <si>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</si>
  <si>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</si>
  <si>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</si>
  <si>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</si>
  <si>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</si>
  <si>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</si>
  <si>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</si>
  <si>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</si>
  <si>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</si>
  <si>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</si>
  <si>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</si>
  <si>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</si>
  <si>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</si>
  <si>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</si>
  <si>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</si>
  <si>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</si>
  <si>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</si>
  <si>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</si>
  <si>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</si>
  <si>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</si>
  <si>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</si>
  <si>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</si>
  <si>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</si>
  <si>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</si>
  <si>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</si>
  <si>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</si>
  <si>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</si>
  <si>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</si>
  <si>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</si>
  <si>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</si>
  <si>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</si>
  <si>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</si>
  <si>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</si>
  <si>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</si>
  <si>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</si>
  <si>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</si>
  <si>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</si>
  <si>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</si>
  <si>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</si>
  <si>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</si>
  <si>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</si>
  <si>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</si>
  <si>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</si>
  <si>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</si>
  <si>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</si>
  <si>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</si>
  <si>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</si>
  <si>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</si>
  <si>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</si>
  <si>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</si>
  <si>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</si>
  <si>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</si>
  <si>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</si>
  <si>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</si>
  <si>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</si>
  <si>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</si>
  <si>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</si>
  <si>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</si>
  <si>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</si>
  <si>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</si>
  <si>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</si>
  <si>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</si>
  <si>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</si>
  <si>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</si>
  <si>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</si>
  <si>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</si>
  <si>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</si>
  <si>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</si>
  <si>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</si>
  <si>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</si>
  <si>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</si>
  <si>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</si>
  <si>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</si>
  <si>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</si>
  <si>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</si>
  <si>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</si>
  <si>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</si>
  <si>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</si>
  <si>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</si>
  <si>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</si>
  <si>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</si>
  <si>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</si>
  <si>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</si>
  <si>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</si>
  <si>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</si>
  <si>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</si>
  <si>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</si>
  <si>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</si>
  <si>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</si>
  <si>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</si>
  <si>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</si>
  <si>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</si>
  <si>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</si>
  <si>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</si>
  <si>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</si>
  <si>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</si>
  <si>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</si>
  <si>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</si>
  <si>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</si>
  <si>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</si>
  <si>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</si>
  <si>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</si>
  <si>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</si>
  <si>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</si>
  <si>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</si>
  <si>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</si>
  <si>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</si>
  <si>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</si>
  <si>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</si>
  <si>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</si>
  <si>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</si>
  <si>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</si>
  <si>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</si>
  <si>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</si>
  <si>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</si>
  <si>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</si>
  <si>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</si>
  <si>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</si>
  <si>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</si>
  <si>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</si>
  <si>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</si>
  <si>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</si>
  <si>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</si>
  <si>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</si>
  <si>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</si>
  <si>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</si>
  <si>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</si>
  <si>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</si>
  <si>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</si>
  <si>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</si>
  <si>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</si>
  <si>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</si>
  <si>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</si>
  <si>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</si>
  <si>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</si>
  <si>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</si>
  <si>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</si>
  <si>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</si>
  <si>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</si>
  <si>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</si>
  <si>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</si>
  <si>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</si>
  <si>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</si>
  <si>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</si>
  <si>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</si>
  <si>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</si>
  <si>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</si>
  <si>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</si>
  <si>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</si>
  <si>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</si>
  <si>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</si>
  <si>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</si>
  <si>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</si>
  <si>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</si>
  <si>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</si>
  <si>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</si>
  <si>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</si>
  <si>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</si>
  <si>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</si>
  <si>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</si>
  <si>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</si>
  <si>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</si>
  <si>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</si>
  <si>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</si>
  <si>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</si>
  <si>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</si>
  <si>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</si>
  <si>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</si>
  <si>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</si>
  <si>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</si>
  <si>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</si>
  <si>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</si>
  <si>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</si>
  <si>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</si>
  <si>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</si>
  <si>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</si>
  <si>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</si>
  <si>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</si>
  <si>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</si>
  <si>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</si>
  <si>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</si>
  <si>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</si>
  <si>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</si>
  <si>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</si>
  <si>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</si>
  <si>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</si>
  <si>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</si>
  <si>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</si>
  <si>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</si>
  <si>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</si>
  <si>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</si>
  <si>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</si>
  <si>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</si>
  <si>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</si>
  <si>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</si>
  <si>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</si>
  <si>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</si>
  <si>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</si>
  <si>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</si>
  <si>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</si>
  <si>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</si>
  <si>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</si>
  <si>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</si>
  <si>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</si>
  <si>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</si>
  <si>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</si>
  <si>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</si>
  <si>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</si>
  <si>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</si>
  <si>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</si>
  <si>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</si>
  <si>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</si>
  <si>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</si>
  <si>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</si>
  <si>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</si>
  <si>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</si>
  <si>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</si>
  <si>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</si>
  <si>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</si>
  <si>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</si>
  <si>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</si>
  <si>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</si>
  <si>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</si>
  <si>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</si>
  <si>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</si>
  <si>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</si>
  <si>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</si>
  <si>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</si>
  <si>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</si>
  <si>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</si>
  <si>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</si>
  <si>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</si>
  <si>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</si>
  <si>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</si>
  <si>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</si>
  <si>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</si>
  <si>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</si>
  <si>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</si>
  <si>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</si>
  <si>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</si>
  <si>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</si>
  <si>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</si>
  <si>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</si>
  <si>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</si>
  <si>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</si>
  <si>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</si>
  <si>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</si>
  <si>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</si>
  <si>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</si>
  <si>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</si>
  <si>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</si>
  <si>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</si>
  <si>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</si>
  <si>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</si>
  <si>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</si>
  <si>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</si>
  <si>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</si>
  <si>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</si>
  <si>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</si>
  <si>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</si>
  <si>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</si>
  <si>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</si>
  <si>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</si>
  <si>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</si>
  <si>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</si>
  <si>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</si>
  <si>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</si>
  <si>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</si>
  <si>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</si>
  <si>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</si>
  <si>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</si>
  <si>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</si>
  <si>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</si>
  <si>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</si>
  <si>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</si>
  <si>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</si>
  <si>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</si>
  <si>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</si>
  <si>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</si>
  <si>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</si>
  <si>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</si>
  <si>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</si>
  <si>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</si>
  <si>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</si>
  <si>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</si>
  <si>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</si>
  <si>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</si>
  <si>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</si>
  <si>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</si>
  <si>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</si>
  <si>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</si>
  <si>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</si>
  <si>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</si>
  <si>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</si>
  <si>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</si>
  <si>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</si>
  <si>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</si>
  <si>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</si>
  <si>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</si>
  <si>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</si>
  <si>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</si>
  <si>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</si>
  <si>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</si>
  <si>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</si>
  <si>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</si>
  <si>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</si>
  <si>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</si>
  <si>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</si>
  <si>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</si>
  <si>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</si>
  <si>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</si>
  <si>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</si>
  <si>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</si>
  <si>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</si>
  <si>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</si>
  <si>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</si>
  <si>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</si>
  <si>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</si>
  <si>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</si>
  <si>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</si>
  <si>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</si>
  <si>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</si>
  <si>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</si>
  <si>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</si>
  <si>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</si>
  <si>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</si>
  <si>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</si>
  <si>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</si>
  <si>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</si>
  <si>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</si>
  <si>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</si>
  <si>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</si>
  <si>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</si>
  <si>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</si>
  <si>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</si>
  <si>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</si>
  <si>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</si>
  <si>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</si>
  <si>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</si>
  <si>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</si>
  <si>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</si>
  <si>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</si>
  <si>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</si>
  <si>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</si>
  <si>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</si>
  <si>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</si>
  <si>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</si>
  <si>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</si>
  <si>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</si>
  <si>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</si>
  <si>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</si>
  <si>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</si>
  <si>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</si>
  <si>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</si>
  <si>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</si>
  <si>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</si>
  <si>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</si>
  <si>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</si>
  <si>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</si>
  <si>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</si>
  <si>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</si>
  <si>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</si>
  <si>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</si>
  <si>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</si>
  <si>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</si>
  <si>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</si>
  <si>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</si>
  <si>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</si>
  <si>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</si>
  <si>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</si>
  <si>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</si>
  <si>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</si>
  <si>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</si>
  <si>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</si>
  <si>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</si>
  <si>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</si>
  <si>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</si>
  <si>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</si>
  <si>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</si>
  <si>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</si>
  <si>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</si>
  <si>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</si>
  <si>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</si>
  <si>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</si>
  <si>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</si>
  <si>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</si>
  <si>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</si>
  <si>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</si>
  <si>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</si>
  <si>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</si>
  <si>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</si>
  <si>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</si>
  <si>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</si>
  <si>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</si>
  <si>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</si>
  <si>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</si>
  <si>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</si>
  <si>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</si>
  <si>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</si>
  <si>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</si>
  <si>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</si>
  <si>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</si>
  <si>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</si>
  <si>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</si>
  <si>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</si>
  <si>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</si>
  <si>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</si>
  <si>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</si>
  <si>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</si>
  <si>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</si>
  <si>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</si>
  <si>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</si>
  <si>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</si>
  <si>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</si>
  <si>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</si>
  <si>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</si>
  <si>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</si>
  <si>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</si>
  <si>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</si>
  <si>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</si>
  <si>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</si>
  <si>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</si>
  <si>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</si>
  <si>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</si>
  <si>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</si>
  <si>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</si>
  <si>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</si>
  <si>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</si>
  <si>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</si>
  <si>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</si>
  <si>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</si>
  <si>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</si>
  <si>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</si>
  <si>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</si>
  <si>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</si>
  <si>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</si>
  <si>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</si>
  <si>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</si>
  <si>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</si>
  <si>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</si>
  <si>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</si>
  <si>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</si>
  <si>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</si>
  <si>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</si>
  <si>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</si>
  <si>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</si>
  <si>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</si>
  <si>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</si>
  <si>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</si>
  <si>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</si>
  <si>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</si>
  <si>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</si>
  <si>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</si>
  <si>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</si>
  <si>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</si>
  <si>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</si>
  <si>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</si>
  <si>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</si>
  <si>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</si>
  <si>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</si>
  <si>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</si>
  <si>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</si>
  <si>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</si>
  <si>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</si>
  <si>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</si>
  <si>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</si>
  <si>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</si>
  <si>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</si>
  <si>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</si>
  <si>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</si>
  <si>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</si>
  <si>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</si>
  <si>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</si>
  <si>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</si>
  <si>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</si>
  <si>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</si>
  <si>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</si>
  <si>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</si>
  <si>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</si>
  <si>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</si>
  <si>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</si>
  <si>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</si>
  <si>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</si>
  <si>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</si>
  <si>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</si>
  <si>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</si>
  <si>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</si>
  <si>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</si>
  <si>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</si>
  <si>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</si>
  <si>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</si>
  <si>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</si>
  <si>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</si>
  <si>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</si>
  <si>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</si>
  <si>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</si>
  <si>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</si>
  <si>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</si>
  <si>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</si>
  <si>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</si>
  <si>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</si>
  <si>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</si>
  <si>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</si>
  <si>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</si>
  <si>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</si>
  <si>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</si>
  <si>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</si>
  <si>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</si>
  <si>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</si>
  <si>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</si>
  <si>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</si>
  <si>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</si>
  <si>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</si>
  <si>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</si>
  <si>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</si>
  <si>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</si>
  <si>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</si>
  <si>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</si>
  <si>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</si>
  <si>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</si>
  <si>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</si>
  <si>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</si>
  <si>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</si>
  <si>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</si>
  <si>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</si>
  <si>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</si>
  <si>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</si>
  <si>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</si>
  <si>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</si>
  <si>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</si>
  <si>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</si>
  <si>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</si>
  <si>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</si>
  <si>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</si>
  <si>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</si>
  <si>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</si>
  <si>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</si>
  <si>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</si>
  <si>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</si>
  <si>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</si>
  <si>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</si>
  <si>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</si>
  <si>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</si>
  <si>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</si>
  <si>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</si>
  <si>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</si>
  <si>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</si>
  <si>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</si>
  <si>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</si>
  <si>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</si>
  <si>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</si>
  <si>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</si>
  <si>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</si>
  <si>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</si>
  <si>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</si>
  <si>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</si>
  <si>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</si>
  <si>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</si>
  <si>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</si>
  <si>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</si>
  <si>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</si>
  <si>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</si>
  <si>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</si>
  <si>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</si>
  <si>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</si>
  <si>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</si>
  <si>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</si>
  <si>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</si>
  <si>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</si>
  <si>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</si>
  <si>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</si>
  <si>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</si>
  <si>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</si>
  <si>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</si>
  <si>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</si>
  <si>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</si>
  <si>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</si>
  <si>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</si>
  <si>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</si>
  <si>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</si>
  <si>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</si>
  <si>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</si>
  <si>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</si>
  <si>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</si>
  <si>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</si>
  <si>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</si>
  <si>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</si>
  <si>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</si>
  <si>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</si>
  <si>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</si>
  <si>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</si>
  <si>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</si>
  <si>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</si>
  <si>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</si>
  <si>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</si>
  <si>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</si>
  <si>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</si>
  <si>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</si>
  <si>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</si>
  <si>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</si>
  <si>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</si>
  <si>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</si>
  <si>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</si>
  <si>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</si>
  <si>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</si>
  <si>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</si>
  <si>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</si>
  <si>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</si>
  <si>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</si>
  <si>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</si>
  <si>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</si>
  <si>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</si>
  <si>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</si>
  <si>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</si>
  <si>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</si>
  <si>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</si>
  <si>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</si>
  <si>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</si>
  <si>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</si>
  <si>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</si>
  <si>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</si>
  <si>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</si>
  <si>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</si>
  <si>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</si>
  <si>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</si>
  <si>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</si>
  <si>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</si>
  <si>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</si>
  <si>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</si>
  <si>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</si>
  <si>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</si>
  <si>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</si>
  <si>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</si>
  <si>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</si>
  <si>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</si>
  <si>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</si>
  <si>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</si>
  <si>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</si>
  <si>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</si>
  <si>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</si>
  <si>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</si>
  <si>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</si>
  <si>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</si>
  <si>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</si>
  <si>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</si>
  <si>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</si>
  <si>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</si>
  <si>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</si>
  <si>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</si>
  <si>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</si>
  <si>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</si>
  <si>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</si>
  <si>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</si>
  <si>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</si>
  <si>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</si>
  <si>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</si>
  <si>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</si>
  <si>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</si>
  <si>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</si>
  <si>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</si>
  <si>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</si>
  <si>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</si>
  <si>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</si>
  <si>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</si>
  <si>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</si>
  <si>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</si>
  <si>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</si>
  <si>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</si>
  <si>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</si>
  <si>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</si>
  <si>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</si>
  <si>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</si>
  <si>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</si>
  <si>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</si>
  <si>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</si>
  <si>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</si>
  <si>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</si>
  <si>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</si>
  <si>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</si>
  <si>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</si>
  <si>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</si>
  <si>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</si>
  <si>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</si>
  <si>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</si>
  <si>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</si>
  <si>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</si>
  <si>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</si>
  <si>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</si>
  <si>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</si>
  <si>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</si>
  <si>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</si>
  <si>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</si>
  <si>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</si>
  <si>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</si>
  <si>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</si>
  <si>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</si>
  <si>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</si>
  <si>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</si>
  <si>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</si>
  <si>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</si>
  <si>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</si>
  <si>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</si>
  <si>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</si>
  <si>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</si>
  <si>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</si>
  <si>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</si>
  <si>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</si>
  <si>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</si>
  <si>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</si>
  <si>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</si>
  <si>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</si>
  <si>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</si>
  <si>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</si>
  <si>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</si>
  <si>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</si>
  <si>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</si>
  <si>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</si>
  <si>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</si>
  <si>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</si>
  <si>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</si>
  <si>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</si>
  <si>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</si>
  <si>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</si>
  <si>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</si>
  <si>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</si>
  <si>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</si>
  <si>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</si>
  <si>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</si>
  <si>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</si>
  <si>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</si>
  <si>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</si>
  <si>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</si>
  <si>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</si>
  <si>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</si>
  <si>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</si>
  <si>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</si>
  <si>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</si>
  <si>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</si>
  <si>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</si>
  <si>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</si>
  <si>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</si>
  <si>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</si>
  <si>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</si>
  <si>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</si>
  <si>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</si>
  <si>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</si>
  <si>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</si>
  <si>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</si>
  <si>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</si>
  <si>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</si>
  <si>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</si>
  <si>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</si>
  <si>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</si>
  <si>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</si>
  <si>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</si>
  <si>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</si>
  <si>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</si>
  <si>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</si>
  <si>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</si>
  <si>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</si>
  <si>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</si>
  <si>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</si>
  <si>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</si>
  <si>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</si>
  <si>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</si>
  <si>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</si>
  <si>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</si>
  <si>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</si>
  <si>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</si>
  <si>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</si>
  <si>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</si>
  <si>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</si>
  <si>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</si>
  <si>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</si>
  <si>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</si>
  <si>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</si>
  <si>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</si>
  <si>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</si>
  <si>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</si>
  <si>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</si>
  <si>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</si>
  <si>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</si>
  <si>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</si>
  <si>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</si>
  <si>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</si>
  <si>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</si>
  <si>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</si>
  <si>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</si>
  <si>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</si>
  <si>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</si>
  <si>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</si>
  <si>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</si>
  <si>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</si>
  <si>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</si>
  <si>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</si>
  <si>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</si>
  <si>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</si>
  <si>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</si>
  <si>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</si>
  <si>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</si>
  <si>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</si>
  <si>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</si>
  <si>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</si>
  <si>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</si>
  <si>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</si>
  <si>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</si>
  <si>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</si>
  <si>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</si>
  <si>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</si>
  <si>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</si>
  <si>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</si>
  <si>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</si>
  <si>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</si>
  <si>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</si>
  <si>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</si>
  <si>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</si>
  <si>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</si>
  <si>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</si>
  <si>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</si>
  <si>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</si>
  <si>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</si>
  <si>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</si>
  <si>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</si>
  <si>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</si>
  <si>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</si>
  <si>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</si>
  <si>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</si>
  <si>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</si>
  <si>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</si>
  <si>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</si>
  <si>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</si>
  <si>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</si>
  <si>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</si>
  <si>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</si>
  <si>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</si>
  <si>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</si>
  <si>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</si>
  <si>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</si>
  <si>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</si>
  <si>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</si>
  <si>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</si>
  <si>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</si>
  <si>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</si>
  <si>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</si>
  <si>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</si>
  <si>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</si>
  <si>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</si>
  <si>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</si>
  <si>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</si>
  <si>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</si>
  <si>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</si>
  <si>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</si>
  <si>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</si>
  <si>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</si>
  <si>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</si>
  <si>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</si>
  <si>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</si>
  <si>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</si>
  <si>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</si>
  <si>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</si>
  <si>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</si>
  <si>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</si>
  <si>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</si>
  <si>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</si>
  <si>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</si>
  <si>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</si>
  <si>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</si>
  <si>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</si>
  <si>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</si>
  <si>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</si>
  <si>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</si>
  <si>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</si>
  <si>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</si>
  <si>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</si>
  <si>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</si>
  <si>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</si>
  <si>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</si>
  <si>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</si>
  <si>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</si>
  <si>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</si>
  <si>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</si>
  <si>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</si>
  <si>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</si>
  <si>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</si>
  <si>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</si>
  <si>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</si>
  <si>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</si>
  <si>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</si>
  <si>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</si>
  <si>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</si>
  <si>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</si>
  <si>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</si>
  <si>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</si>
  <si>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</si>
  <si>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</si>
  <si>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</si>
  <si>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</si>
  <si>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</si>
  <si>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</si>
  <si>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</si>
  <si>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</si>
  <si>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</si>
  <si>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</si>
  <si>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</si>
  <si>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</si>
  <si>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</si>
  <si>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</si>
  <si>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</si>
  <si>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</si>
  <si>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</si>
  <si>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</si>
  <si>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</si>
  <si>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</si>
  <si>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</si>
  <si>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</si>
  <si>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</si>
  <si>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</si>
  <si>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</si>
  <si>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</si>
  <si>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</si>
  <si>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</si>
  <si>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</si>
  <si>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</si>
  <si>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</si>
  <si>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</si>
  <si>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</si>
  <si>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</si>
  <si>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</si>
  <si>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</si>
  <si>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</si>
  <si>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</si>
  <si>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</si>
  <si>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</si>
  <si>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</si>
  <si>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</si>
  <si>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</si>
  <si>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</si>
  <si>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</si>
  <si>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</si>
  <si>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</si>
  <si>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</si>
  <si>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</si>
  <si>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</si>
  <si>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</si>
  <si>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</si>
  <si>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</si>
  <si>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</si>
  <si>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</si>
  <si>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</si>
  <si>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</si>
  <si>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</si>
  <si>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</si>
  <si>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</si>
  <si>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</si>
  <si>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</si>
  <si>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</si>
  <si>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</si>
  <si>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</si>
  <si>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</si>
  <si>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</si>
  <si>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</si>
  <si>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</si>
  <si>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</si>
  <si>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</si>
  <si>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</si>
  <si>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</si>
  <si>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</si>
  <si>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</si>
  <si>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</si>
  <si>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</si>
  <si>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</si>
  <si>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</si>
  <si>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</si>
  <si>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</si>
  <si>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</si>
  <si>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</si>
  <si>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</si>
  <si>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</si>
  <si>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</si>
  <si>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</si>
  <si>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</si>
  <si>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</si>
  <si>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</si>
  <si>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</si>
  <si>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</si>
  <si>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</si>
  <si>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</si>
  <si>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</si>
  <si>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</si>
  <si>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</si>
  <si>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</si>
  <si>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</si>
  <si>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</si>
  <si>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</si>
  <si>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</si>
  <si>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</si>
  <si>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</si>
  <si>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</si>
  <si>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</si>
  <si>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</si>
  <si>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</si>
  <si>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</si>
  <si>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</si>
  <si>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</si>
  <si>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</si>
  <si>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</si>
  <si>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</si>
  <si>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</si>
  <si>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</si>
  <si>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</si>
  <si>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</si>
  <si>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</si>
  <si>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</si>
  <si>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</si>
  <si>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</si>
  <si>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</si>
  <si>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</si>
  <si>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</si>
  <si>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</si>
  <si>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</si>
  <si>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</si>
  <si>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</si>
  <si>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</si>
  <si>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</si>
  <si>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</si>
  <si>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</si>
  <si>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</si>
  <si>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</si>
  <si>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</si>
  <si>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</si>
  <si>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</si>
  <si>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</si>
  <si>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</si>
  <si>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</si>
  <si>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</si>
  <si>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</si>
  <si>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</si>
  <si>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</si>
  <si>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</si>
  <si>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</si>
  <si>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</si>
  <si>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</si>
  <si>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</si>
  <si>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</si>
  <si>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</si>
  <si>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</si>
  <si>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</si>
  <si>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</si>
  <si>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</si>
  <si>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</si>
  <si>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</si>
  <si>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</si>
  <si>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</si>
  <si>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</si>
  <si>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</si>
  <si>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</si>
  <si>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</si>
  <si>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</si>
  <si>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</si>
  <si>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</si>
  <si>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</si>
  <si>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</si>
  <si>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</si>
  <si>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</si>
  <si>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</si>
  <si>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</si>
  <si>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</si>
  <si>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</si>
  <si>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</si>
  <si>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</si>
  <si>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</si>
  <si>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</si>
  <si>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</si>
  <si>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</si>
  <si>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</si>
  <si>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</si>
  <si>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</si>
  <si>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</si>
  <si>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</si>
  <si>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</si>
  <si>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</si>
  <si>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</si>
  <si>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</si>
  <si>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</si>
  <si>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</si>
  <si>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</si>
  <si>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</si>
  <si>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</si>
  <si>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</si>
  <si>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</si>
  <si>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</si>
  <si>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</si>
  <si>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</si>
  <si>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</si>
  <si>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</si>
  <si>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</si>
  <si>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</si>
  <si>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</si>
  <si>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</si>
  <si>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</si>
  <si>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</si>
  <si>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</si>
  <si>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</si>
  <si>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</si>
  <si>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</si>
  <si>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</si>
  <si>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</si>
  <si>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</si>
  <si>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</si>
  <si>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</si>
  <si>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</si>
  <si>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</si>
  <si>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</si>
  <si>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</si>
  <si>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</si>
  <si>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</si>
  <si>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</si>
  <si>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</si>
  <si>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</si>
  <si>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</si>
  <si>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</si>
  <si>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</si>
  <si>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</si>
  <si>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</si>
  <si>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</si>
  <si>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</si>
  <si>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</si>
  <si>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</si>
  <si>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</si>
  <si>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</si>
  <si>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</si>
  <si>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</si>
  <si>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</si>
  <si>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</si>
  <si>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</si>
  <si>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</si>
  <si>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</si>
  <si>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</si>
  <si>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</si>
  <si>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</si>
  <si>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</si>
  <si>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</si>
  <si>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</si>
  <si>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</si>
  <si>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</si>
  <si>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</si>
  <si>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</si>
  <si>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</si>
  <si>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</si>
  <si>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</si>
  <si>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</si>
  <si>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</si>
  <si>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</si>
  <si>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</si>
  <si>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</si>
  <si>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</si>
  <si>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</si>
  <si>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</si>
  <si>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</si>
  <si>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</si>
  <si>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</si>
  <si>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</si>
  <si>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</si>
  <si>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</si>
  <si>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</si>
  <si>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</si>
  <si>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</si>
  <si>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</si>
  <si>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</si>
  <si>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</si>
  <si>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</si>
  <si>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</si>
  <si>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</si>
  <si>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</si>
  <si>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</si>
  <si>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</si>
  <si>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</si>
  <si>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</si>
  <si>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</si>
  <si>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</si>
  <si>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</si>
  <si>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</si>
  <si>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</si>
  <si>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</si>
  <si>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</si>
  <si>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</si>
  <si>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</si>
  <si>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</si>
  <si>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</si>
  <si>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</si>
  <si>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</si>
  <si>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</si>
  <si>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</si>
  <si>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</si>
  <si>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</si>
  <si>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</si>
  <si>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</si>
  <si>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</si>
  <si>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</si>
  <si>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</si>
  <si>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</si>
  <si>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</si>
  <si>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</si>
  <si>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</si>
  <si>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</si>
  <si>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</si>
  <si>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</si>
  <si>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</si>
  <si>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</si>
  <si>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</si>
  <si>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</si>
  <si>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</si>
  <si>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</si>
  <si>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</si>
  <si>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</si>
  <si>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</si>
  <si>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</si>
  <si>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</si>
  <si>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</si>
  <si>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</si>
  <si>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</si>
  <si>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</si>
  <si>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</si>
  <si>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</si>
  <si>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</si>
  <si>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</si>
  <si>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</si>
  <si>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</si>
  <si>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</si>
  <si>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</si>
  <si>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</si>
  <si>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</si>
  <si>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</si>
  <si>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</si>
  <si>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</si>
  <si>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</si>
  <si>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</si>
  <si>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</si>
  <si>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</si>
  <si>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</si>
  <si>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</si>
  <si>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</si>
  <si>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</si>
  <si>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</si>
  <si>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</si>
  <si>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</si>
  <si>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</si>
  <si>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</si>
  <si>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</si>
  <si>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</si>
  <si>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</si>
  <si>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</si>
  <si>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</si>
  <si>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</si>
  <si>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</si>
  <si>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</si>
  <si>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</si>
  <si>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</si>
  <si>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</si>
  <si>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</si>
  <si>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</si>
  <si>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</si>
  <si>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</si>
  <si>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</si>
  <si>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</si>
  <si>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</si>
  <si>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</si>
  <si>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</si>
  <si>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</si>
  <si>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</si>
  <si>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</si>
  <si>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</si>
  <si>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</si>
  <si>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</si>
  <si>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</si>
  <si>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</si>
  <si>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</si>
  <si>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</si>
  <si>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</si>
  <si>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</si>
  <si>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</si>
  <si>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</si>
  <si>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</si>
  <si>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</si>
  <si>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</si>
  <si>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</si>
  <si>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</si>
  <si>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</si>
  <si>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</si>
  <si>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</si>
  <si>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</si>
  <si>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</si>
  <si>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</si>
  <si>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</si>
  <si>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</si>
  <si>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</si>
  <si>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</si>
  <si>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</si>
  <si>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</si>
  <si>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</si>
  <si>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</si>
  <si>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</si>
  <si>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</si>
  <si>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</si>
  <si>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</si>
  <si>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</si>
  <si>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</si>
  <si>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</si>
  <si>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</si>
  <si>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</si>
  <si>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</si>
  <si>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</si>
  <si>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</si>
  <si>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</si>
  <si>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</si>
  <si>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</si>
  <si>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</si>
  <si>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</si>
  <si>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</si>
  <si>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</si>
  <si>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</si>
  <si>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</si>
  <si>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</si>
  <si>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</si>
  <si>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</si>
  <si>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</si>
  <si>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</si>
  <si>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</si>
  <si>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</si>
  <si>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</si>
  <si>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</si>
  <si>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</si>
  <si>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</si>
  <si>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</si>
  <si>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</si>
  <si>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</si>
  <si>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</si>
  <si>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</si>
  <si>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</si>
  <si>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</si>
  <si>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</si>
  <si>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</si>
  <si>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</si>
  <si>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</si>
  <si>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</si>
  <si>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</si>
  <si>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</si>
  <si>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</si>
  <si>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</si>
  <si>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</si>
  <si>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</si>
  <si>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</si>
  <si>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</si>
  <si>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</si>
  <si>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</si>
  <si>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</si>
  <si>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</si>
  <si>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</si>
  <si>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</si>
  <si>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</si>
  <si>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</si>
  <si>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</si>
  <si>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</si>
  <si>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</si>
  <si>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</si>
  <si>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</si>
  <si>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</si>
  <si>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</si>
  <si>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</si>
  <si>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</si>
  <si>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</si>
  <si>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</si>
  <si>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</si>
  <si>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</si>
  <si>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</si>
  <si>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</si>
  <si>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</si>
  <si>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</si>
  <si>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</si>
  <si>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</si>
  <si>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</si>
  <si>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</si>
  <si>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</si>
  <si>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</si>
  <si>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</si>
  <si>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</si>
  <si>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</si>
  <si>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</si>
  <si>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</si>
  <si>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</si>
  <si>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</si>
  <si>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</si>
  <si>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</si>
  <si>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</si>
  <si>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</si>
  <si>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</si>
  <si>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</si>
  <si>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</si>
  <si>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</si>
  <si>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</si>
  <si>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</si>
  <si>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</si>
  <si>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</si>
  <si>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</si>
  <si>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</si>
  <si>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</si>
  <si>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</si>
  <si>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</si>
  <si>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</si>
  <si>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</si>
  <si>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</si>
  <si>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</si>
  <si>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</si>
  <si>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</si>
  <si>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</si>
  <si>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</si>
  <si>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</si>
  <si>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</si>
  <si>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</si>
  <si>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</si>
  <si>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</si>
  <si>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</si>
  <si>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</si>
  <si>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</si>
  <si>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</si>
  <si>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</si>
  <si>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</si>
  <si>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</si>
  <si>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</si>
  <si>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</si>
  <si>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</si>
  <si>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</si>
  <si>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</si>
  <si>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</si>
  <si>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</si>
  <si>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</si>
  <si>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</si>
  <si>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</si>
  <si>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</si>
  <si>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</si>
  <si>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</si>
  <si>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</si>
  <si>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</si>
  <si>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</si>
  <si>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</si>
  <si>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</si>
  <si>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</si>
  <si>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</si>
  <si>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</si>
  <si>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</si>
  <si>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</si>
  <si>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</si>
  <si>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</si>
  <si>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</si>
  <si>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</si>
  <si>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</si>
  <si>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</si>
  <si>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</si>
  <si>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</si>
  <si>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</si>
  <si>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</si>
  <si>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</si>
  <si>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</si>
  <si>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</si>
  <si>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</si>
  <si>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</si>
  <si>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</si>
  <si>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</si>
  <si>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</si>
  <si>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</si>
  <si>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</si>
  <si>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</si>
  <si>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</si>
  <si>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</si>
  <si>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</si>
  <si>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</si>
  <si>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</si>
  <si>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</si>
  <si>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</si>
  <si>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</si>
  <si>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</si>
  <si>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</si>
  <si>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</si>
  <si>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</si>
  <si>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</si>
  <si>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</si>
  <si>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</si>
  <si>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</si>
  <si>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</si>
  <si>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</si>
  <si>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</si>
  <si>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</si>
  <si>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</si>
  <si>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</si>
  <si>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</si>
  <si>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</si>
  <si>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</si>
  <si>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</si>
  <si>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</si>
  <si>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</si>
  <si>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</si>
  <si>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</si>
  <si>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</si>
  <si>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</si>
  <si>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</si>
  <si>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</si>
  <si>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</si>
  <si>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</si>
  <si>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</si>
  <si>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</si>
  <si>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</si>
  <si>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</si>
  <si>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</si>
  <si>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</si>
  <si>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</si>
  <si>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</si>
  <si>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</si>
  <si>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</si>
  <si>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</si>
  <si>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</si>
  <si>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</si>
  <si>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</si>
  <si>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</si>
  <si>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</si>
  <si>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</si>
  <si>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</si>
  <si>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</si>
  <si>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</si>
  <si>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</si>
  <si>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</si>
  <si>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</si>
  <si>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</si>
  <si>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</si>
  <si>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</si>
  <si>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</si>
  <si>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</si>
  <si>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</si>
  <si>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</si>
  <si>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</si>
  <si>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</si>
  <si>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</si>
  <si>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</si>
  <si>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</si>
  <si>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</si>
  <si>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</si>
  <si>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</si>
  <si>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</si>
  <si>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</si>
  <si>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</si>
  <si>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</si>
  <si>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</si>
  <si>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</si>
  <si>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</si>
  <si>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</si>
  <si>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</si>
  <si>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</si>
  <si>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</si>
  <si>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</si>
  <si>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</si>
  <si>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</si>
  <si>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</si>
  <si>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</si>
  <si>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</si>
  <si>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</si>
  <si>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</si>
  <si>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</si>
  <si>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</si>
  <si>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</si>
  <si>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</si>
  <si>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</si>
  <si>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</si>
  <si>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</si>
  <si>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</si>
  <si>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</si>
  <si>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</si>
  <si>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</si>
  <si>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</si>
  <si>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</si>
  <si>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</si>
  <si>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</si>
  <si>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</si>
  <si>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</si>
  <si>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</si>
  <si>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</si>
  <si>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</si>
  <si>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</si>
  <si>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</si>
  <si>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</si>
  <si>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</si>
  <si>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</si>
  <si>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</si>
  <si>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</si>
  <si>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</si>
  <si>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</si>
  <si>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</si>
  <si>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</si>
  <si>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</si>
  <si>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</si>
  <si>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</si>
  <si>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</si>
  <si>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</si>
  <si>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</si>
  <si>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</si>
  <si>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</si>
  <si>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</si>
  <si>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</si>
  <si>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</si>
  <si>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</si>
  <si>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</si>
  <si>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</si>
  <si>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</si>
  <si>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</si>
  <si>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</si>
  <si>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</si>
  <si>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</si>
  <si>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</si>
  <si>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</si>
  <si>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</si>
  <si>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</si>
  <si>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</si>
  <si>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</si>
  <si>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</si>
  <si>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</si>
  <si>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</si>
  <si>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</si>
  <si>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</si>
  <si>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</si>
  <si>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</si>
  <si>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</si>
  <si>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</si>
  <si>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</si>
  <si>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</si>
  <si>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</si>
  <si>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</si>
  <si>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</si>
  <si>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</si>
  <si>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</si>
  <si>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</si>
  <si>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</si>
  <si>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</si>
  <si>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</si>
  <si>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</si>
  <si>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</si>
  <si>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</si>
  <si>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</si>
  <si>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</si>
  <si>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</si>
  <si>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</si>
  <si>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</si>
  <si>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</si>
  <si>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</si>
  <si>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</si>
  <si>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</si>
  <si>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</si>
  <si>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</si>
  <si>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</si>
  <si>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</si>
  <si>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</si>
  <si>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</si>
  <si>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</si>
  <si>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</si>
  <si>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</si>
  <si>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</si>
  <si>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</si>
  <si>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</si>
  <si>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</si>
  <si>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</si>
  <si>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</si>
  <si>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</si>
  <si>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</si>
  <si>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</si>
  <si>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</si>
  <si>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</si>
  <si>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</si>
  <si>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</si>
  <si>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</si>
  <si>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</si>
  <si>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</si>
  <si>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</si>
  <si>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</si>
  <si>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</si>
  <si>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</si>
  <si>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</si>
  <si>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</si>
  <si>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</si>
  <si>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</si>
  <si>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</si>
  <si>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</si>
  <si>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</si>
  <si>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</si>
  <si>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</si>
  <si>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</si>
  <si>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</si>
  <si>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</si>
  <si>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</si>
  <si>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</si>
  <si>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</si>
  <si>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</si>
  <si>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</si>
  <si>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</si>
  <si>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</si>
  <si>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</si>
  <si>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</si>
  <si>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</si>
  <si>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</si>
  <si>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</si>
  <si>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</si>
  <si>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</si>
  <si>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</si>
  <si>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</si>
  <si>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</si>
  <si>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</si>
  <si>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</si>
  <si>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</si>
  <si>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</si>
  <si>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</si>
  <si>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</si>
  <si>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</si>
  <si>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</si>
  <si>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</si>
  <si>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</si>
  <si>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</si>
  <si>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</si>
  <si>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</si>
  <si>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</si>
  <si>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</si>
  <si>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</si>
  <si>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</si>
  <si>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</si>
  <si>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</si>
  <si>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</si>
  <si>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</si>
  <si>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</si>
  <si>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</si>
  <si>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</si>
  <si>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</si>
  <si>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</si>
  <si>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</si>
  <si>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</si>
  <si>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</si>
  <si>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</si>
  <si>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</si>
  <si>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</si>
  <si>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</si>
  <si>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</si>
  <si>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</si>
  <si>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</si>
  <si>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</si>
  <si>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</si>
  <si>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</si>
  <si>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</si>
  <si>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</si>
  <si>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</si>
  <si>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</si>
  <si>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</si>
  <si>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</si>
  <si>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</si>
  <si>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</si>
  <si>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</si>
  <si>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</si>
  <si>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</si>
  <si>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</si>
  <si>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</si>
  <si>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</si>
  <si>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</si>
  <si>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</si>
  <si>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</si>
  <si>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</si>
  <si>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</si>
  <si>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</si>
  <si>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</si>
  <si>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</si>
  <si>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</si>
  <si>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</si>
  <si>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</si>
  <si>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</si>
  <si>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</si>
  <si>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</si>
  <si>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</si>
  <si>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</si>
  <si>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</si>
  <si>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</si>
  <si>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</si>
  <si>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</si>
  <si>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</si>
  <si>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</si>
  <si>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</si>
  <si>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</si>
  <si>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</si>
  <si>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</si>
  <si>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</si>
  <si>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</si>
  <si>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</si>
  <si>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</si>
  <si>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</si>
  <si>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</si>
  <si>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</si>
  <si>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</si>
  <si>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</si>
  <si>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</si>
  <si>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</si>
  <si>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</si>
  <si>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</si>
  <si>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</si>
  <si>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</si>
  <si>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</si>
  <si>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</si>
  <si>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</si>
  <si>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</si>
  <si>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</si>
  <si>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</si>
  <si>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</si>
  <si>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</si>
  <si>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</si>
  <si>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</si>
  <si>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</si>
  <si>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</si>
  <si>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</si>
  <si>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</si>
  <si>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</si>
  <si>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</si>
  <si>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</si>
  <si>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</si>
  <si>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</si>
  <si>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</si>
  <si>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</si>
  <si>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</si>
  <si>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</si>
  <si>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</si>
  <si>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</si>
  <si>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</si>
  <si>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</si>
  <si>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</si>
  <si>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</si>
  <si>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</si>
  <si>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</si>
  <si>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</si>
  <si>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</si>
  <si>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</si>
  <si>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</si>
  <si>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</si>
  <si>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</si>
  <si>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</si>
  <si>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</si>
  <si>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</si>
  <si>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</si>
  <si>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</si>
  <si>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</si>
  <si>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</si>
  <si>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</si>
  <si>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</si>
  <si>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</si>
  <si>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</si>
  <si>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</si>
  <si>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</si>
  <si>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</si>
  <si>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</si>
  <si>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</si>
  <si>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</si>
  <si>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</si>
  <si>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</si>
  <si>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</si>
  <si>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</si>
  <si>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</si>
  <si>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</si>
  <si>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</si>
  <si>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</si>
  <si>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</si>
  <si>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</si>
  <si>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</si>
  <si>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</si>
  <si>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</si>
  <si>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</si>
  <si>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</si>
  <si>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</si>
  <si>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</si>
  <si>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</si>
  <si>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</si>
  <si>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</si>
  <si>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</si>
  <si>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</si>
  <si>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</si>
  <si>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</si>
  <si>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</si>
  <si>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</si>
  <si>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</si>
  <si>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</si>
  <si>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</si>
  <si>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</si>
  <si>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</si>
  <si>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</si>
  <si>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</si>
  <si>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</si>
  <si>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</si>
  <si>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</si>
  <si>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</si>
  <si>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</si>
  <si>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</si>
  <si>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</si>
  <si>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</si>
  <si>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</si>
  <si>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</si>
  <si>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</si>
  <si>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</si>
  <si>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</si>
  <si>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</si>
  <si>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</si>
  <si>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</si>
  <si>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</si>
  <si>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</si>
  <si>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</si>
  <si>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</si>
  <si>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</si>
  <si>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</si>
  <si>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</si>
  <si>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</si>
  <si>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</si>
  <si>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</si>
  <si>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</si>
  <si>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</si>
  <si>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</si>
  <si>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</si>
  <si>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</si>
  <si>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</si>
  <si>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</si>
  <si>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</si>
  <si>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</si>
  <si>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</si>
  <si>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</si>
  <si>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</si>
  <si>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</si>
  <si>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</si>
  <si>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</si>
  <si>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</si>
  <si>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</si>
  <si>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</si>
  <si>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</si>
  <si>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</si>
  <si>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</si>
  <si>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</si>
  <si>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</si>
  <si>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</si>
  <si>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</si>
  <si>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</si>
  <si>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</si>
  <si>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</si>
  <si>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</si>
  <si>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</si>
  <si>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</si>
  <si>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</si>
  <si>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</si>
  <si>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</si>
  <si>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</si>
  <si>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</si>
  <si>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</si>
  <si>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</si>
  <si>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</si>
  <si>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</si>
  <si>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</si>
  <si>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</si>
  <si>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</si>
  <si>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</si>
  <si>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</si>
  <si>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</si>
  <si>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</si>
  <si>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</si>
  <si>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</si>
  <si>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</si>
  <si>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</si>
  <si>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</si>
  <si>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</si>
  <si>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</si>
  <si>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</si>
  <si>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</si>
  <si>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</si>
  <si>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</si>
  <si>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</si>
  <si>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</si>
  <si>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</si>
  <si>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</si>
  <si>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</si>
  <si>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</si>
  <si>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</si>
  <si>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</si>
  <si>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</si>
  <si>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</si>
  <si>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</si>
  <si>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</si>
  <si>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</si>
  <si>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</si>
  <si>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</si>
  <si>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</si>
  <si>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</si>
  <si>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</si>
  <si>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</si>
  <si>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</si>
  <si>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</si>
  <si>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</si>
  <si>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</si>
  <si>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</si>
  <si>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</si>
  <si>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</si>
  <si>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</si>
  <si>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</si>
  <si>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</si>
  <si>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</si>
  <si>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</si>
  <si>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</si>
  <si>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</si>
  <si>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</si>
  <si>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</si>
  <si>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</si>
  <si>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</si>
  <si>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</si>
  <si>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</si>
  <si>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</si>
  <si>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</si>
  <si>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</si>
  <si>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</si>
  <si>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</si>
  <si>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</si>
  <si>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</si>
  <si>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</si>
  <si>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</si>
  <si>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</si>
  <si>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</si>
  <si>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</si>
  <si>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</si>
  <si>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</si>
  <si>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</si>
  <si>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</si>
  <si>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</si>
  <si>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</si>
  <si>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</si>
  <si>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</si>
  <si>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</si>
  <si>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</si>
  <si>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</si>
  <si>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</si>
  <si>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</si>
  <si>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</si>
  <si>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</si>
  <si>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</si>
  <si>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</si>
  <si>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</si>
  <si>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</si>
  <si>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</si>
  <si>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</si>
  <si>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</si>
  <si>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</si>
  <si>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</si>
  <si>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</si>
  <si>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</si>
  <si>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</si>
  <si>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</si>
  <si>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</si>
  <si>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</si>
  <si>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</si>
  <si>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</si>
  <si>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</si>
  <si>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</si>
  <si>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</si>
  <si>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</si>
  <si>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</si>
  <si>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</si>
  <si>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</si>
  <si>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</si>
  <si>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</si>
  <si>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</si>
  <si>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</si>
  <si>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</si>
  <si>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</si>
  <si>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</si>
  <si>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</si>
  <si>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</si>
  <si>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</si>
  <si>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</si>
  <si>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</si>
  <si>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</si>
  <si>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</si>
  <si>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</si>
  <si>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</si>
  <si>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</si>
  <si>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</si>
  <si>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</si>
  <si>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</si>
  <si>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</si>
  <si>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</si>
  <si>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</si>
  <si>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</si>
  <si>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</si>
  <si>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</si>
  <si>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</si>
  <si>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</si>
  <si>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</si>
  <si>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</si>
  <si>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</si>
  <si>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</si>
  <si>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</si>
  <si>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</si>
  <si>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</si>
  <si>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</si>
  <si>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</si>
  <si>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</si>
  <si>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</si>
  <si>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</si>
  <si>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</si>
  <si>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</si>
  <si>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</si>
  <si>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</si>
  <si>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</si>
  <si>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</si>
  <si>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</si>
  <si>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</si>
  <si>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</si>
  <si>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</si>
  <si>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</si>
  <si>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</si>
  <si>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</si>
  <si>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</si>
  <si>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</si>
  <si>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</si>
  <si>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Grand Total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</si>
  <si>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</si>
  <si>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</si>
  <si>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</si>
  <si>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</si>
  <si>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</si>
  <si>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</si>
  <si>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</si>
  <si>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</si>
  <si>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</si>
  <si>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</si>
  <si>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</si>
  <si>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</si>
  <si>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</si>
  <si>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</si>
  <si>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</si>
  <si>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Caegory</t>
  </si>
  <si>
    <t xml:space="preserve">Profit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</si>
</sst>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7" formatCode="&quot;$&quot;0.00,\ &quot;K&quot;"/>
  </numFmts>
  <fonts count="6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0" fillId="0" borderId="1" xfId="0" applyBorder="1" applyAlignment="1">
      <alignment horizontal="left"/>
    </xf>
    <xf numFmtId="0" fontId="0" fillId="0" borderId="5" xfId="0" applyNumberFormat="1" applyBorder="1"/>
    <xf numFmtId="0" fontId="0" fillId="0" borderId="3" xfId="0" applyBorder="1" applyAlignment="1">
      <alignment horizontal="left"/>
    </xf>
    <xf numFmtId="0" fontId="0" fillId="0" borderId="4" xfId="0" applyNumberFormat="1" applyBorder="1"/>
    <xf numFmtId="0" fontId="0" fillId="0" borderId="3" xfId="0" applyNumberFormat="1" applyBorder="1"/>
    <xf numFmtId="0" fontId="0" fillId="0" borderId="8" xfId="0" applyNumberFormat="1" applyBorder="1"/>
    <xf numFmtId="167" fontId="0" fillId="0" borderId="1" xfId="0" applyNumberFormat="1" applyBorder="1"/>
    <xf numFmtId="167" fontId="0" fillId="0" borderId="7" xfId="0" applyNumberFormat="1" applyBorder="1"/>
    <xf numFmtId="0" fontId="5" fillId="0" borderId="1" xfId="0" pivotButton="1" applyFont="1" applyBorder="1"/>
    <xf numFmtId="0" fontId="5" fillId="0" borderId="1" xfId="0" applyFont="1" applyBorder="1"/>
    <xf numFmtId="0" fontId="5" fillId="0" borderId="7" xfId="0" applyFont="1" applyBorder="1"/>
    <xf numFmtId="0" fontId="0" fillId="0" borderId="2" xfId="0" applyBorder="1" applyAlignment="1">
      <alignment horizontal="left"/>
    </xf>
    <xf numFmtId="0" fontId="0" fillId="0" borderId="6" xfId="0" applyNumberFormat="1" applyBorder="1"/>
    <xf numFmtId="0" fontId="5" fillId="0" borderId="5" xfId="0" applyFont="1" applyBorder="1"/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20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numFmt numFmtId="167" formatCode="&quot;$&quot;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19"/>
      <tableStyleElement type="firstRowStripe" dxfId="18"/>
      <tableStyleElement type="secondRowStripe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Analysis.xlsx]working sheet!PivotTable1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'working sheet'!$C$2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'working sheet'!$A$3:$A$15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'working sheet'!$C$3:$C$15</c:f>
              <c:numCache>
                <c:formatCode>"$"0.00,\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85616"/>
        <c:axId val="1722214416"/>
      </c:areaChart>
      <c:barChart>
        <c:barDir val="col"/>
        <c:grouping val="clustered"/>
        <c:varyColors val="0"/>
        <c:ser>
          <c:idx val="0"/>
          <c:order val="0"/>
          <c:tx>
            <c:strRef>
              <c:f>'working sheet'!$B$2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'working sheet'!$A$3:$A$15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'working sheet'!$B$3:$B$15</c:f>
              <c:numCache>
                <c:formatCode>"$"0.00,\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186576"/>
        <c:axId val="1722199536"/>
      </c:barChart>
      <c:catAx>
        <c:axId val="172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99536"/>
        <c:crosses val="autoZero"/>
        <c:auto val="1"/>
        <c:lblAlgn val="ctr"/>
        <c:lblOffset val="100"/>
        <c:noMultiLvlLbl val="0"/>
      </c:catAx>
      <c:valAx>
        <c:axId val="17221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6576"/>
        <c:crosses val="autoZero"/>
        <c:crossBetween val="between"/>
      </c:valAx>
      <c:valAx>
        <c:axId val="1722214416"/>
        <c:scaling>
          <c:orientation val="minMax"/>
        </c:scaling>
        <c:delete val="0"/>
        <c:axPos val="r"/>
        <c:numFmt formatCode="&quot;$&quot;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5616"/>
        <c:crosses val="max"/>
        <c:crossBetween val="between"/>
      </c:valAx>
      <c:catAx>
        <c:axId val="172218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22144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F8F3010E-D06B-4F98-91CD-8636175CFCD3}">
          <cx:tx>
            <cx:txData>
              <cx:f>_xlchart.v1.1</cx:f>
              <cx:v>Profit   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1</xdr:row>
      <xdr:rowOff>25400</xdr:rowOff>
    </xdr:from>
    <xdr:to>
      <xdr:col>7</xdr:col>
      <xdr:colOff>660400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C762E-66D6-1E67-C57F-2EE9B458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339725</xdr:colOff>
      <xdr:row>18</xdr:row>
      <xdr:rowOff>0</xdr:rowOff>
    </xdr:from>
    <xdr:to>
      <xdr:col>9</xdr:col>
      <xdr:colOff>644525</xdr:colOff>
      <xdr:row>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63BDE6-A8D2-69C4-FC87-A4271FFDAB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7475" y="331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018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180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761.817021759256" createdVersion="8" refreshedVersion="8" minRefreshableVersion="3" recordCount="9994" xr:uid="{D09314BA-3E97-4099-8632-3AF1C97037FE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x v="0"/>
  </r>
  <r>
    <n v="2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x v="1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x v="2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x v="3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x v="4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x v="5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x v="6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x v="7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x v="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x v="9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x v="10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x v="11"/>
  </r>
  <r>
    <n v="13"/>
    <s v="CA-2014-114412"/>
    <n v="2014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x v="12"/>
  </r>
  <r>
    <n v="14"/>
    <s v="CA-2013-161389"/>
    <n v="2013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x v="1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x v="14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x v="15"/>
  </r>
  <r>
    <n v="17"/>
    <s v="CA-2011-105893"/>
    <n v="2011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x v="16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x v="17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x v="18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x v="19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x v="20"/>
  </r>
  <r>
    <n v="22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x v="21"/>
  </r>
  <r>
    <n v="23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x v="22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x v="23"/>
  </r>
  <r>
    <n v="25"/>
    <s v="CA-2012-106320"/>
    <n v="2012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x v="24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x v="25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x v="26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x v="27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x v="28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x v="29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x v="30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x v="31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x v="32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x v="33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Staples"/>
    <n v="29.472000000000001"/>
    <n v="3"/>
    <n v="0.2"/>
    <x v="34"/>
  </r>
  <r>
    <n v="36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x v="35"/>
  </r>
  <r>
    <n v="37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x v="36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x v="37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x v="38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x v="39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x v="40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x v="41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x v="4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x v="43"/>
  </r>
  <r>
    <n v="45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x v="44"/>
  </r>
  <r>
    <n v="46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x v="45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x v="46"/>
  </r>
  <r>
    <n v="48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x v="47"/>
  </r>
  <r>
    <n v="49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x v="48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x v="49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x v="50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x v="51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x v="52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x v="53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x v="54"/>
  </r>
  <r>
    <n v="56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x v="55"/>
  </r>
  <r>
    <n v="57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x v="56"/>
  </r>
  <r>
    <n v="58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x v="57"/>
  </r>
  <r>
    <n v="59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x v="58"/>
  </r>
  <r>
    <n v="60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x v="59"/>
  </r>
  <r>
    <n v="61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x v="60"/>
  </r>
  <r>
    <n v="62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x v="61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x v="62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x v="63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x v="64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x v="65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x v="66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x v="67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x v="6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x v="69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x v="70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x v="71"/>
  </r>
  <r>
    <n v="73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x v="72"/>
  </r>
  <r>
    <n v="74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x v="73"/>
  </r>
  <r>
    <n v="75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x v="74"/>
  </r>
  <r>
    <n v="76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x v="75"/>
  </r>
  <r>
    <n v="77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x v="76"/>
  </r>
  <r>
    <n v="78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x v="77"/>
  </r>
  <r>
    <n v="79"/>
    <s v="US-2011-147606"/>
    <n v="2011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x v="78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x v="79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x v="80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x v="81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x v="8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x v="83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x v="84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x v="8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x v="86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x v="51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x v="87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x v="88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x v="89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x v="90"/>
  </r>
  <r>
    <n v="93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x v="91"/>
  </r>
  <r>
    <n v="94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x v="92"/>
  </r>
  <r>
    <n v="95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x v="93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x v="94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x v="95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x v="96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x v="97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x v="98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x v="99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x v="100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x v="1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x v="10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x v="103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x v="104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x v="105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x v="106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x v="107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x v="108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x v="109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x v="110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x v="111"/>
  </r>
  <r>
    <n v="114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x v="112"/>
  </r>
  <r>
    <n v="115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x v="113"/>
  </r>
  <r>
    <n v="116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x v="114"/>
  </r>
  <r>
    <n v="117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x v="115"/>
  </r>
  <r>
    <n v="118"/>
    <s v="CA-2012-110457"/>
    <n v="2012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x v="116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x v="117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x v="118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x v="119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x v="120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x v="121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x v="122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x v="123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x v="124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x v="125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x v="126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x v="127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x v="128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x v="129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x v="130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x v="131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x v="132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x v="133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x v="134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x v="135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x v="13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x v="137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x v="13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x v="139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x v="140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x v="141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x v="142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x v="143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x v="144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x v="145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x v="146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x v="147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x v="148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x v="149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x v="150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x v="15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x v="152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x v="153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x v="154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x v="155"/>
  </r>
  <r>
    <n v="158"/>
    <s v="CA-2011-104269"/>
    <n v="2011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x v="156"/>
  </r>
  <r>
    <n v="159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x v="2"/>
  </r>
  <r>
    <n v="160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x v="157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x v="15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x v="159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s"/>
    <n v="28.4"/>
    <n v="5"/>
    <n v="0"/>
    <x v="160"/>
  </r>
  <r>
    <n v="164"/>
    <s v="CA-2013-113817"/>
    <n v="2013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x v="161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x v="16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x v="163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x v="164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x v="16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x v="166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x v="167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x v="168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x v="169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x v="170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x v="171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x v="172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x v="173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x v="174"/>
  </r>
  <r>
    <n v="178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x v="175"/>
  </r>
  <r>
    <n v="179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x v="176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x v="177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x v="178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x v="179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x v="180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x v="181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x v="182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x v="183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x v="184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x v="185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x v="186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x v="187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x v="188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x v="189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x v="190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x v="191"/>
  </r>
  <r>
    <n v="195"/>
    <s v="CA-2012-131457"/>
    <n v="2012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x v="192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x v="193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x v="194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x v="195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x v="196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x v="197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x v="198"/>
  </r>
  <r>
    <n v="202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x v="199"/>
  </r>
  <r>
    <n v="203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x v="200"/>
  </r>
  <r>
    <n v="204"/>
    <s v="US-2014-116701"/>
    <n v="2014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x v="2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x v="202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x v="203"/>
  </r>
  <r>
    <n v="207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x v="204"/>
  </r>
  <r>
    <n v="208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x v="205"/>
  </r>
  <r>
    <n v="209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x v="206"/>
  </r>
  <r>
    <n v="210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x v="207"/>
  </r>
  <r>
    <n v="211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x v="208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x v="209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x v="210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x v="211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x v="212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x v="213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x v="214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x v="215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x v="216"/>
  </r>
  <r>
    <n v="220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x v="21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x v="218"/>
  </r>
  <r>
    <n v="222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x v="219"/>
  </r>
  <r>
    <n v="223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x v="220"/>
  </r>
  <r>
    <n v="224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x v="221"/>
  </r>
  <r>
    <n v="225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x v="222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x v="223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x v="224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x v="225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x v="226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x v="227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x v="228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x v="229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x v="230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x v="231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x v="232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x v="233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x v="234"/>
  </r>
  <r>
    <n v="238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x v="235"/>
  </r>
  <r>
    <n v="239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x v="236"/>
  </r>
  <r>
    <n v="240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s"/>
    <n v="11.688000000000001"/>
    <n v="3"/>
    <n v="0.6"/>
    <x v="237"/>
  </r>
  <r>
    <n v="241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x v="238"/>
  </r>
  <r>
    <n v="242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x v="239"/>
  </r>
  <r>
    <n v="243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x v="240"/>
  </r>
  <r>
    <n v="244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x v="193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x v="241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x v="242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x v="243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x v="244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x v="245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x v="246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x v="247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x v="248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x v="249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x v="250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x v="251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x v="252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x v="253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x v="254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x v="255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x v="256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x v="257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x v="258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x v="259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x v="260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x v="261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x v="262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x v="263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x v="26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x v="265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x v="266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x v="267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x v="268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x v="269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x v="270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x v="271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x v="27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x v="273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x v="274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x v="275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x v="276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x v="277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x v="278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x v="279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Staples"/>
    <n v="141.76"/>
    <n v="5"/>
    <n v="0.2"/>
    <x v="280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x v="281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x v="282"/>
  </r>
  <r>
    <n v="287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x v="283"/>
  </r>
  <r>
    <n v="288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x v="28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x v="28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x v="286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x v="287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x v="288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x v="289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x v="290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x v="291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x v="292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x v="293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x v="29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x v="56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x v="295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x v="296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x v="297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x v="298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x v="299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x v="300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x v="301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x v="302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x v="303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x v="304"/>
  </r>
  <r>
    <n v="310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x v="305"/>
  </r>
  <r>
    <n v="311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x v="306"/>
  </r>
  <r>
    <n v="312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x v="307"/>
  </r>
  <r>
    <n v="313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x v="308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x v="309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x v="310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x v="1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x v="311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x v="312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x v="313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x v="314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x v="315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x v="316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x v="317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x v="318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x v="319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x v="320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x v="321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x v="322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x v="323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x v="324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x v="325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x v="326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x v="327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x v="328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x v="329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x v="330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x v="331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x v="332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x v="333"/>
  </r>
  <r>
    <n v="340"/>
    <s v="CA-2012-128167"/>
    <n v="2012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x v="334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x v="335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x v="336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x v="337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x v="338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x v="339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x v="340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x v="341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Staples"/>
    <n v="24.56"/>
    <n v="2"/>
    <n v="0"/>
    <x v="342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x v="343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x v="344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x v="342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x v="345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x v="346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x v="34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x v="348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x v="34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x v="350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x v="351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x v="352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x v="353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x v="354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x v="354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x v="355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x v="356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x v="357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x v="46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x v="358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s"/>
    <n v="7.36"/>
    <n v="2"/>
    <n v="0"/>
    <x v="359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x v="360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x v="361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x v="235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x v="362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x v="363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x v="364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x v="365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x v="366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x v="367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x v="368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x v="369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x v="370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x v="371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x v="372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x v="373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x v="374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x v="375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x v="376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x v="377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x v="378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x v="379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x v="380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x v="381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x v="382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x v="383"/>
  </r>
  <r>
    <n v="394"/>
    <s v="US-2011-134971"/>
    <n v="201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x v="384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x v="385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x v="386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x v="91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x v="387"/>
  </r>
  <r>
    <n v="399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x v="388"/>
  </r>
  <r>
    <n v="400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x v="389"/>
  </r>
  <r>
    <n v="401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x v="390"/>
  </r>
  <r>
    <n v="402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x v="391"/>
  </r>
  <r>
    <n v="403"/>
    <s v="CA-2011-113166"/>
    <n v="2011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x v="392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x v="393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s"/>
    <n v="35.910000000000004"/>
    <n v="3"/>
    <n v="0"/>
    <x v="394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x v="395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x v="396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x v="397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x v="398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x v="3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x v="400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x v="401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x v="402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x v="40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x v="404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x v="405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x v="406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x v="407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x v="408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x v="40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x v="410"/>
  </r>
  <r>
    <n v="422"/>
    <s v="CA-2011-142048"/>
    <n v="2011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x v="411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x v="412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x v="413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x v="414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x v="415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x v="416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x v="417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x v="418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x v="41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x v="179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x v="420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x v="421"/>
  </r>
  <r>
    <n v="434"/>
    <s v="CA-2013-127369"/>
    <n v="2013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x v="422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x v="423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x v="42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x v="425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x v="426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x v="427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x v="428"/>
  </r>
  <r>
    <n v="441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x v="429"/>
  </r>
  <r>
    <n v="442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x v="430"/>
  </r>
  <r>
    <n v="443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x v="431"/>
  </r>
  <r>
    <n v="444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x v="432"/>
  </r>
  <r>
    <n v="445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x v="433"/>
  </r>
  <r>
    <n v="446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x v="43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x v="435"/>
  </r>
  <r>
    <n v="448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x v="436"/>
  </r>
  <r>
    <n v="449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x v="437"/>
  </r>
  <r>
    <n v="450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x v="438"/>
  </r>
  <r>
    <n v="451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x v="439"/>
  </r>
  <r>
    <n v="452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x v="301"/>
  </r>
  <r>
    <n v="453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x v="440"/>
  </r>
  <r>
    <n v="454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x v="441"/>
  </r>
  <r>
    <n v="455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x v="44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x v="44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x v="444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x v="445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s"/>
    <n v="8.9280000000000008"/>
    <n v="2"/>
    <n v="0.2"/>
    <x v="446"/>
  </r>
  <r>
    <n v="460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x v="447"/>
  </r>
  <r>
    <n v="461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x v="448"/>
  </r>
  <r>
    <n v="462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x v="449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x v="450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x v="451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x v="452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x v="453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x v="454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x v="455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x v="45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x v="457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x v="45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x v="459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x v="460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x v="461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x v="462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x v="463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x v="464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x v="465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x v="466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x v="467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x v="468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x v="469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x v="470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x v="471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x v="472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x v="473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x v="474"/>
  </r>
  <r>
    <n v="488"/>
    <s v="CA-2011-154627"/>
    <n v="2011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x v="475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x v="476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x v="477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x v="478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x v="47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x v="480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x v="481"/>
  </r>
  <r>
    <n v="495"/>
    <s v="US-2013-120929"/>
    <n v="2013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x v="482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x v="483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x v="484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x v="485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x v="486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x v="487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x v="48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x v="489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x v="490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x v="491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x v="492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x v="4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x v="49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x v="495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x v="496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x v="497"/>
  </r>
  <r>
    <n v="511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x v="498"/>
  </r>
  <r>
    <n v="512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x v="499"/>
  </r>
  <r>
    <n v="513"/>
    <s v="CA-2013-106341"/>
    <n v="2013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x v="500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x v="155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x v="501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x v="502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x v="503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x v="504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x v="505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x v="506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x v="507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x v="508"/>
  </r>
  <r>
    <n v="523"/>
    <s v="CA-2014-145142"/>
    <n v="2014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x v="509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x v="510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x v="511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x v="512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x v="513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x v="514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x v="515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x v="516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x v="517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x v="518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x v="519"/>
  </r>
  <r>
    <n v="534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x v="520"/>
  </r>
  <r>
    <n v="535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x v="521"/>
  </r>
  <r>
    <n v="536"/>
    <s v="CA-2013-126613"/>
    <n v="20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x v="522"/>
  </r>
  <r>
    <n v="537"/>
    <s v="US-2014-122637"/>
    <n v="2014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x v="523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x v="524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x v="52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x v="526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x v="527"/>
  </r>
  <r>
    <n v="542"/>
    <s v="CA-2013-136924"/>
    <n v="2013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x v="528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x v="529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x v="530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x v="531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x v="532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x v="533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x v="534"/>
  </r>
  <r>
    <n v="549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x v="535"/>
  </r>
  <r>
    <n v="550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x v="536"/>
  </r>
  <r>
    <n v="551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s"/>
    <n v="8.7200000000000006"/>
    <n v="5"/>
    <n v="0.2"/>
    <x v="537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x v="232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x v="538"/>
  </r>
  <r>
    <n v="554"/>
    <s v="CA-2014-101945"/>
    <n v="2014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x v="539"/>
  </r>
  <r>
    <n v="555"/>
    <s v="CA-2014-100650"/>
    <n v="2014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x v="540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x v="54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x v="354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x v="542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x v="56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x v="543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x v="544"/>
  </r>
  <r>
    <n v="562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x v="545"/>
  </r>
  <r>
    <n v="563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x v="546"/>
  </r>
  <r>
    <n v="564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x v="232"/>
  </r>
  <r>
    <n v="565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x v="547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x v="548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x v="549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x v="550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x v="551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x v="232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x v="552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x v="553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x v="554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x v="555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x v="140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x v="556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x v="557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x v="558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x v="559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x v="560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x v="561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x v="562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x v="56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x v="5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x v="565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x v="566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x v="567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x v="568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x v="569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x v="570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x v="571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x v="572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x v="573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x v="57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x v="575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x v="396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x v="576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x v="577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x v="578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x v="579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x v="580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x v="581"/>
  </r>
  <r>
    <n v="603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x v="582"/>
  </r>
  <r>
    <n v="604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x v="514"/>
  </r>
  <r>
    <n v="605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x v="583"/>
  </r>
  <r>
    <n v="606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x v="584"/>
  </r>
  <r>
    <n v="607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x v="585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x v="586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x v="587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x v="588"/>
  </r>
  <r>
    <n v="611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x v="589"/>
  </r>
  <r>
    <n v="612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x v="590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x v="591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x v="592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x v="593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x v="594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x v="595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x v="596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x v="597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x v="598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x v="599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x v="600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x v="601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x v="602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x v="603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x v="60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x v="605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x v="606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x v="60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x v="608"/>
  </r>
  <r>
    <n v="631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x v="609"/>
  </r>
  <r>
    <n v="632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x v="610"/>
  </r>
  <r>
    <n v="633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x v="611"/>
  </r>
  <r>
    <n v="634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x v="612"/>
  </r>
  <r>
    <n v="635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x v="613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x v="614"/>
  </r>
  <r>
    <n v="637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x v="615"/>
  </r>
  <r>
    <n v="638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x v="616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x v="617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x v="618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x v="619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x v="620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x v="621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x v="622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x v="623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x v="624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x v="625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x v="626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x v="627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x v="216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x v="628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x v="629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x v="630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x v="631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x v="632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x v="633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x v="634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x v="635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x v="636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x v="637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x v="638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x v="639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x v="640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x v="641"/>
  </r>
  <r>
    <n v="665"/>
    <s v="CA-2013-143308"/>
    <n v="2013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x v="642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x v="643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Staples"/>
    <n v="85.055999999999997"/>
    <n v="3"/>
    <n v="0.2"/>
    <x v="644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x v="645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x v="646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x v="64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x v="648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x v="649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x v="650"/>
  </r>
  <r>
    <n v="674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x v="651"/>
  </r>
  <r>
    <n v="675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x v="652"/>
  </r>
  <r>
    <n v="676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x v="653"/>
  </r>
  <r>
    <n v="677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x v="654"/>
  </r>
  <r>
    <n v="678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x v="655"/>
  </r>
  <r>
    <n v="679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x v="656"/>
  </r>
  <r>
    <n v="680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x v="657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x v="65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x v="659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x v="660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x v="661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x v="662"/>
  </r>
  <r>
    <n v="686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x v="663"/>
  </r>
  <r>
    <n v="687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x v="2"/>
  </r>
  <r>
    <n v="688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x v="551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x v="664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x v="665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x v="666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x v="667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x v="668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x v="669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x v="670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x v="671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x v="83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x v="672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x v="67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x v="674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x v="328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x v="675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x v="676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x v="67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x v="572"/>
  </r>
  <r>
    <n v="706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x v="678"/>
  </r>
  <r>
    <n v="707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x v="679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x v="680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x v="681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x v="682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x v="45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x v="683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x v="684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x v="685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x v="686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x v="687"/>
  </r>
  <r>
    <n v="717"/>
    <s v="CA-2011-130092"/>
    <n v="2011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x v="596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x v="688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x v="689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x v="690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x v="69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x v="69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x v="6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x v="694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x v="695"/>
  </r>
  <r>
    <n v="726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x v="696"/>
  </r>
  <r>
    <n v="727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x v="697"/>
  </r>
  <r>
    <n v="728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x v="698"/>
  </r>
  <r>
    <n v="729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x v="699"/>
  </r>
  <r>
    <n v="730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x v="700"/>
  </r>
  <r>
    <n v="731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x v="7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x v="702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x v="703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x v="704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x v="705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x v="706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x v="707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x v="708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x v="709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x v="710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x v="711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x v="712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x v="713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x v="714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x v="715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x v="716"/>
  </r>
  <r>
    <n v="747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x v="717"/>
  </r>
  <r>
    <n v="748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x v="718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x v="71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x v="720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x v="721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x v="72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x v="723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x v="724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x v="725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x v="726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x v="727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x v="728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x v="729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x v="730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x v="73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x v="732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x v="73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s"/>
    <n v="11.36"/>
    <n v="2"/>
    <n v="0"/>
    <x v="734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x v="735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x v="736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Staples"/>
    <n v="5.64"/>
    <n v="3"/>
    <n v="0"/>
    <x v="737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x v="738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x v="739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x v="740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x v="741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x v="742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x v="743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x v="744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x v="745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x v="746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x v="747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x v="748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x v="749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x v="1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x v="750"/>
  </r>
  <r>
    <n v="782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x v="75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x v="752"/>
  </r>
  <r>
    <n v="784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x v="753"/>
  </r>
  <r>
    <n v="785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x v="754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x v="755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x v="756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x v="757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x v="758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x v="759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x v="760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x v="761"/>
  </r>
  <r>
    <n v="793"/>
    <s v="CA-2013-105256"/>
    <n v="2013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x v="76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x v="763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x v="764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x v="765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x v="766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x v="91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x v="767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x v="768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x v="769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x v="770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x v="77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x v="91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x v="772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x v="773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x v="774"/>
  </r>
  <r>
    <n v="808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x v="415"/>
  </r>
  <r>
    <n v="809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x v="775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x v="77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x v="777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x v="778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x v="779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x v="772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x v="780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x v="189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x v="781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x v="78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x v="783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x v="232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x v="784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x v="785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x v="786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x v="787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x v="78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x v="789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x v="790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x v="791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x v="792"/>
  </r>
  <r>
    <n v="830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x v="793"/>
  </r>
  <r>
    <n v="831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x v="794"/>
  </r>
  <r>
    <n v="832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x v="7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x v="796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x v="797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x v="798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x v="799"/>
  </r>
  <r>
    <n v="837"/>
    <s v="US-2011-115987"/>
    <n v="2011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x v="800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x v="801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x v="802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x v="803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x v="804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x v="805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x v="80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x v="807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x v="808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x v="2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x v="809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x v="810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x v="81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x v="8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x v="813"/>
  </r>
  <r>
    <n v="852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x v="814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x v="815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x v="816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x v="703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x v="817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x v="818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s"/>
    <n v="21.36"/>
    <n v="2"/>
    <n v="0"/>
    <x v="819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x v="247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x v="317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s"/>
    <n v="7.36"/>
    <n v="2"/>
    <n v="0"/>
    <x v="359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x v="820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x v="821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x v="822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x v="823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x v="824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x v="825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x v="826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x v="82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x v="828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x v="829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x v="830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x v="83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x v="832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x v="833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x v="834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x v="835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x v="836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x v="837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x v="83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x v="839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x v="840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x v="841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x v="842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x v="843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x v="844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x v="845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x v="846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x v="847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x v="848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x v="449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x v="849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x v="850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x v="851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x v="852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x v="853"/>
  </r>
  <r>
    <n v="897"/>
    <s v="CA-2013-140634"/>
    <n v="2013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s"/>
    <n v="15.648"/>
    <n v="2"/>
    <n v="0.2"/>
    <x v="854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x v="855"/>
  </r>
  <r>
    <n v="899"/>
    <s v="CA-2014-160983"/>
    <n v="2014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x v="856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x v="857"/>
  </r>
  <r>
    <n v="901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x v="858"/>
  </r>
  <r>
    <n v="902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x v="859"/>
  </r>
  <r>
    <n v="903"/>
    <s v="CA-2014-132353"/>
    <n v="2014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x v="860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x v="132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x v="659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x v="91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x v="861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x v="862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x v="863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x v="864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x v="865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x v="866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x v="867"/>
  </r>
  <r>
    <n v="914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x v="868"/>
  </r>
  <r>
    <n v="915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x v="869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x v="870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x v="87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x v="872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x v="873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x v="874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x v="727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x v="875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x v="876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x v="877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x v="878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x v="1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x v="879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x v="880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x v="881"/>
  </r>
  <r>
    <n v="930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x v="882"/>
  </r>
  <r>
    <n v="931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x v="883"/>
  </r>
  <r>
    <n v="932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x v="884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x v="885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x v="886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x v="887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x v="1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x v="888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x v="889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x v="91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x v="890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x v="891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x v="892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x v="893"/>
  </r>
  <r>
    <n v="944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x v="56"/>
  </r>
  <r>
    <n v="945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x v="894"/>
  </r>
  <r>
    <n v="946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x v="895"/>
  </r>
  <r>
    <n v="947"/>
    <s v="US-2012-140200"/>
    <n v="2012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x v="896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x v="89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x v="898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x v="899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x v="1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x v="900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s"/>
    <n v="25.472000000000001"/>
    <n v="4"/>
    <n v="0.2"/>
    <x v="901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x v="222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x v="902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x v="903"/>
  </r>
  <r>
    <n v="957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x v="904"/>
  </r>
  <r>
    <n v="958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x v="905"/>
  </r>
  <r>
    <n v="959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x v="906"/>
  </r>
  <r>
    <n v="960"/>
    <s v="CA-2012-112571"/>
    <n v="2012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x v="907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x v="246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x v="908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x v="909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x v="910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x v="787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x v="911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x v="91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x v="912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x v="913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x v="232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x v="914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x v="915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x v="674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x v="916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x v="917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x v="385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x v="918"/>
  </r>
  <r>
    <n v="978"/>
    <s v="CA-2014-159366"/>
    <n v="2014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x v="919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x v="586"/>
  </r>
  <r>
    <n v="980"/>
    <s v="CA-2012-157035"/>
    <n v="2012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x v="920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x v="921"/>
  </r>
  <r>
    <n v="982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x v="922"/>
  </r>
  <r>
    <n v="983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x v="923"/>
  </r>
  <r>
    <n v="984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x v="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x v="925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x v="92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x v="927"/>
  </r>
  <r>
    <n v="988"/>
    <s v="CA-2012-146829"/>
    <n v="2012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x v="928"/>
  </r>
  <r>
    <n v="989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x v="929"/>
  </r>
  <r>
    <n v="990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x v="930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x v="931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x v="932"/>
  </r>
  <r>
    <n v="993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x v="933"/>
  </r>
  <r>
    <n v="994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x v="934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x v="935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x v="93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x v="937"/>
  </r>
  <r>
    <n v="998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x v="938"/>
  </r>
  <r>
    <n v="999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x v="939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x v="940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x v="941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x v="942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x v="943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x v="551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x v="944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x v="945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x v="946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x v="947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x v="948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x v="949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x v="950"/>
  </r>
  <r>
    <n v="1012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x v="951"/>
  </r>
  <r>
    <n v="1013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x v="952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x v="953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x v="954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x v="56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x v="955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x v="956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x v="957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x v="958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"/>
    <n v="22.740000000000002"/>
    <n v="3"/>
    <n v="0"/>
    <x v="959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x v="960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x v="961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x v="962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x v="963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x v="1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x v="964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x v="965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Staples"/>
    <n v="177.2"/>
    <n v="5"/>
    <n v="0"/>
    <x v="966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x v="967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x v="968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x v="969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x v="970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x v="971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x v="9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x v="973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x v="974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x v="975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x v="976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"/>
    <n v="28.728000000000002"/>
    <n v="3"/>
    <n v="0.2"/>
    <x v="977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x v="97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x v="979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x v="980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x v="981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x v="982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x v="98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x v="76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x v="103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x v="984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x v="985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x v="986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x v="987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x v="988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x v="989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x v="990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x v="991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x v="992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x v="993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x v="994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x v="995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x v="996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x v="997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x v="998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x v="999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x v="1000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x v="1001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x v="1002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x v="100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s"/>
    <n v="1.7440000000000002"/>
    <n v="1"/>
    <n v="0.2"/>
    <x v="1004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x v="1005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x v="21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x v="34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x v="702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x v="1006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x v="1007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x v="1008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x v="1009"/>
  </r>
  <r>
    <n v="1078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x v="1010"/>
  </r>
  <r>
    <n v="1079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x v="1011"/>
  </r>
  <r>
    <n v="1080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x v="1012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Staples"/>
    <n v="19.920000000000002"/>
    <n v="4"/>
    <n v="0"/>
    <x v="1013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x v="101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x v="1015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Staples"/>
    <n v="26.38"/>
    <n v="1"/>
    <n v="0"/>
    <x v="1016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x v="1017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x v="1018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x v="90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x v="101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x v="1020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x v="1008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x v="1021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x v="1022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x v="102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x v="1024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x v="1025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x v="1026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x v="1027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x v="1028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x v="102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x v="1030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x v="1031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x v="1032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x v="1033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x v="1034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x v="1035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x v="1036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x v="1037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x v="103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x v="1039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x v="1040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x v="1041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x v="572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x v="104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x v="1043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x v="1044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x v="1045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x v="702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x v="1046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x v="1047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x v="1048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x v="792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x v="104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x v="1050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x v="1051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x v="155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s"/>
    <n v="23.34"/>
    <n v="3"/>
    <n v="0"/>
    <x v="1052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x v="1053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x v="105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x v="1055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x v="1056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x v="1057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x v="1058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x v="551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x v="105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x v="1060"/>
  </r>
  <r>
    <n v="1136"/>
    <s v="US-2013-148803"/>
    <n v="201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x v="106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x v="1062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x v="1063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x v="1064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x v="1065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x v="1066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x v="907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x v="1067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x v="90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x v="1068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x v="1069"/>
  </r>
  <r>
    <n v="1147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x v="1070"/>
  </r>
  <r>
    <n v="1148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x v="1071"/>
  </r>
  <r>
    <n v="1149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x v="1072"/>
  </r>
  <r>
    <n v="1150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x v="1073"/>
  </r>
  <r>
    <n v="1151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x v="1074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x v="1075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x v="1076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x v="1077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x v="232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x v="1078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x v="107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x v="1080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x v="1081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x v="1082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x v="1083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x v="1084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x v="1085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x v="1086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x v="1087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x v="1088"/>
  </r>
  <r>
    <n v="1167"/>
    <s v="CA-2012-125416"/>
    <n v="2012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x v="1089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x v="1090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x v="232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x v="551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x v="1091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x v="1092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x v="1093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x v="1094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x v="1095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x v="109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s"/>
    <n v="11.56"/>
    <n v="4"/>
    <n v="0"/>
    <x v="1097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x v="1098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x v="1099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x v="1100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x v="11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x v="1102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x v="1103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x v="1104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x v="1105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x v="1106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x v="245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x v="1107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x v="1108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x v="1109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x v="1110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x v="1111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x v="1112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x v="1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x v="1113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x v="1114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x v="1115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x v="1116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x v="1117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x v="1118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x v="748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x v="1119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x v="1120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x v="232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x v="1121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x v="1122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x v="1123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x v="1124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x v="1125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x v="1126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x v="1127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x v="112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x v="112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x v="1130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x v="1131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x v="1132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x v="1133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x v="1134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x v="1100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x v="1135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x v="1136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x v="1137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x v="1138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x v="1139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x v="1140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Staples"/>
    <n v="40.56"/>
    <n v="4"/>
    <n v="0"/>
    <x v="114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x v="1142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x v="1143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x v="792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x v="1144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x v="1145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x v="1146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x v="1147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x v="1148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x v="1149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x v="366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x v="232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x v="1150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x v="1151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x v="1152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x v="1153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x v="1154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x v="1155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x v="115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x v="1157"/>
  </r>
  <r>
    <n v="1246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x v="1158"/>
  </r>
  <r>
    <n v="1247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x v="1159"/>
  </r>
  <r>
    <n v="1248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x v="1160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"/>
    <n v="38.82"/>
    <n v="6"/>
    <n v="0"/>
    <x v="1161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x v="1162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x v="1163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x v="1164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x v="1165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x v="822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x v="1166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x v="1167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x v="1168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x v="1169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x v="1170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x v="1171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x v="1172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x v="1173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x v="1174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x v="117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x v="1176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x v="1177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x v="1178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x v="1179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x v="1180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x v="1181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x v="118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x v="1183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x v="1184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x v="572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x v="1185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x v="1186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x v="1187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x v="1188"/>
  </r>
  <r>
    <n v="1279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x v="1189"/>
  </r>
  <r>
    <n v="1280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x v="1190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x v="1191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x v="1192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x v="119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x v="119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x v="1195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x v="1196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x v="1197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x v="1198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x v="119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x v="1200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x v="1201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x v="56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x v="1202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x v="1203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x v="1204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x v="1205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x v="1206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x v="1207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x v="1208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x v="120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x v="1210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x v="1211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x v="1212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x v="1213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x v="1214"/>
  </r>
  <r>
    <n v="1306"/>
    <s v="CA-2013-101966"/>
    <n v="2013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x v="1215"/>
  </r>
  <r>
    <n v="1307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x v="1216"/>
  </r>
  <r>
    <n v="1308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x v="1217"/>
  </r>
  <r>
    <n v="1309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x v="1218"/>
  </r>
  <r>
    <n v="1310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x v="437"/>
  </r>
  <r>
    <n v="1311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x v="121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x v="1220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x v="1221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x v="1222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x v="814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x v="1223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x v="1224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x v="1225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x v="1226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x v="1227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x v="1228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x v="1229"/>
  </r>
  <r>
    <n v="1323"/>
    <s v="CA-2014-121804"/>
    <n v="201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x v="1230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x v="1231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x v="1232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x v="1233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x v="123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x v="123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x v="1236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x v="1237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x v="123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x v="1239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x v="1240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x v="1241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x v="1242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x v="232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x v="1243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x v="1244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x v="1245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x v="1246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x v="1247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x v="1248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x v="1249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x v="1250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x v="1251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x v="1252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x v="1253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x v="1254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x v="1255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x v="1256"/>
  </r>
  <r>
    <n v="1351"/>
    <s v="CA-2011-153976"/>
    <n v="2011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x v="1257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x v="1258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x v="1259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x v="1260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x v="1261"/>
  </r>
  <r>
    <n v="1356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x v="1262"/>
  </r>
  <r>
    <n v="1357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x v="1263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x v="1264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x v="1265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x v="232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x v="1266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x v="1267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x v="1268"/>
  </r>
  <r>
    <n v="1364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x v="1269"/>
  </r>
  <r>
    <n v="1365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x v="1270"/>
  </r>
  <r>
    <n v="1366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x v="1271"/>
  </r>
  <r>
    <n v="1367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x v="1272"/>
  </r>
  <r>
    <n v="1368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x v="1273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x v="1274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x v="1275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x v="127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x v="12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x v="472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x v="1278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x v="1279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x v="1280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x v="1281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x v="1282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x v="1283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x v="1284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x v="1285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x v="1286"/>
  </r>
  <r>
    <n v="138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x v="1287"/>
  </r>
  <r>
    <n v="1384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x v="1288"/>
  </r>
  <r>
    <n v="1385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x v="1289"/>
  </r>
  <r>
    <n v="1386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x v="1290"/>
  </r>
  <r>
    <n v="1387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x v="1291"/>
  </r>
  <r>
    <n v="1388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x v="1292"/>
  </r>
  <r>
    <n v="1389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x v="1293"/>
  </r>
  <r>
    <n v="1390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x v="1294"/>
  </r>
  <r>
    <n v="1391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x v="1295"/>
  </r>
  <r>
    <n v="1392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x v="1296"/>
  </r>
  <r>
    <n v="139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x v="1297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x v="1298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x v="129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x v="1300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x v="1301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x v="1302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x v="1303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x v="90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x v="48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x v="1304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x v="1305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x v="1306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x v="1307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x v="1308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x v="1309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x v="1310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x v="1311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x v="896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x v="210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x v="1312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x v="1313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x v="1314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x v="1315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x v="1316"/>
  </r>
  <r>
    <n v="1417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x v="1317"/>
  </r>
  <r>
    <n v="1418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x v="1318"/>
  </r>
  <r>
    <n v="1419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x v="1319"/>
  </r>
  <r>
    <n v="1420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x v="1320"/>
  </r>
  <r>
    <n v="1421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x v="1321"/>
  </r>
  <r>
    <n v="1422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x v="1322"/>
  </r>
  <r>
    <n v="1423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x v="1323"/>
  </r>
  <r>
    <n v="1424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x v="1324"/>
  </r>
  <r>
    <n v="1425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x v="1325"/>
  </r>
  <r>
    <n v="1426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x v="1326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x v="1327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x v="132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x v="1329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x v="1330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x v="133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x v="1332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x v="133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x v="1334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x v="1335"/>
  </r>
  <r>
    <n v="1436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x v="282"/>
  </r>
  <r>
    <n v="1437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x v="822"/>
  </r>
  <r>
    <n v="1438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x v="1336"/>
  </r>
  <r>
    <n v="1439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x v="1337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x v="1338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x v="133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x v="1340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x v="1341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x v="1342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x v="134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x v="1344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x v="134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x v="1346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x v="1347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x v="134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x v="1349"/>
  </r>
  <r>
    <n v="1452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Staples"/>
    <n v="70.98"/>
    <n v="7"/>
    <n v="0"/>
    <x v="1350"/>
  </r>
  <r>
    <n v="1453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x v="1351"/>
  </r>
  <r>
    <n v="1454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x v="1352"/>
  </r>
  <r>
    <n v="1455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x v="1353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x v="1354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x v="1355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x v="1356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x v="826"/>
  </r>
  <r>
    <n v="1460"/>
    <s v="CA-2011-155271"/>
    <n v="201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x v="1357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x v="1358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x v="1359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x v="1360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x v="1361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x v="1362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x v="1363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x v="99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x v="136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x v="1365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x v="1366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x v="91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x v="1367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x v="1368"/>
  </r>
  <r>
    <n v="1474"/>
    <s v="US-2012-105676"/>
    <n v="2012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x v="1369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x v="1370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x v="1217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x v="1371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x v="1372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x v="1373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x v="245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x v="1374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x v="1375"/>
  </r>
  <r>
    <n v="1483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x v="1376"/>
  </r>
  <r>
    <n v="1484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x v="1377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x v="1378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x v="1379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x v="1380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x v="1381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x v="543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x v="1382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x v="1383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x v="1384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x v="1385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x v="1386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x v="1387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x v="1388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x v="1389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x v="1390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x v="139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x v="197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x v="1392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x v="1170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x v="1393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x v="596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x v="1394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x v="1395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x v="1396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x v="1397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x v="1398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x v="1399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x v="1400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x v="1401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x v="1402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x v="14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x v="1404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x v="140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x v="1406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x v="1407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x v="1408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x v="1409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x v="1410"/>
  </r>
  <r>
    <n v="1522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x v="1411"/>
  </r>
  <r>
    <n v="1523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x v="1412"/>
  </r>
  <r>
    <n v="1524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x v="1413"/>
  </r>
  <r>
    <n v="1525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x v="1414"/>
  </r>
  <r>
    <n v="1526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x v="31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x v="1415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x v="1416"/>
  </r>
  <r>
    <n v="1529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x v="1417"/>
  </r>
  <r>
    <n v="1530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x v="1418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x v="1419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x v="1420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x v="1421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x v="232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x v="1422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x v="1423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x v="1424"/>
  </r>
  <r>
    <n v="1538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x v="1425"/>
  </r>
  <r>
    <n v="1539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x v="1426"/>
  </r>
  <r>
    <n v="1540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x v="1427"/>
  </r>
  <r>
    <n v="1541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x v="1428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x v="1429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x v="1430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x v="1431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x v="1432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x v="1433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x v="785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x v="1434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x v="1435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x v="1436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x v="143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x v="143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x v="767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x v="1439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x v="1440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x v="1441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s"/>
    <n v="9.3439999999999994"/>
    <n v="1"/>
    <n v="0.2"/>
    <x v="1442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x v="1443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x v="1444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x v="1445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x v="1446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x v="1146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x v="1447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x v="1448"/>
  </r>
  <r>
    <n v="1565"/>
    <s v="CA-2011-116239"/>
    <n v="2011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x v="1449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x v="1450"/>
  </r>
  <r>
    <n v="1567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x v="1451"/>
  </r>
  <r>
    <n v="1568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x v="145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x v="129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x v="1453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x v="1454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x v="1455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x v="1456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x v="1457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x v="1458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x v="1459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x v="1460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x v="1461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x v="1462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x v="685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x v="1463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x v="1464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x v="1465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x v="118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x v="51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x v="520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x v="142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x v="146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x v="146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x v="1468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x v="1469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x v="1470"/>
  </r>
  <r>
    <n v="1593"/>
    <s v="CA-2012-122826"/>
    <n v="2012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x v="1471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x v="147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x v="1473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x v="1474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x v="1475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x v="1476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x v="418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x v="311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x v="1477"/>
  </r>
  <r>
    <n v="1602"/>
    <s v="CA-2013-164672"/>
    <n v="2013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x v="1478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x v="1479"/>
  </r>
  <r>
    <n v="1604"/>
    <s v="CA-2014-116645"/>
    <n v="2014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x v="1480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x v="1481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x v="148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x v="1483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x v="1484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x v="730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x v="1485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x v="1486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x v="1487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x v="1488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x v="1489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x v="1490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x v="1491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x v="149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x v="1493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x v="1494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x v="1495"/>
  </r>
  <r>
    <n v="1621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x v="1496"/>
  </r>
  <r>
    <n v="1622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x v="1497"/>
  </r>
  <r>
    <n v="1623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x v="1498"/>
  </r>
  <r>
    <n v="1624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x v="1499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x v="1500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x v="1501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x v="1502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x v="1503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x v="1504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x v="1505"/>
  </r>
  <r>
    <n v="1631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x v="1506"/>
  </r>
  <r>
    <n v="1632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x v="1507"/>
  </r>
  <r>
    <n v="1633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x v="572"/>
  </r>
  <r>
    <n v="1634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x v="1508"/>
  </r>
  <r>
    <n v="1635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x v="530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x v="1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x v="1509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x v="1510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x v="551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x v="151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x v="1512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x v="1513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x v="1514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x v="151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x v="1516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x v="1517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x v="1518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x v="1519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x v="1520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x v="1521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x v="1522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x v="534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x v="1523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x v="622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x v="1524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x v="1525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x v="1526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x v="1527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x v="1528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x v="1529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x v="1530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x v="1531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x v="1532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x v="153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x v="1534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x v="1535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x v="1536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x v="1419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x v="127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x v="1537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x v="1538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x v="1539"/>
  </r>
  <r>
    <n v="1673"/>
    <s v="CA-2014-111647"/>
    <n v="2014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x v="68"/>
  </r>
  <r>
    <n v="1674"/>
    <s v="CA-2012-150560"/>
    <n v="2012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x v="1540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x v="1541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x v="1542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x v="154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x v="1544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x v="1545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x v="1546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x v="1547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x v="154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x v="154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x v="1550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x v="1551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x v="1552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x v="1553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x v="572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x v="739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x v="1554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x v="1555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x v="1556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x v="1557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x v="1558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x v="1559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x v="1560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x v="1561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x v="1562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x v="767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x v="1563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x v="963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x v="1564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Staples"/>
    <n v="9.9600000000000009"/>
    <n v="2"/>
    <n v="0"/>
    <x v="156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x v="1566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x v="1567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x v="1568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x v="1569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x v="1570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x v="15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x v="157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x v="191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x v="1573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x v="1574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x v="157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x v="1576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x v="332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x v="1577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x v="232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x v="1578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x v="1579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x v="1580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x v="1581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x v="1582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x v="1583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x v="1584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x v="1585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x v="1586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x v="1587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x v="1588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x v="158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x v="1590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x v="150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x v="1121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x v="1591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x v="1592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x v="1593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x v="1594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x v="1011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x v="1595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x v="1596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x v="1597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x v="570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x v="1598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x v="1599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x v="1600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x v="1601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x v="1602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Staples"/>
    <n v="10.272000000000002"/>
    <n v="3"/>
    <n v="0.2"/>
    <x v="1603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x v="572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x v="1604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x v="1605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x v="1606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x v="1607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x v="1522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x v="1608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x v="1609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x v="1610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x v="1611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x v="1612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x v="161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x v="1614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x v="1615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x v="1616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x v="161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x v="1618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x v="1619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x v="787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x v="1620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x v="162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s"/>
    <n v="6.9760000000000009"/>
    <n v="4"/>
    <n v="0.2"/>
    <x v="1622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x v="1623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x v="1624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x v="1625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x v="1626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x v="1627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x v="1628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x v="1020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x v="1629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x v="467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x v="1630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x v="1631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x v="1632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x v="1633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x v="1634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x v="1635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x v="1636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x v="1637"/>
  </r>
  <r>
    <n v="1788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x v="163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x v="1639"/>
  </r>
  <r>
    <n v="1790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x v="1640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x v="1641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x v="1642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x v="1643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x v="1644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x v="1645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x v="1646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x v="164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x v="1648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x v="1649"/>
  </r>
  <r>
    <n v="1800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x v="1650"/>
  </r>
  <r>
    <n v="1801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x v="1651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x v="1652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x v="1653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x v="1654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x v="1655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x v="1656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x v="1657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x v="1658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x v="1659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x v="1660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x v="1661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x v="1662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x v="1663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x v="1664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x v="1665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x v="1666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x v="1667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x v="763"/>
  </r>
  <r>
    <n v="1819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x v="1668"/>
  </r>
  <r>
    <n v="1820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x v="1669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x v="1670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x v="1671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x v="1672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x v="1673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x v="1674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x v="1675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x v="167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x v="1677"/>
  </r>
  <r>
    <n v="1829"/>
    <s v="US-2012-140851"/>
    <n v="2012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x v="814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x v="1678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x v="1679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x v="1680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x v="1681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x v="1682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x v="1683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x v="1684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x v="1685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x v="1686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x v="1687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x v="1688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x v="130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x v="1689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x v="1690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x v="169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x v="26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x v="1692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x v="1693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x v="1694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x v="1695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x v="1696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x v="1697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x v="1698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x v="16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x v="630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x v="1700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"/>
    <n v="14.52"/>
    <n v="3"/>
    <n v="0"/>
    <x v="1701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x v="17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x v="1703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x v="1704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x v="1705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x v="1706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x v="1010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x v="1707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x v="1708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x v="1709"/>
  </r>
  <r>
    <n v="1866"/>
    <s v="US-2014-116659"/>
    <n v="2014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x v="1710"/>
  </r>
  <r>
    <n v="1867"/>
    <s v="CA-2014-118857"/>
    <n v="2014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x v="1711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x v="282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x v="1712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x v="90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x v="1713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x v="490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x v="171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x v="1715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Staples"/>
    <n v="16.224"/>
    <n v="2"/>
    <n v="0.2"/>
    <x v="171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x v="1717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x v="1718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x v="1719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x v="216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x v="1720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s"/>
    <n v="29.339999999999996"/>
    <n v="3"/>
    <n v="0"/>
    <x v="1721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x v="1722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x v="1723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x v="1724"/>
  </r>
  <r>
    <n v="1885"/>
    <s v="CA-2014-154718"/>
    <n v="2014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x v="1725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x v="1726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x v="1727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x v="1728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x v="1729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x v="1730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x v="234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x v="1731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s"/>
    <n v="7.8239999999999998"/>
    <n v="1"/>
    <n v="0.2"/>
    <x v="1732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x v="173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x v="1734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x v="1735"/>
  </r>
  <r>
    <n v="1897"/>
    <s v="CA-2014-141789"/>
    <n v="2014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x v="1736"/>
  </r>
  <r>
    <n v="1898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x v="1737"/>
  </r>
  <r>
    <n v="1899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x v="1738"/>
  </r>
  <r>
    <n v="1900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x v="1739"/>
  </r>
  <r>
    <n v="1901"/>
    <s v="CA-2013-140543"/>
    <n v="201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x v="1740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x v="1741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x v="1673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x v="1742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x v="174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x v="1744"/>
  </r>
  <r>
    <n v="1907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x v="1745"/>
  </r>
  <r>
    <n v="1908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x v="1746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x v="1747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x v="1748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x v="653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x v="1749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x v="1750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x v="1751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x v="910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"/>
    <n v="15.528"/>
    <n v="3"/>
    <n v="0.2"/>
    <x v="1752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x v="1753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x v="1754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x v="1755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x v="1756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x v="1757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s"/>
    <n v="15.008000000000003"/>
    <n v="2"/>
    <n v="0.2"/>
    <x v="1758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x v="1759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x v="1760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x v="1761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x v="1762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x v="1763"/>
  </r>
  <r>
    <n v="1928"/>
    <s v="CA-2014-121538"/>
    <n v="2014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x v="1764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x v="90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x v="176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x v="1766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x v="1767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x v="1768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x v="1769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x v="1770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x v="1771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x v="1772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x v="1773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x v="1774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x v="1775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x v="1776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x v="671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x v="1239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x v="1777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x v="1778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x v="572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x v="1779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x v="1780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x v="1781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x v="1782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x v="1783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x v="967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x v="1446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x v="968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x v="1784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x v="1785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x v="789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x v="1786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x v="1787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x v="1788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x v="1789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x v="1790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x v="1791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x v="1792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x v="1793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x v="1794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x v="1795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x v="1796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x v="1797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x v="17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x v="1799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x v="179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x v="1800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x v="1801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x v="1802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x v="1803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x v="1804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x v="1805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x v="822"/>
  </r>
  <r>
    <n v="1980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x v="1806"/>
  </r>
  <r>
    <n v="1981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x v="1807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Staples"/>
    <n v="3.76"/>
    <n v="2"/>
    <n v="0"/>
    <x v="1808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x v="1809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x v="1810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s"/>
    <n v="23.88"/>
    <n v="3"/>
    <n v="0"/>
    <x v="181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x v="1812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x v="1813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x v="1814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x v="1815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x v="1816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x v="1817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x v="1818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x v="1819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x v="1820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x v="1821"/>
  </r>
  <r>
    <n v="1996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x v="1822"/>
  </r>
  <r>
    <n v="1997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x v="1823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x v="1824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x v="1825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x v="1826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x v="1827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x v="182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x v="1526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x v="1829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x v="536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x v="1830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x v="1831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x v="1832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x v="1833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x v="1834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x v="1835"/>
  </r>
  <r>
    <n v="2012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x v="1836"/>
  </r>
  <r>
    <n v="2013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x v="1837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x v="1838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x v="183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x v="1840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x v="696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x v="2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x v="1841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x v="1842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x v="1843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x v="1844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x v="1845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x v="1846"/>
  </r>
  <r>
    <n v="2025"/>
    <s v="US-2014-111241"/>
    <n v="2014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x v="1847"/>
  </r>
  <r>
    <n v="2026"/>
    <s v="CA-2012-114237"/>
    <n v="2012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x v="1848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x v="184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x v="1850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x v="1851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x v="1852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x v="1853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x v="1854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x v="1855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x v="1856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x v="1857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x v="1858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x v="1859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x v="2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x v="1860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x v="1861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x v="1862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x v="1863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x v="18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x v="1586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x v="1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x v="1865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x v="1866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x v="45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x v="1867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x v="186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x v="186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x v="1870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x v="1871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x v="1872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x v="1873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x v="1874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x v="1875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x v="187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x v="1877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x v="1878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x v="1879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x v="1880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x v="1881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x v="1882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x v="1883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x v="1884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x v="1885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x v="188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x v="1887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x v="1888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x v="1889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x v="1890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x v="1891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x v="1892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x v="189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x v="18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x v="1895"/>
  </r>
  <r>
    <n v="2078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x v="1896"/>
  </r>
  <r>
    <n v="2079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x v="464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x v="18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x v="1898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x v="1899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x v="1900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x v="210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x v="1221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x v="1901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x v="1902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x v="64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x v="1903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x v="1904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x v="1905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x v="1906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x v="190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x v="19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x v="1909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x v="1910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x v="1911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x v="495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x v="191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x v="1913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x v="1914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x v="1915"/>
  </r>
  <r>
    <n v="2103"/>
    <s v="CA-2011-123295"/>
    <n v="2011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x v="1916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x v="1917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x v="1918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x v="1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x v="1919"/>
  </r>
  <r>
    <n v="2108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x v="1920"/>
  </r>
  <r>
    <n v="2109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x v="1155"/>
  </r>
  <r>
    <n v="2110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x v="1921"/>
  </r>
  <r>
    <n v="2111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x v="1922"/>
  </r>
  <r>
    <n v="2112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x v="1923"/>
  </r>
  <r>
    <n v="2113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x v="1924"/>
  </r>
  <r>
    <n v="2114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x v="1925"/>
  </r>
  <r>
    <n v="2115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x v="1926"/>
  </r>
  <r>
    <n v="2116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x v="1927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x v="1928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x v="1929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x v="1930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x v="1756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x v="1931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x v="1932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x v="1933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x v="1934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x v="1935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x v="1936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x v="1937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x v="1938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x v="570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x v="1939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x v="1940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x v="1941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x v="1942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x v="1943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x v="1944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x v="1945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x v="1946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x v="1947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x v="69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x v="1948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x v="1949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x v="1950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x v="1951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x v="1952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x v="1953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x v="1954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x v="1955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x v="1956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x v="1957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x v="1958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x v="1959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x v="1960"/>
  </r>
  <r>
    <n v="2153"/>
    <s v="CA-2012-123505"/>
    <n v="2012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x v="1961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x v="1962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x v="1963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x v="196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x v="232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x v="437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x v="1965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x v="1966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x v="1967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x v="196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x v="1969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x v="1970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x v="1971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x v="1972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x v="197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x v="1974"/>
  </r>
  <r>
    <n v="2169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x v="1975"/>
  </r>
  <r>
    <n v="2170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x v="1976"/>
  </r>
  <r>
    <n v="2171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x v="73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x v="1977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x v="197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x v="1979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x v="1980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x v="1981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x v="1982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x v="1983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x v="1984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x v="1985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x v="1986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x v="1987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x v="198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x v="1827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s"/>
    <n v="63.68"/>
    <n v="8"/>
    <n v="0"/>
    <x v="1989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x v="1990"/>
  </r>
  <r>
    <n v="2187"/>
    <s v="CA-2013-101378"/>
    <n v="2013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x v="182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s"/>
    <n v="70.08"/>
    <n v="6"/>
    <n v="0"/>
    <x v="1991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x v="1992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x v="1993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x v="1994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x v="1995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x v="1996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x v="1997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x v="1998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x v="1999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x v="2000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x v="2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x v="1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x v="2002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x v="867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x v="2003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x v="2004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x v="2005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x v="2006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x v="2007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x v="2008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x v="2009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x v="2010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x v="2011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x v="2012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x v="2013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x v="2014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x v="2015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x v="201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x v="2017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x v="2018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x v="2019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x v="2020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x v="2021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x v="2022"/>
  </r>
  <r>
    <n v="2222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x v="2023"/>
  </r>
  <r>
    <n v="2223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x v="2024"/>
  </r>
  <r>
    <n v="2224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x v="2025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x v="1661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x v="202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x v="1801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x v="2027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x v="2028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x v="202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x v="2030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x v="203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x v="2032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x v="2033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x v="2034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x v="203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x v="2036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x v="2037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x v="2038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x v="2039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x v="2040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x v="2041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x v="204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x v="356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x v="204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x v="2044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x v="1766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x v="534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x v="1983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x v="2045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x v="2046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x v="551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x v="142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x v="2047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x v="2048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x v="2049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x v="1090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x v="2050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x v="205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x v="2052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x v="836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x v="668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x v="2053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x v="2054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x v="1930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x v="1857"/>
  </r>
  <r>
    <n v="2267"/>
    <s v="CA-2014-149146"/>
    <n v="2014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x v="2055"/>
  </r>
  <r>
    <n v="2268"/>
    <s v="CA-2014-137470"/>
    <n v="2014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x v="2056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x v="90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x v="2057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x v="2058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x v="2059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x v="2060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x v="2061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x v="2062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x v="2063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x v="232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x v="206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x v="2065"/>
  </r>
  <r>
    <n v="2280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x v="2066"/>
  </r>
  <r>
    <n v="2281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x v="2067"/>
  </r>
  <r>
    <n v="2282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x v="206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x v="2069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x v="2070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s"/>
    <n v="60.69"/>
    <n v="7"/>
    <n v="0"/>
    <x v="2071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x v="1186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x v="2072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x v="2073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x v="2074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x v="2075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x v="1214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x v="2076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x v="91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x v="2077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x v="207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x v="207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x v="2080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x v="208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x v="780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x v="2082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x v="2083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x v="2084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x v="628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x v="2085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Staples"/>
    <n v="106.32"/>
    <n v="3"/>
    <n v="0"/>
    <x v="2086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x v="2087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x v="2088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x v="2089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x v="2090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x v="2091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x v="2092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x v="2093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x v="2094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x v="2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x v="2095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x v="2096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x v="2097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x v="2098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x v="2099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x v="2100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x v="2101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x v="210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x v="2103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x v="2104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x v="2105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x v="2106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x v="2107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x v="91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x v="1186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x v="2108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x v="1464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x v="2109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x v="2110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x v="408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x v="2111"/>
  </r>
  <r>
    <n v="2336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x v="141"/>
  </r>
  <r>
    <n v="2337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x v="2112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x v="245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x v="2113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x v="2114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x v="1126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x v="2115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x v="2116"/>
  </r>
  <r>
    <n v="2344"/>
    <s v="US-2011-155894"/>
    <n v="2011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x v="2117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x v="2118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x v="2119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x v="2120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x v="232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Staples"/>
    <n v="9.0240000000000009"/>
    <n v="6"/>
    <n v="0.2"/>
    <x v="2121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x v="2122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x v="2123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x v="2124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x v="2125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x v="2126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x v="2127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x v="2128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x v="2129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x v="2130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x v="213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x v="2132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x v="2133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x v="2134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x v="2135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x v="2136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x v="2137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x v="2138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x v="2139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x v="1112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x v="2140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x v="2141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x v="2142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x v="2143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x v="2144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x v="2145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x v="2146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x v="214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x v="2148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x v="2149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x v="2150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x v="2151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x v="2152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x v="2153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x v="2154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"/>
    <n v="16.02"/>
    <n v="9"/>
    <n v="0"/>
    <x v="2155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x v="2156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x v="2157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x v="2158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x v="2159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x v="683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x v="90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x v="2160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x v="2161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x v="2162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x v="2163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x v="2164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x v="2165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x v="2166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x v="2167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x v="2168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x v="2169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x v="2170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x v="2171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s"/>
    <n v="28.4"/>
    <n v="5"/>
    <n v="0"/>
    <x v="160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x v="2172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x v="2173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x v="2174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x v="2175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"/>
    <n v="24.2"/>
    <n v="5"/>
    <n v="0"/>
    <x v="2176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x v="2177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x v="2178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x v="2179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Staples"/>
    <n v="7.52"/>
    <n v="5"/>
    <n v="0.2"/>
    <x v="2180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x v="2181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x v="2182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x v="218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x v="2184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x v="2185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x v="2106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x v="2186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x v="2187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x v="1360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x v="84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x v="801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x v="2188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x v="2189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x v="2190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x v="2191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x v="2192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x v="2193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x v="2194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x v="2195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x v="2196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x v="2197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x v="219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x v="2199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x v="2200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x v="2201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x v="2202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x v="2203"/>
  </r>
  <r>
    <n v="2440"/>
    <s v="CA-2014-139948"/>
    <n v="2014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x v="22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x v="220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x v="2206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x v="2207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x v="2208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x v="2209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x v="2210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x v="2211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x v="2212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x v="2213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x v="2214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x v="2215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x v="221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x v="2217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x v="2218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x v="2219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x v="2220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x v="2221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x v="222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x v="2223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x v="2224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x v="2225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x v="2226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x v="2227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x v="2228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x v="2229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x v="1020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x v="2230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x v="2231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x v="56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x v="2232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x v="2233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x v="2234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x v="2235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x v="2236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x v="2237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x v="2238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x v="2239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x v="2240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x v="2241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x v="2242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x v="2243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x v="232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x v="2244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x v="2245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x v="2246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x v="356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x v="2247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x v="2248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x v="132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x v="2249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x v="2250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x v="2251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x v="2252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x v="2253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x v="2254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x v="2255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x v="2256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x v="2257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x v="2258"/>
  </r>
  <r>
    <n v="2500"/>
    <s v="US-2014-133781"/>
    <n v="2014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x v="2259"/>
  </r>
  <r>
    <n v="2501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x v="2260"/>
  </r>
  <r>
    <n v="2502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x v="2261"/>
  </r>
  <r>
    <n v="2503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x v="2262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x v="1666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x v="226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x v="2264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s"/>
    <n v="77.92"/>
    <n v="8"/>
    <n v="0"/>
    <x v="2265"/>
  </r>
  <r>
    <n v="2508"/>
    <s v="CA-2012-120397"/>
    <n v="2012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x v="2266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x v="2267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x v="2268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x v="2269"/>
  </r>
  <r>
    <n v="2512"/>
    <s v="CA-2012-102722"/>
    <n v="201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x v="2270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x v="2271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x v="2272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x v="1474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x v="2273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x v="2274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x v="2275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x v="765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x v="2276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x v="2277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x v="91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x v="1593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x v="2278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x v="2279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x v="1201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x v="2280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x v="2281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x v="2282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x v="572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x v="1203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x v="2283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x v="2284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x v="2285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x v="2286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x v="2287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x v="2288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x v="2289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x v="2290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x v="2291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x v="2292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x v="2293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x v="2294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x v="2295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x v="2296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x v="2297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x v="2298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x v="22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x v="2300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x v="2301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x v="1382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x v="2302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x v="2303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x v="245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x v="2304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x v="2305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x v="2306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x v="2307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x v="2308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x v="2309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x v="2310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x v="2311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x v="572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x v="2312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x v="231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x v="2314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x v="2315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x v="2316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x v="2317"/>
  </r>
  <r>
    <n v="2570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x v="2318"/>
  </r>
  <r>
    <n v="2571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x v="2319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x v="2320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x v="2321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x v="203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x v="2322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x v="2323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s"/>
    <n v="11.36"/>
    <n v="2"/>
    <n v="0"/>
    <x v="734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x v="2324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x v="2325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x v="232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x v="551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x v="2326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x v="232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x v="2327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x v="2328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x v="2329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x v="2330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x v="2331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x v="2332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x v="2333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x v="2334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x v="2335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x v="2336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x v="2337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x v="2338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x v="2339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x v="2340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x v="2341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x v="2342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x v="2343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x v="2344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Staples"/>
    <n v="14.940000000000001"/>
    <n v="3"/>
    <n v="0"/>
    <x v="1961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x v="2345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x v="2346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x v="2347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x v="2348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x v="2349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x v="232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x v="2350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x v="2351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x v="2352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x v="971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x v="2353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x v="2354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x v="2355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x v="2356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x v="2357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x v="2358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x v="2359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x v="2360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x v="2361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x v="1901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x v="245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x v="236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x v="2363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x v="1058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x v="2364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x v="2365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x v="2366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x v="2367"/>
  </r>
  <r>
    <n v="2631"/>
    <s v="CA-2012-168186"/>
    <n v="2012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x v="1961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x v="2368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x v="2369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x v="2370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x v="237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x v="2372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x v="2310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x v="2373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x v="729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x v="2374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x v="2375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x v="2376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x v="2377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x v="2378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x v="2379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x v="2380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x v="2381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x v="91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x v="2302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x v="1293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x v="2382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x v="2383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x v="710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x v="2384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x v="2385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x v="2386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x v="2387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x v="970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x v="141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x v="2388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x v="2389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x v="1147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x v="2390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x v="2391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x v="2392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x v="2393"/>
  </r>
  <r>
    <n v="2667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x v="2394"/>
  </r>
  <r>
    <n v="2668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Staples"/>
    <n v="28.352"/>
    <n v="1"/>
    <n v="0.2"/>
    <x v="2395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x v="2396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x v="2397"/>
  </r>
  <r>
    <n v="2671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x v="1797"/>
  </r>
  <r>
    <n v="2672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x v="2398"/>
  </r>
  <r>
    <n v="2673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x v="2399"/>
  </r>
  <r>
    <n v="2674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x v="2400"/>
  </r>
  <r>
    <n v="2675"/>
    <s v="CA-2014-136875"/>
    <n v="2014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x v="1797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x v="2401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x v="240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x v="2403"/>
  </r>
  <r>
    <n v="2679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x v="2404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x v="970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x v="1047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x v="2405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x v="2406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x v="2407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x v="2408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x v="2409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x v="2410"/>
  </r>
  <r>
    <n v="2688"/>
    <s v="US-2013-128195"/>
    <n v="2013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x v="2411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x v="2412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x v="2413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x v="2414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x v="2415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x v="2416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x v="2417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x v="2418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x v="2419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x v="2420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x v="24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x v="2422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x v="242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x v="2424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x v="2425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x v="2426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x v="2427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x v="2428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x v="2429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x v="551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x v="2430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x v="243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x v="2432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x v="2433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x v="2434"/>
  </r>
  <r>
    <n v="2713"/>
    <s v="CA-2014-146031"/>
    <n v="2014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x v="243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x v="2436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x v="2437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x v="2438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x v="2439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x v="2440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x v="2441"/>
  </r>
  <r>
    <n v="2720"/>
    <s v="CA-2011-110030"/>
    <n v="2011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x v="64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x v="1421"/>
  </r>
  <r>
    <n v="2722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x v="1556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x v="2442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x v="2443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x v="2444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x v="2445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x v="2446"/>
  </r>
  <r>
    <n v="2728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x v="2447"/>
  </r>
  <r>
    <n v="2729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x v="2448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x v="155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x v="2449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x v="2450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x v="2451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x v="2452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Staples"/>
    <n v="49.12"/>
    <n v="4"/>
    <n v="0"/>
    <x v="346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x v="2453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x v="2454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x v="2455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x v="2456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x v="2457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x v="245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s"/>
    <n v="46.72"/>
    <n v="5"/>
    <n v="0.2"/>
    <x v="2459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x v="2460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x v="2461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x v="2462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x v="2463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x v="246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x v="2465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x v="2466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x v="2467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x v="2468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x v="2469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x v="2470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x v="247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x v="247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x v="2473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x v="2181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x v="786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x v="2474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x v="2475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x v="2476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x v="2477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x v="2478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x v="2479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x v="2480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x v="2481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x v="2482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x v="248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x v="2484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x v="2485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x v="2486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x v="2487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s"/>
    <n v="19.103999999999999"/>
    <n v="3"/>
    <n v="0.2"/>
    <x v="2488"/>
  </r>
  <r>
    <n v="2774"/>
    <s v="CA-2013-131576"/>
    <n v="2013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x v="2489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x v="572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x v="1296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x v="2490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x v="2491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x v="249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x v="2493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x v="2494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x v="249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x v="2210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x v="2496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x v="2497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x v="232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x v="2498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x v="2499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x v="2500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x v="2501"/>
  </r>
  <r>
    <n v="2791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x v="2502"/>
  </r>
  <r>
    <n v="2792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x v="2503"/>
  </r>
  <r>
    <n v="2793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x v="90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x v="2504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x v="2505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x v="25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x v="2507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x v="2508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x v="817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x v="2509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x v="2510"/>
  </r>
  <r>
    <n v="2802"/>
    <s v="US-2012-110163"/>
    <n v="2012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x v="2511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x v="1513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x v="2512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x v="2513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x v="251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x v="2515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x v="91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x v="2516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x v="2517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x v="2518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x v="2519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x v="2520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x v="2521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x v="2522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x v="2523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x v="2524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x v="2525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x v="2526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x v="2527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x v="2528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x v="216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x v="2529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x v="2530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x v="2531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x v="2532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x v="2533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x v="30"/>
  </r>
  <r>
    <n v="2829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x v="2534"/>
  </r>
  <r>
    <n v="2830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x v="2535"/>
  </r>
  <r>
    <n v="2831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x v="130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x v="2536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x v="2537"/>
  </r>
  <r>
    <n v="2834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x v="253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x v="183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x v="2539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x v="551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x v="2540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x v="1247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x v="2541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x v="2542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x v="2543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x v="2544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x v="2545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x v="2546"/>
  </r>
  <r>
    <n v="2846"/>
    <s v="CA-2014-138163"/>
    <n v="2014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x v="2547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x v="2548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x v="2549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x v="2550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x v="255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x v="2552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x v="2553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x v="2554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x v="2555"/>
  </r>
  <r>
    <n v="2855"/>
    <s v="CA-2014-137344"/>
    <n v="201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x v="2556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x v="255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x v="2558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x v="2469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x v="78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x v="2559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x v="2560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x v="2561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x v="570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x v="1011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s"/>
    <n v="83.79"/>
    <n v="7"/>
    <n v="0"/>
    <x v="2562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x v="436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s"/>
    <n v="31.92"/>
    <n v="4"/>
    <n v="0"/>
    <x v="2563"/>
  </r>
  <r>
    <n v="2868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s"/>
    <n v="14.720000000000002"/>
    <n v="5"/>
    <n v="0.2"/>
    <x v="2564"/>
  </r>
  <r>
    <n v="2869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x v="2565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x v="256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x v="1419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x v="2567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x v="2568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x v="256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x v="2570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x v="2571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x v="2572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x v="2573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x v="2574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x v="2575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x v="2576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x v="109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x v="2577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x v="257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x v="756"/>
  </r>
  <r>
    <n v="2886"/>
    <s v="US-2013-159856"/>
    <n v="2013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x v="2579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x v="155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x v="91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x v="56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x v="2580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x v="2581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x v="258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x v="1302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x v="1698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x v="2583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x v="2584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x v="2585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x v="2586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x v="2587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x v="2158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x v="258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x v="25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x v="2590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x v="2591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x v="2592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x v="2593"/>
  </r>
  <r>
    <n v="2907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x v="1608"/>
  </r>
  <r>
    <n v="2908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x v="2594"/>
  </r>
  <r>
    <n v="2909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x v="2595"/>
  </r>
  <r>
    <n v="2910"/>
    <s v="CA-2014-166415"/>
    <n v="2014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x v="259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x v="2597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s"/>
    <n v="41.4"/>
    <n v="5"/>
    <n v="0"/>
    <x v="25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x v="2599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x v="2600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x v="2601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x v="260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x v="2603"/>
  </r>
  <r>
    <n v="2918"/>
    <s v="CA-2014-155047"/>
    <n v="2014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x v="2604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x v="2605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x v="2606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x v="2607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x v="2608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x v="2609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x v="2610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x v="2611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x v="2612"/>
  </r>
  <r>
    <n v="2927"/>
    <s v="CA-2014-128629"/>
    <n v="2014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x v="2613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x v="1032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x v="2614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x v="2615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x v="2616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x v="2617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x v="2618"/>
  </r>
  <r>
    <n v="2934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x v="2619"/>
  </r>
  <r>
    <n v="2935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x v="2620"/>
  </r>
  <r>
    <n v="2936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x v="2621"/>
  </r>
  <r>
    <n v="2937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x v="2622"/>
  </r>
  <r>
    <n v="2938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x v="2623"/>
  </r>
  <r>
    <n v="2939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x v="2624"/>
  </r>
  <r>
    <n v="2940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x v="689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x v="2625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x v="2626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x v="2627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x v="262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x v="262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x v="2630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x v="2631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x v="2632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x v="2633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x v="2634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x v="2590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x v="2635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x v="2636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x v="2637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x v="2638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x v="1425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x v="2639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x v="2640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x v="993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x v="2641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x v="2642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x v="2643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x v="264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x v="2645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x v="2646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x v="2647"/>
  </r>
  <r>
    <n v="2967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x v="2648"/>
  </r>
  <r>
    <n v="2968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s"/>
    <n v="30.016000000000005"/>
    <n v="4"/>
    <n v="0.2"/>
    <x v="2649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x v="2650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x v="282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x v="2651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x v="265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x v="2653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x v="2654"/>
  </r>
  <r>
    <n v="2975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x v="1359"/>
  </r>
  <r>
    <n v="2976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x v="2655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x v="2656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x v="2657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x v="2658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x v="570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x v="2659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x v="2660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x v="2661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x v="362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x v="266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x v="2663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x v="2664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x v="2665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x v="2666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x v="2667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x v="47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x v="266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x v="651"/>
  </r>
  <r>
    <n v="2994"/>
    <s v="CA-2014-147291"/>
    <n v="2014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x v="2669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x v="2670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x v="2535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s"/>
    <n v="24.896000000000001"/>
    <n v="4"/>
    <n v="0.2"/>
    <x v="267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x v="2672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x v="2673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x v="2674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x v="2675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x v="2676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x v="2677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x v="267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x v="2679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x v="1351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x v="2680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x v="2681"/>
  </r>
  <r>
    <n v="3009"/>
    <s v="CA-2013-124772"/>
    <n v="2013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x v="2005"/>
  </r>
  <r>
    <n v="3010"/>
    <s v="CA-2013-115525"/>
    <n v="2013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x v="2682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x v="2683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x v="2684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x v="2685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x v="2686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x v="570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x v="2687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x v="2688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x v="1963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x v="2689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x v="2690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x v="1761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x v="2691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x v="2692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x v="2693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x v="2694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x v="2695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x v="232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x v="2696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x v="2697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x v="269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x v="2699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x v="2700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x v="2701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x v="570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x v="2702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x v="2703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x v="2704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x v="56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x v="2705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x v="270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x v="2707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x v="91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x v="2708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x v="2709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x v="2710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x v="2711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Staples"/>
    <n v="26.38"/>
    <n v="1"/>
    <n v="0"/>
    <x v="1016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x v="2712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x v="1877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x v="315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x v="1464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x v="2713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x v="2714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x v="2715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x v="2716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x v="2717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x v="2718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x v="2719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x v="2720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x v="2721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x v="2722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x v="2723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x v="2724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x v="2725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x v="2726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x v="2727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x v="2728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x v="1657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x v="2729"/>
  </r>
  <r>
    <n v="3070"/>
    <s v="US-2014-120089"/>
    <n v="2014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x v="2730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x v="273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x v="2732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x v="2733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x v="2734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x v="2735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x v="2736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x v="273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x v="2738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x v="2739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x v="91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x v="2740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x v="2741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x v="2742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x v="2743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x v="274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x v="2745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x v="2746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x v="2747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x v="2748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x v="2749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x v="2750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x v="2751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x v="1797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x v="2752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x v="572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x v="275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x v="275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x v="2755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x v="275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x v="2383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x v="2757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x v="2758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x v="2759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x v="2760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x v="2513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x v="590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x v="2761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x v="2762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x v="2763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x v="2764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x v="2765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x v="2766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x v="2767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x v="276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x v="847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x v="2769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x v="2770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x v="2771"/>
  </r>
  <r>
    <n v="3119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x v="2772"/>
  </r>
  <r>
    <n v="3120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x v="2773"/>
  </r>
  <r>
    <n v="3121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x v="2774"/>
  </r>
  <r>
    <n v="3122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x v="2775"/>
  </r>
  <r>
    <n v="3123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x v="293"/>
  </r>
  <r>
    <n v="3124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x v="2776"/>
  </r>
  <r>
    <n v="3125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x v="2777"/>
  </r>
  <r>
    <n v="3126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x v="2778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x v="2779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x v="346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x v="816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x v="486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x v="2780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x v="2781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x v="2782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x v="2783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x v="2784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x v="2785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x v="2786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x v="2260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x v="2787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x v="2788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x v="2789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x v="2790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x v="2791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x v="2792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x v="2793"/>
  </r>
  <r>
    <n v="3146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x v="2794"/>
  </r>
  <r>
    <n v="3147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x v="2795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x v="2796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x v="56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x v="2797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x v="2798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x v="2799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x v="2800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x v="2801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x v="2802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x v="2803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x v="441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x v="1918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x v="2804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x v="2805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x v="2806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s"/>
    <n v="15.56"/>
    <n v="2"/>
    <n v="0"/>
    <x v="2807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x v="2808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x v="436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x v="2809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x v="2810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x v="2811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x v="2812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x v="2813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x v="2814"/>
  </r>
  <r>
    <n v="3171"/>
    <s v="CA-2014-107461"/>
    <n v="2014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x v="2815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x v="2816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x v="232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x v="2817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x v="281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x v="2819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x v="754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x v="2820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x v="2821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x v="2822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x v="2823"/>
  </r>
  <r>
    <n v="3182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x v="151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x v="2824"/>
  </r>
  <r>
    <n v="3184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x v="282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x v="2826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x v="2827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s"/>
    <n v="74.352000000000004"/>
    <n v="3"/>
    <n v="0.2"/>
    <x v="2828"/>
  </r>
  <r>
    <n v="3188"/>
    <s v="CA-2014-159352"/>
    <n v="2014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x v="2829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x v="1491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x v="2830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x v="283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x v="796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x v="2832"/>
  </r>
  <r>
    <n v="3194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x v="2833"/>
  </r>
  <r>
    <n v="3195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x v="282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x v="2834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x v="2835"/>
  </r>
  <r>
    <n v="3198"/>
    <s v="CA-2012-149384"/>
    <n v="2012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x v="2836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x v="2837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x v="2838"/>
  </r>
  <r>
    <n v="3201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x v="2839"/>
  </r>
  <r>
    <n v="3202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x v="2840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x v="2841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x v="284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x v="1198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x v="2843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x v="2844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x v="2845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x v="2846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x v="2847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s"/>
    <n v="13.392000000000001"/>
    <n v="3"/>
    <n v="0.2"/>
    <x v="2848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x v="2849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x v="2850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x v="285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x v="1592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x v="50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x v="285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x v="2853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x v="2854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x v="464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x v="2855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x v="2856"/>
  </r>
  <r>
    <n v="3223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x v="2857"/>
  </r>
  <r>
    <n v="3224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x v="2858"/>
  </r>
  <r>
    <n v="3225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x v="2859"/>
  </r>
  <r>
    <n v="3226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x v="2860"/>
  </r>
  <r>
    <n v="3227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x v="2861"/>
  </r>
  <r>
    <n v="3228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x v="2862"/>
  </r>
  <r>
    <n v="3229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x v="2863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x v="2864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x v="2865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x v="2827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x v="2866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x v="2867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x v="2868"/>
  </r>
  <r>
    <n v="3236"/>
    <s v="CA-2013-140746"/>
    <n v="2013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x v="286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x v="2870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x v="2871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x v="2872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x v="2873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x v="2874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x v="2170"/>
  </r>
  <r>
    <n v="3243"/>
    <s v="CA-2014-114524"/>
    <n v="201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x v="287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x v="2876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x v="2877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x v="12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x v="1902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x v="2878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x v="2635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x v="2879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x v="2880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x v="2881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x v="2882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x v="2883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x v="288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x v="1882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x v="910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x v="2885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x v="2886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x v="2887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x v="570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x v="2888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x v="288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x v="2890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x v="2891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x v="2892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x v="2893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x v="2894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x v="2895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x v="2896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x v="2897"/>
  </r>
  <r>
    <n v="3272"/>
    <s v="CA-2012-155145"/>
    <n v="2012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x v="289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x v="2899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x v="2900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x v="29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x v="2902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x v="2903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x v="2904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x v="2056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x v="1050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x v="2905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x v="2906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x v="715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x v="2907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x v="2908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x v="2909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x v="2910"/>
  </r>
  <r>
    <n v="3288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x v="2911"/>
  </r>
  <r>
    <n v="3289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x v="2912"/>
  </r>
  <r>
    <n v="3290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x v="2913"/>
  </r>
  <r>
    <n v="3291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x v="2914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x v="2915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x v="2916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x v="2917"/>
  </r>
  <r>
    <n v="3295"/>
    <s v="CA-2011-138023"/>
    <n v="2011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x v="2918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x v="2919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x v="2920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x v="1729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x v="2432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x v="2921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x v="2922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x v="2923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x v="2881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x v="2924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x v="2925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x v="2926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x v="292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x v="2928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x v="2929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x v="2930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x v="2931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x v="2932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x v="2933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x v="2934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x v="2935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x v="2936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x v="2937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x v="2938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x v="913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x v="2939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x v="1776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x v="1446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x v="2940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x v="2941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x v="2942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x v="2943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x v="2944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x v="2945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x v="2946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x v="1570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x v="2947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x v="2948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x v="294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x v="2950"/>
  </r>
  <r>
    <n v="3335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x v="2951"/>
  </r>
  <r>
    <n v="3336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x v="2952"/>
  </r>
  <r>
    <n v="3337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x v="2953"/>
  </r>
  <r>
    <n v="3338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x v="2954"/>
  </r>
  <r>
    <n v="3339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x v="2955"/>
  </r>
  <r>
    <n v="3340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x v="2956"/>
  </r>
  <r>
    <n v="3341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x v="2957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x v="129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x v="2958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x v="2959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x v="2960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x v="2961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x v="2962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x v="2963"/>
  </r>
  <r>
    <n v="3349"/>
    <s v="CA-2014-154732"/>
    <n v="2014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x v="2964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x v="590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x v="296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x v="2966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x v="1488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x v="2967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x v="2968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x v="1597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x v="2969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Staples"/>
    <n v="73.007999999999996"/>
    <n v="9"/>
    <n v="0.2"/>
    <x v="2970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x v="2971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x v="297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x v="2973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x v="2974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x v="551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x v="2975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s"/>
    <n v="9.5519999999999996"/>
    <n v="3"/>
    <n v="0.6"/>
    <x v="2976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x v="2977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x v="572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x v="2978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x v="2979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x v="2980"/>
  </r>
  <r>
    <n v="3371"/>
    <s v="CA-2013-134887"/>
    <n v="2013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x v="2981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x v="2982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x v="2983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x v="2984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x v="2985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x v="2986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x v="2987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x v="2988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x v="2989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x v="1603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x v="2990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x v="2991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x v="1544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x v="2992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x v="2993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x v="2994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x v="2425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x v="2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x v="2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x v="1308"/>
  </r>
  <r>
    <n v="3391"/>
    <s v="CA-2014-101077"/>
    <n v="2014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x v="2997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x v="2998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x v="2999"/>
  </r>
  <r>
    <n v="3394"/>
    <s v="CA-2011-105340"/>
    <n v="2011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x v="3000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x v="3001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x v="3002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x v="3003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x v="245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x v="3004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x v="3005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x v="3006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x v="2241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s"/>
    <n v="22.288"/>
    <n v="7"/>
    <n v="0.6"/>
    <x v="300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x v="3008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x v="4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x v="3009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x v="3009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x v="3010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x v="3011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x v="572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x v="3012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x v="3013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x v="623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x v="3014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x v="3015"/>
  </r>
  <r>
    <n v="3416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x v="3016"/>
  </r>
  <r>
    <n v="3417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x v="1857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x v="3017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x v="581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x v="3018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x v="3019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x v="698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x v="3020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x v="20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x v="3021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x v="3022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x v="302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x v="3024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x v="3025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x v="3026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x v="3027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x v="3028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x v="1982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x v="3029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x v="3030"/>
  </r>
  <r>
    <n v="3436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x v="3031"/>
  </r>
  <r>
    <n v="3437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x v="3032"/>
  </r>
  <r>
    <n v="3438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x v="3033"/>
  </r>
  <r>
    <n v="3439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x v="3034"/>
  </r>
  <r>
    <n v="3440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x v="3035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x v="3036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x v="3037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s"/>
    <n v="16.740000000000002"/>
    <n v="3"/>
    <n v="0"/>
    <x v="3038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x v="3039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x v="3040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x v="3041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Staples"/>
    <n v="70.88"/>
    <n v="2"/>
    <n v="0"/>
    <x v="3042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x v="1102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x v="3043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x v="304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x v="3045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x v="135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x v="3046"/>
  </r>
  <r>
    <n v="3454"/>
    <s v="CA-2012-153325"/>
    <n v="2012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x v="3047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x v="3048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x v="3049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x v="3050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x v="3051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x v="3052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x v="3053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x v="2929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x v="3054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x v="3055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x v="3056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x v="3057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x v="3058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x v="3059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x v="3060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x v="306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x v="3062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x v="3063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x v="306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x v="3065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x v="3066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x v="3067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x v="3068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x v="3069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x v="3070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x v="18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x v="1657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x v="3071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x v="3072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x v="307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x v="3074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x v="3075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x v="3076"/>
  </r>
  <r>
    <n v="3487"/>
    <s v="US-2013-134761"/>
    <n v="2013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x v="3077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x v="3078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x v="2587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x v="3079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x v="3080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x v="308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x v="3082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x v="3083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x v="3084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x v="3085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x v="3086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x v="3087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x v="3088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x v="3089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x v="3090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x v="3091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x v="572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x v="3092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x v="1840"/>
  </r>
  <r>
    <n v="3506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x v="1487"/>
  </r>
  <r>
    <n v="3507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x v="3093"/>
  </r>
  <r>
    <n v="3508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x v="30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x v="12"/>
  </r>
  <r>
    <n v="3510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x v="273"/>
  </r>
  <r>
    <n v="3511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x v="3095"/>
  </r>
  <r>
    <n v="3512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x v="3096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x v="3097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x v="3098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x v="3099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x v="3100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x v="3101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x v="3102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x v="3103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x v="3104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x v="3105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x v="1374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x v="3106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x v="3107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x v="3108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x v="3109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x v="3110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x v="3111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x v="3112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x v="3113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x v="1684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x v="3114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x v="311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x v="3116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x v="3117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x v="311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x v="1423"/>
  </r>
  <r>
    <n v="3538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x v="3119"/>
  </r>
  <r>
    <n v="3539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x v="3120"/>
  </r>
  <r>
    <n v="3540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x v="3121"/>
  </r>
  <r>
    <n v="3541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x v="1657"/>
  </r>
  <r>
    <n v="3542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x v="3122"/>
  </r>
  <r>
    <n v="3543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x v="3123"/>
  </r>
  <r>
    <n v="3544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x v="3124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x v="3125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x v="3126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x v="3127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x v="161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x v="3128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x v="312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x v="3130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x v="313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x v="313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x v="3133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x v="620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x v="3134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x v="1657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x v="3135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x v="3136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x v="3137"/>
  </r>
  <r>
    <n v="3561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x v="3138"/>
  </r>
  <r>
    <n v="3562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x v="3139"/>
  </r>
  <r>
    <n v="3563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x v="3140"/>
  </r>
  <r>
    <n v="3564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x v="3141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x v="91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x v="314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x v="3143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x v="3144"/>
  </r>
  <r>
    <n v="3569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x v="3145"/>
  </r>
  <r>
    <n v="3570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x v="3146"/>
  </r>
  <r>
    <n v="3571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x v="3147"/>
  </r>
  <r>
    <n v="3572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x v="3148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x v="1673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x v="3149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"/>
    <n v="104.80000000000001"/>
    <n v="10"/>
    <n v="0"/>
    <x v="3150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x v="3151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x v="3152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x v="315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x v="3154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x v="3155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x v="3156"/>
  </r>
  <r>
    <n v="3582"/>
    <s v="CA-2014-117807"/>
    <n v="2014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x v="3157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x v="3158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x v="315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x v="3160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x v="547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x v="470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x v="3161"/>
  </r>
  <r>
    <n v="3589"/>
    <s v="CA-2014-158729"/>
    <n v="2014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x v="3162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x v="723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x v="3163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x v="3164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x v="3165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x v="3166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s"/>
    <n v="37.52000000000001"/>
    <n v="5"/>
    <n v="0.2"/>
    <x v="3167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x v="379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x v="1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x v="3168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x v="3169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x v="3170"/>
  </r>
  <r>
    <n v="3601"/>
    <s v="CA-2014-138310"/>
    <n v="2014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x v="1116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x v="3171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x v="317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x v="2110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x v="3173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x v="3174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s"/>
    <n v="29.339999999999996"/>
    <n v="3"/>
    <n v="0"/>
    <x v="3175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x v="3176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x v="3177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x v="3178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x v="317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x v="3180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x v="3181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x v="3182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x v="3183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x v="3184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x v="3185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x v="1735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x v="3186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x v="3187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x v="3188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x v="3189"/>
  </r>
  <r>
    <n v="3623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x v="3190"/>
  </r>
  <r>
    <n v="3624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x v="183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x v="3191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x v="3192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x v="3193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x v="3194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x v="3195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x v="3196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x v="3197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x v="3198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x v="3199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x v="2311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x v="3200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x v="3201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x v="3202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x v="3203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x v="3204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x v="715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x v="3205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x v="3206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x v="1735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x v="3207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x v="3208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x v="3209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x v="623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x v="3210"/>
  </r>
  <r>
    <n v="3649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x v="2886"/>
  </r>
  <r>
    <n v="3650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x v="3211"/>
  </r>
  <r>
    <n v="3651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x v="3212"/>
  </r>
  <r>
    <n v="3652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x v="3213"/>
  </r>
  <r>
    <n v="3653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x v="3214"/>
  </r>
  <r>
    <n v="3654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Staples"/>
    <n v="14.940000000000001"/>
    <n v="3"/>
    <n v="0"/>
    <x v="1961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x v="3215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x v="3216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x v="3217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x v="3218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x v="3219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x v="3220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x v="3221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x v="2453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x v="3222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x v="342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x v="3223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x v="3224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x v="294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x v="3225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x v="3226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x v="3227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x v="572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x v="3228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x v="3229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x v="1520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x v="3230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x v="3062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x v="816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x v="3231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x v="3232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x v="3233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x v="732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x v="3234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x v="323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x v="3236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x v="3237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x v="3238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x v="3239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x v="3240"/>
  </r>
  <r>
    <n v="3689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x v="900"/>
  </r>
  <r>
    <n v="3690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x v="3241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x v="3242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x v="3243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x v="3244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x v="3245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x v="3246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x v="3247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x v="2047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x v="3248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x v="3249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x v="3250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x v="3251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x v="3252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x v="3253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x v="3254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x v="3255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x v="56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x v="3256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s"/>
    <n v="6.3680000000000003"/>
    <n v="2"/>
    <n v="0.6"/>
    <x v="3257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x v="3258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x v="3259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x v="3260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x v="3261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x v="1780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x v="3262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x v="1981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x v="2933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x v="3263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x v="3264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x v="3265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x v="3266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x v="3267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x v="3268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x v="3269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x v="3270"/>
  </r>
  <r>
    <n v="3725"/>
    <s v="CA-2014-127264"/>
    <n v="201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x v="2882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x v="3271"/>
  </r>
  <r>
    <n v="3727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x v="3272"/>
  </r>
  <r>
    <n v="3728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x v="3273"/>
  </r>
  <r>
    <n v="3729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x v="2595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x v="327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x v="232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x v="3275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x v="3276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x v="3277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x v="1016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x v="3278"/>
  </r>
  <r>
    <n v="3737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x v="2438"/>
  </r>
  <r>
    <n v="3738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x v="3279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x v="3280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x v="328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x v="328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x v="2010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x v="1982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x v="373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x v="3283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x v="3284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x v="3285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x v="1496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x v="3286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x v="3287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x v="3288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x v="2355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x v="2427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x v="878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x v="1449"/>
  </r>
  <r>
    <n v="3756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x v="3289"/>
  </r>
  <r>
    <n v="3757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x v="3290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x v="3291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x v="3149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x v="3292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x v="3293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x v="3294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x v="3295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x v="3296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x v="100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x v="32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x v="2015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x v="3298"/>
  </r>
  <r>
    <n v="3769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x v="32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x v="2481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x v="3300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x v="252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x v="3301"/>
  </r>
  <r>
    <n v="3774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x v="3302"/>
  </r>
  <r>
    <n v="3775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x v="3303"/>
  </r>
  <r>
    <n v="3776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x v="572"/>
  </r>
  <r>
    <n v="3777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x v="3304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x v="3305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x v="3306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x v="2714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x v="3307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x v="3308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x v="3309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x v="3310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x v="331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x v="3312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x v="3313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x v="3314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x v="3315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x v="331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x v="3317"/>
  </r>
  <r>
    <n v="3792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x v="3318"/>
  </r>
  <r>
    <n v="3793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x v="331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x v="1493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x v="2032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x v="3320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x v="3321"/>
  </r>
  <r>
    <n v="3798"/>
    <s v="CA-2014-121314"/>
    <n v="20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x v="119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x v="3322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x v="332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x v="3324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x v="332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x v="2803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s"/>
    <n v="12.768000000000001"/>
    <n v="2"/>
    <n v="0.2"/>
    <x v="3326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x v="3327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x v="3328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x v="3329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x v="3330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x v="3331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x v="3332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x v="3333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x v="3334"/>
  </r>
  <r>
    <n v="3813"/>
    <s v="CA-2014-147753"/>
    <n v="2014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x v="3335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x v="3336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x v="3337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x v="3338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x v="315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x v="232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x v="3339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x v="3340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x v="3341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x v="3342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x v="3343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x v="3344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x v="3287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x v="3120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x v="3345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x v="3346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x v="3347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x v="3348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x v="3349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x v="3350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x v="3351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x v="3352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x v="3353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x v="3354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x v="3355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x v="3356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x v="3357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x v="3358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x v="3359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x v="3360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x v="1695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x v="3361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x v="336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x v="3363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x v="1700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x v="232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x v="3364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x v="3068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x v="3365"/>
  </r>
  <r>
    <n v="3852"/>
    <s v="CA-2012-127593"/>
    <n v="2012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x v="3366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x v="3367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x v="3368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x v="232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x v="336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x v="3337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x v="3370"/>
  </r>
  <r>
    <n v="3859"/>
    <s v="CA-2011-140816"/>
    <n v="2011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x v="3371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x v="3372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x v="3373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x v="3374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x v="3375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x v="3376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x v="3377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x v="1785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x v="3378"/>
  </r>
  <r>
    <n v="3868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x v="3379"/>
  </r>
  <r>
    <n v="3869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x v="3380"/>
  </r>
  <r>
    <n v="3870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x v="3381"/>
  </r>
  <r>
    <n v="3871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x v="1302"/>
  </r>
  <r>
    <n v="3872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x v="3382"/>
  </r>
  <r>
    <n v="3873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x v="3383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s"/>
    <n v="23.472000000000001"/>
    <n v="3"/>
    <n v="0.2"/>
    <x v="338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x v="3385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x v="338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x v="1603"/>
  </r>
  <r>
    <n v="3878"/>
    <s v="CA-2013-140641"/>
    <n v="2013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x v="3387"/>
  </r>
  <r>
    <n v="3879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x v="185"/>
  </r>
  <r>
    <n v="3880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x v="3388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x v="3389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x v="252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x v="3390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x v="3391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x v="1594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x v="3392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x v="3393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x v="3394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x v="3395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x v="3396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x v="3397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x v="3398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x v="3399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x v="3400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x v="3401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x v="3402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x v="3403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x v="1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x v="3354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x v="3404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x v="572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x v="3405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x v="3406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x v="3407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x v="2778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x v="3408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x v="2108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x v="3409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x v="3410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x v="3411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x v="3412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x v="562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x v="551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x v="3413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x v="3414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x v="3415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x v="3416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x v="341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x v="3418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x v="3419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x v="3420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x v="3421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x v="900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x v="3422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x v="3423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x v="3424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x v="2460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x v="2127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x v="3425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x v="3426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x v="3427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x v="3428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x v="2906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x v="3429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x v="3430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x v="3431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s"/>
    <n v="28.752000000000002"/>
    <n v="3"/>
    <n v="0.2"/>
    <x v="3432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x v="2088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x v="3433"/>
  </r>
  <r>
    <n v="3940"/>
    <s v="US-2013-143448"/>
    <n v="2013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x v="3434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x v="343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x v="3436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x v="1446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x v="3437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x v="1817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x v="343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s"/>
    <n v="2.9440000000000004"/>
    <n v="1"/>
    <n v="0.2"/>
    <x v="3439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x v="3440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x v="3441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x v="3442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x v="3443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x v="3444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x v="3445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x v="1512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x v="3446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x v="3447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x v="3448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x v="344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x v="3450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x v="3451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x v="3452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x v="3453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x v="3454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x v="3455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x v="3456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x v="3456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x v="3457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x v="3458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x v="3459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x v="3460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x v="3461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x v="3462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x v="3463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x v="1329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x v="3464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x v="3465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x v="3466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x v="3467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x v="569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x v="3468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x v="3469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x v="3470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x v="347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x v="3472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x v="1641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x v="3473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x v="3474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x v="3475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x v="3476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x v="3477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x v="3478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x v="347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x v="3480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x v="3481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x v="3482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x v="3483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x v="3484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x v="3485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x v="3486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x v="3487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x v="3488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x v="3489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x v="3490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x v="3491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x v="3492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"/>
    <n v="1.78"/>
    <n v="1"/>
    <n v="0"/>
    <x v="3493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x v="245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x v="3494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x v="1367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x v="3495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x v="591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x v="3496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x v="2951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x v="34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x v="913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x v="3498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x v="34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x v="3500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x v="1885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x v="3501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x v="3502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x v="3503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x v="232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x v="3504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x v="3505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x v="3506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x v="3507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x v="3508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x v="3509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x v="3510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x v="3511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x v="3512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x v="3513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x v="1588"/>
  </r>
  <r>
    <n v="4035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x v="3514"/>
  </r>
  <r>
    <n v="4036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x v="3515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x v="3516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x v="351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x v="3518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x v="3519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x v="65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x v="3520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x v="352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x v="3522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x v="3523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x v="3524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x v="3525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x v="3526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x v="3527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x v="3528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x v="3529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x v="3530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x v="3531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x v="3532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x v="3533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x v="2286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x v="3534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x v="3535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x v="3536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x v="3537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x v="3538"/>
  </r>
  <r>
    <n v="4062"/>
    <s v="US-2012-138716"/>
    <n v="2012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x v="3539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x v="3540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x v="3541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x v="3542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x v="3543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x v="3370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x v="3544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x v="3545"/>
  </r>
  <r>
    <n v="4070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x v="3546"/>
  </r>
  <r>
    <n v="4071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x v="3547"/>
  </r>
  <r>
    <n v="4072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x v="3548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x v="354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x v="3550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x v="3551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x v="232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x v="3552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x v="3553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x v="2427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x v="340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x v="3554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x v="3555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x v="657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x v="1603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x v="3556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x v="3557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x v="3558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x v="3559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x v="3560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x v="354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x v="3561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x v="658"/>
  </r>
  <r>
    <n v="4093"/>
    <s v="CA-2014-166576"/>
    <n v="2014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x v="3562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x v="3563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x v="3564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x v="3565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x v="56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x v="3566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x v="3567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x v="3568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x v="3569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x v="3570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x v="3571"/>
  </r>
  <r>
    <n v="4104"/>
    <s v="CA-2014-137456"/>
    <n v="2014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s"/>
    <n v="15.92"/>
    <n v="2"/>
    <n v="0"/>
    <x v="357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x v="3573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x v="3574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x v="3575"/>
  </r>
  <r>
    <n v="4108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x v="3576"/>
  </r>
  <r>
    <n v="4109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x v="3577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x v="2451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x v="3578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x v="1817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x v="3579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x v="3580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x v="3581"/>
  </r>
  <r>
    <n v="4116"/>
    <s v="CA-2013-163573"/>
    <n v="201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x v="3582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x v="3583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x v="551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x v="3584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x v="3585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x v="3586"/>
  </r>
  <r>
    <n v="4122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x v="1900"/>
  </r>
  <r>
    <n v="4123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x v="3587"/>
  </r>
  <r>
    <n v="4124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x v="3588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s"/>
    <n v="35.910000000000004"/>
    <n v="3"/>
    <n v="0"/>
    <x v="394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x v="358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x v="3590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x v="3591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x v="3592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x v="3593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x v="3594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Staples"/>
    <n v="11.952000000000002"/>
    <n v="3"/>
    <n v="0.2"/>
    <x v="3595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x v="906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x v="3596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x v="3597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x v="3234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x v="3598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x v="3599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x v="3600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x v="3601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x v="3476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x v="3602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x v="3603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x v="3604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x v="140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x v="3605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x v="834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x v="3606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x v="3607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x v="360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x v="3609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x v="3610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x v="1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x v="3611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x v="1955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x v="1931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x v="754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x v="3612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x v="971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x v="1453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x v="2742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x v="2657"/>
  </r>
  <r>
    <n v="4163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x v="2010"/>
  </r>
  <r>
    <n v="4164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x v="3613"/>
  </r>
  <r>
    <n v="4165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x v="3614"/>
  </r>
  <r>
    <n v="4166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x v="3615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x v="551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x v="1091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x v="3616"/>
  </r>
  <r>
    <n v="4170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x v="282"/>
  </r>
  <r>
    <n v="4171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x v="1661"/>
  </r>
  <r>
    <n v="4172"/>
    <s v="CA-2014-100601"/>
    <n v="2014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x v="3617"/>
  </r>
  <r>
    <n v="4173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x v="3618"/>
  </r>
  <r>
    <n v="4174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x v="91"/>
  </r>
  <r>
    <n v="4175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x v="2741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x v="2704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x v="3619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x v="129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x v="3620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x v="3621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x v="3622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x v="3623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x v="1844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x v="362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x v="3625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x v="1635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x v="3626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x v="3627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x v="2481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x v="362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x v="3629"/>
  </r>
  <r>
    <n v="4192"/>
    <s v="CA-2012-129392"/>
    <n v="201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x v="3630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x v="363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x v="363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x v="3633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x v="3634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x v="3635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x v="3636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x v="3637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x v="2221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x v="363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x v="3639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x v="25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x v="3640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x v="3641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x v="3642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x v="3643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x v="3644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x v="3645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x v="364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x v="3338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x v="3647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x v="2909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x v="342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x v="3648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x v="364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x v="3650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x v="3651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x v="365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x v="2714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x v="3653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x v="3654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x v="3655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x v="3656"/>
  </r>
  <r>
    <n v="4225"/>
    <s v="CA-2013-108644"/>
    <n v="2013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x v="3657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x v="3658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x v="2641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x v="365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x v="3660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x v="3661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x v="3662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x v="906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x v="3663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x v="3664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x v="1448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s"/>
    <n v="20.808000000000003"/>
    <n v="9"/>
    <n v="0.2"/>
    <x v="366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x v="3666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x v="3667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x v="3668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x v="1517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s"/>
    <n v="43.92"/>
    <n v="4"/>
    <n v="0"/>
    <x v="3669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x v="3670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x v="147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x v="3671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x v="3100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x v="3672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x v="617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x v="3673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x v="3674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x v="3675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x v="3676"/>
  </r>
  <r>
    <n v="4252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x v="3677"/>
  </r>
  <r>
    <n v="4253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x v="3678"/>
  </r>
  <r>
    <n v="4254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x v="3679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Staples"/>
    <n v="63.311999999999998"/>
    <n v="3"/>
    <n v="0.2"/>
    <x v="964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x v="3680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x v="3681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x v="3682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x v="3683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x v="3684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x v="1251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x v="1559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x v="3685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x v="3686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x v="3687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x v="336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x v="2172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x v="3688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x v="3689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x v="3690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x v="3691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x v="3692"/>
  </r>
  <r>
    <n v="4273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x v="3693"/>
  </r>
  <r>
    <n v="4274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x v="2700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x v="3694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x v="3695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x v="2310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x v="36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x v="3697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x v="36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x v="83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x v="36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x v="1220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x v="3700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x v="3701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x v="3702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x v="3243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x v="2552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x v="3703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x v="3704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x v="3273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x v="3705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x v="3706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x v="3707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x v="239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x v="3708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x v="370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x v="3710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x v="2152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x v="3711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x v="3712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x v="3713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x v="3314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x v="371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x v="3715"/>
  </r>
  <r>
    <n v="4306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x v="3716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x v="3717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x v="3718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x v="3719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x v="3720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x v="372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x v="551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x v="3722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x v="372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"/>
    <n v="20.96"/>
    <n v="2"/>
    <n v="0"/>
    <x v="37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x v="1529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x v="3725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x v="3726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x v="372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x v="3728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x v="3729"/>
  </r>
  <r>
    <n v="4322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x v="489"/>
  </r>
  <r>
    <n v="4323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x v="3730"/>
  </r>
  <r>
    <n v="4324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x v="3731"/>
  </r>
  <r>
    <n v="4325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x v="3732"/>
  </r>
  <r>
    <n v="4326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x v="373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x v="3734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x v="3735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x v="3736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x v="1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x v="3737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x v="86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x v="3738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x v="3739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x v="3740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x v="2752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x v="2606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x v="3741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x v="3742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x v="1673"/>
  </r>
  <r>
    <n v="4341"/>
    <s v="US-2011-129609"/>
    <n v="2011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x v="1426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x v="2826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x v="3743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x v="3744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x v="3745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x v="3746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x v="3747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x v="3748"/>
  </r>
  <r>
    <n v="4349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x v="3749"/>
  </r>
  <r>
    <n v="4350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x v="3750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x v="522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x v="3751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x v="3505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x v="91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x v="3752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x v="3753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x v="3754"/>
  </r>
  <r>
    <n v="4358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x v="572"/>
  </r>
  <r>
    <n v="4359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x v="3755"/>
  </r>
  <r>
    <n v="4360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x v="3756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Staples"/>
    <n v="111.96"/>
    <n v="2"/>
    <n v="0"/>
    <x v="143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x v="3757"/>
  </r>
  <r>
    <n v="4363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x v="3758"/>
  </r>
  <r>
    <n v="4364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x v="3759"/>
  </r>
  <r>
    <n v="4365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x v="3760"/>
  </r>
  <r>
    <n v="4366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x v="3761"/>
  </r>
  <r>
    <n v="4367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x v="3762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x v="3763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x v="37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x v="3765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x v="3766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x v="2957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x v="3149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x v="376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x v="3768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x v="3769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x v="3770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x v="3771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x v="2211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x v="3772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x v="803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x v="3773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x v="3774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x v="3775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x v="3508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x v="3776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s"/>
    <n v="43.92"/>
    <n v="4"/>
    <n v="0"/>
    <x v="3669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x v="3539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x v="1216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x v="3777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x v="3710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x v="3778"/>
  </r>
  <r>
    <n v="4393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x v="478"/>
  </r>
  <r>
    <n v="4394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x v="3779"/>
  </r>
  <r>
    <n v="4395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x v="3780"/>
  </r>
  <r>
    <n v="4396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x v="378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x v="3782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x v="3783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x v="3784"/>
  </r>
  <r>
    <n v="4400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x v="3785"/>
  </r>
  <r>
    <n v="4401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x v="3786"/>
  </r>
  <r>
    <n v="4402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x v="3787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x v="3788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x v="3789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x v="3790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x v="2565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x v="3791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x v="1969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x v="3792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s"/>
    <n v="5.78"/>
    <n v="2"/>
    <n v="0"/>
    <x v="2357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x v="3793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x v="1942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x v="3794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x v="37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x v="3796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x v="1226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x v="3797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x v="3798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x v="3799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x v="3800"/>
  </r>
  <r>
    <n v="4421"/>
    <s v="CA-2012-163090"/>
    <n v="2012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x v="3801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x v="3802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x v="3803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x v="380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x v="3805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x v="3806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x v="3807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x v="3808"/>
  </r>
  <r>
    <n v="4429"/>
    <s v="CA-2014-119452"/>
    <n v="2014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x v="3809"/>
  </r>
  <r>
    <n v="4430"/>
    <s v="CA-2014-147725"/>
    <n v="2014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x v="3810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x v="3811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x v="3812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x v="939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x v="3813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x v="3814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x v="3815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x v="3816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x v="3817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x v="572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x v="1267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x v="3818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x v="3819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x v="3820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x v="56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x v="2808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x v="3821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x v="3822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x v="3823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x v="3824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x v="90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x v="755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x v="3825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x v="3826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x v="3827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x v="3828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x v="3829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x v="3830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x v="1770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x v="3831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x v="3832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x v="3078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x v="159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x v="2148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x v="1186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x v="3833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x v="3834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x v="3835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x v="1292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x v="3836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x v="91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x v="3837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x v="3838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x v="3839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x v="3840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x v="1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x v="3841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x v="591"/>
  </r>
  <r>
    <n v="4478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x v="3842"/>
  </r>
  <r>
    <n v="4479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x v="3843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x v="1792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x v="3844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x v="3845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x v="3846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x v="2427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x v="3847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x v="551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x v="1969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x v="3848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x v="384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x v="3850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x v="3851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x v="3852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x v="3853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x v="1683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x v="385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x v="3855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x v="3856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x v="3857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x v="91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x v="91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x v="3858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x v="1446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x v="3859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x v="3860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x v="3861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x v="3862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x v="3863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x v="3864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x v="1213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x v="270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x v="3865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x v="3866"/>
  </r>
  <r>
    <n v="4513"/>
    <s v="CA-2013-118969"/>
    <n v="2013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x v="3867"/>
  </r>
  <r>
    <n v="4514"/>
    <s v="CA-2013-145240"/>
    <n v="2013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x v="3868"/>
  </r>
  <r>
    <n v="4515"/>
    <s v="CA-2013-120873"/>
    <n v="201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x v="3869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x v="3321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x v="3870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x v="3871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x v="3872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x v="3873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x v="3874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x v="2555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x v="3875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x v="3876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x v="3877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x v="3878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x v="3879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x v="3880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x v="3881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x v="3882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x v="1312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x v="3883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x v="2063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x v="792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x v="2181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x v="3884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x v="3885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x v="3886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x v="3887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x v="3888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x v="388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x v="3890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x v="3891"/>
  </r>
  <r>
    <n v="4544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x v="3892"/>
  </r>
  <r>
    <n v="4545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x v="1570"/>
  </r>
  <r>
    <n v="4546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x v="3893"/>
  </r>
  <r>
    <n v="4547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x v="3894"/>
  </r>
  <r>
    <n v="4548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x v="3895"/>
  </r>
  <r>
    <n v="4549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x v="3896"/>
  </r>
  <r>
    <n v="4550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x v="2911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x v="2167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x v="3897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x v="2355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x v="2512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x v="3898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x v="3899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x v="3828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x v="3900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s"/>
    <n v="49.568000000000005"/>
    <n v="2"/>
    <n v="0.2"/>
    <x v="3901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x v="390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x v="3903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x v="3904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x v="3905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x v="3906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x v="3907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x v="997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x v="390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x v="683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x v="3909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x v="3350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x v="3789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x v="3910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x v="3911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x v="3912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x v="3913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x v="2711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x v="3914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x v="2258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x v="3915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x v="3916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x v="3917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x v="3918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x v="3919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x v="34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x v="3920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x v="3921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x v="3922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x v="3923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x v="3924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x v="3925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x v="3926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x v="3557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x v="3927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x v="3928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x v="3929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x v="3930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x v="3931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x v="3932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x v="3933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x v="393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x v="3935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x v="3936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x v="3937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x v="3938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x v="2260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x v="3939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x v="3940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x v="3941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x v="3942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x v="1657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x v="357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x v="3943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x v="1760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x v="3944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x v="3945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x v="3946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x v="3947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x v="3948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x v="3949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x v="3950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x v="3951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x v="395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s"/>
    <n v="8.8320000000000007"/>
    <n v="3"/>
    <n v="0.2"/>
    <x v="3953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x v="3954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x v="395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x v="3956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x v="3957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x v="3958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x v="3959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x v="938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x v="3960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x v="2957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x v="3961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x v="3962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x v="3963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x v="703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x v="3964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x v="732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x v="3207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x v="3965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x v="3966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x v="3967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x v="3968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x v="3830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x v="3021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x v="3969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x v="3970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x v="3971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x v="3972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x v="3973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x v="1770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x v="3974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x v="397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x v="3976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x v="3977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x v="3978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x v="3979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x v="798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x v="2282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x v="3980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x v="3981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x v="313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x v="398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x v="3983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x v="3984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x v="3985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x v="3986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x v="3987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x v="3988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x v="3989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x v="3990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x v="3991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x v="3992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x v="3993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x v="3994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x v="1758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x v="3995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x v="3963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x v="3996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s"/>
    <n v="21.36"/>
    <n v="2"/>
    <n v="0"/>
    <x v="819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x v="3997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x v="3998"/>
  </r>
  <r>
    <n v="4683"/>
    <s v="CA-2013-127698"/>
    <n v="2013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x v="3999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x v="4000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x v="4001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x v="4002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x v="1944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x v="4003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x v="4004"/>
  </r>
  <r>
    <n v="4690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x v="4005"/>
  </r>
  <r>
    <n v="4691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x v="4006"/>
  </r>
  <r>
    <n v="4692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x v="4007"/>
  </r>
  <r>
    <n v="4693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x v="4008"/>
  </r>
  <r>
    <n v="4694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x v="591"/>
  </r>
  <r>
    <n v="4695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x v="4009"/>
  </r>
  <r>
    <n v="4696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x v="4010"/>
  </r>
  <r>
    <n v="4697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x v="4011"/>
  </r>
  <r>
    <n v="4698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x v="4012"/>
  </r>
  <r>
    <n v="4699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x v="4013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x v="822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x v="4014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x v="2997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x v="4015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x v="4016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x v="401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x v="2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x v="4018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x v="1756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x v="4019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x v="4020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x v="3874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x v="4021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x v="1683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x v="4022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x v="4023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x v="1487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x v="402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x v="4025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x v="1657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x v="4026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x v="4027"/>
  </r>
  <r>
    <n v="4722"/>
    <s v="CA-2011-106229"/>
    <n v="2011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x v="4028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"/>
    <n v="7.58"/>
    <n v="1"/>
    <n v="0"/>
    <x v="4029"/>
  </r>
  <r>
    <n v="4724"/>
    <s v="CA-2013-159653"/>
    <n v="201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x v="4030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x v="4031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x v="4032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x v="2269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x v="4033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x v="4034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x v="4035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x v="4036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x v="4037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x v="403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x v="4039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x v="4040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x v="1857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x v="4041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x v="4042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x v="4043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x v="4044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x v="763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x v="3734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x v="1096"/>
  </r>
  <r>
    <n v="4744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x v="2498"/>
  </r>
  <r>
    <n v="4745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x v="4045"/>
  </r>
  <r>
    <n v="4746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x v="4046"/>
  </r>
  <r>
    <n v="4747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x v="4047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x v="404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x v="2974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x v="669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x v="2767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x v="1458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x v="4049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x v="4050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x v="405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x v="945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x v="405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x v="4053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x v="4054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x v="4055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x v="4056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x v="2352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x v="4057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x v="4058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x v="4059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x v="2700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x v="4060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x v="4061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x v="4062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x v="406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x v="4064"/>
  </r>
  <r>
    <n v="4772"/>
    <s v="US-2011-167262"/>
    <n v="2011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x v="4065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x v="4066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x v="2045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x v="2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x v="4067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s"/>
    <n v="8.67"/>
    <n v="3"/>
    <n v="0"/>
    <x v="1368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x v="4068"/>
  </r>
  <r>
    <n v="4779"/>
    <s v="CA-2014-132346"/>
    <n v="2014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x v="4069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x v="4070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x v="232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x v="4071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x v="407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x v="1046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x v="4073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x v="4074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x v="1833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x v="4075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x v="4076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x v="4077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x v="4078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x v="644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x v="4079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x v="4080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x v="4081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Staples"/>
    <n v="5.64"/>
    <n v="3"/>
    <n v="0"/>
    <x v="737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x v="4082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x v="282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x v="4083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x v="4084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x v="4085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x v="4086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x v="4087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x v="4088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x v="4089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x v="2714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x v="4090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x v="700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x v="409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x v="4092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x v="4093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x v="409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x v="4095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x v="4096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x v="2695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x v="4097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x v="4098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x v="4099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x v="4100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x v="4101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x v="4102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x v="4103"/>
  </r>
  <r>
    <n v="4823"/>
    <s v="CA-2013-134222"/>
    <n v="2013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x v="410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x v="4105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x v="4106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x v="4107"/>
  </r>
  <r>
    <n v="4827"/>
    <s v="US-2014-136707"/>
    <n v="2014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x v="4108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x v="3198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x v="4109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x v="4110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x v="4111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x v="938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x v="2657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x v="4112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x v="4113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x v="4027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x v="993"/>
  </r>
  <r>
    <n v="4838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x v="4114"/>
  </r>
  <r>
    <n v="4839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x v="4115"/>
  </r>
  <r>
    <n v="4840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x v="4116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x v="4117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x v="4118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x v="4119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x v="4120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x v="1695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x v="4121"/>
  </r>
  <r>
    <n v="4847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x v="4122"/>
  </r>
  <r>
    <n v="4848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x v="4123"/>
  </r>
  <r>
    <n v="4849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x v="1856"/>
  </r>
  <r>
    <n v="4850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x v="4124"/>
  </r>
  <r>
    <n v="4851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x v="4125"/>
  </r>
  <r>
    <n v="4852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x v="4126"/>
  </r>
  <r>
    <n v="4853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x v="4127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x v="4128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x v="4129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x v="3650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x v="853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x v="297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x v="4130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x v="413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x v="1736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x v="4132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x v="4133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x v="4134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x v="3395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x v="4135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x v="4136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x v="362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x v="913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x v="4137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x v="2543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x v="4138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x v="4139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x v="4140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x v="4141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x v="610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x v="4142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x v="4143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x v="414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x v="4145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x v="4146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x v="4147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x v="4148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x v="3648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x v="4149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x v="1203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x v="4150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x v="4151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x v="505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x v="4152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x v="4153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x v="2714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x v="4154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x v="415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x v="4156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s"/>
    <n v="61.96"/>
    <n v="2"/>
    <n v="0"/>
    <x v="4157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x v="2269"/>
  </r>
  <r>
    <n v="4898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x v="4158"/>
  </r>
  <r>
    <n v="4899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x v="2282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x v="4159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x v="2475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x v="4160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x v="1446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x v="4161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x v="4162"/>
  </r>
  <r>
    <n v="4906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x v="4163"/>
  </r>
  <r>
    <n v="4907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x v="4164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x v="4165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x v="4166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x v="4167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x v="1683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x v="4168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x v="4169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x v="4170"/>
  </r>
  <r>
    <n v="4915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x v="4171"/>
  </r>
  <r>
    <n v="4916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x v="4172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x v="4173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x v="4174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x v="4175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x v="4176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x v="3882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x v="4177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x v="4178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x v="3005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x v="417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x v="4180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x v="4181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x v="551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x v="4182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x v="4183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Staples"/>
    <n v="14.940000000000001"/>
    <n v="3"/>
    <n v="0"/>
    <x v="1961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x v="4184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x v="4185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x v="918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x v="4186"/>
  </r>
  <r>
    <n v="4936"/>
    <s v="CA-2012-155124"/>
    <n v="2012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x v="4187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x v="4188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x v="2400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x v="4189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x v="191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x v="4190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x v="4191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x v="1145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x v="2864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x v="4177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x v="4192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x v="419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x v="4194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x v="4195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x v="619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x v="1878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x v="91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x v="4196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x v="4197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x v="4198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x v="1264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x v="4199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x v="4200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x v="4201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x v="4202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x v="4203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x v="4204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x v="42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x v="2763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x v="4206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x v="4207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x v="4208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x v="4209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x v="4210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x v="4211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x v="4212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x v="4213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x v="4214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x v="1764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x v="4215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x v="4216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x v="4217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x v="421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x v="4219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x v="4220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x v="4221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x v="3586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x v="4222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x v="4223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x v="4224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x v="970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x v="1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x v="4225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x v="4226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x v="495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x v="4227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x v="4228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x v="422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x v="4230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x v="4231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x v="4232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x v="4233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x v="4234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x v="4235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Staples"/>
    <n v="56.7"/>
    <n v="5"/>
    <n v="0"/>
    <x v="4236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x v="4237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x v="1796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x v="912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x v="4238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x v="4239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x v="422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x v="4240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x v="4241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x v="4242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x v="4243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x v="4244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x v="4245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x v="4246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x v="424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x v="4248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x v="202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x v="424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x v="4250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x v="4251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x v="425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x v="4253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x v="425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x v="4251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x v="3466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x v="4255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x v="425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x v="1704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x v="4257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x v="4258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x v="495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x v="4259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x v="484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x v="4260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x v="426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x v="4262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x v="2522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x v="4263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x v="4264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x v="4265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x v="4266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x v="426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x v="426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x v="4269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x v="4270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x v="4271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x v="4272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x v="4273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x v="4274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x v="4275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x v="4276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x v="205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x v="4277"/>
  </r>
  <r>
    <n v="5053"/>
    <s v="US-2014-120607"/>
    <n v="2014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x v="4092"/>
  </r>
  <r>
    <n v="5054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x v="4278"/>
  </r>
  <r>
    <n v="5055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x v="4279"/>
  </r>
  <r>
    <n v="5056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x v="4280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x v="1698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x v="4281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x v="4282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x v="1639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x v="4283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x v="4284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x v="4285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x v="3961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x v="4286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x v="3303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x v="4287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x v="1684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x v="4288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x v="4289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x v="4290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x v="4291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x v="4292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x v="429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x v="1206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x v="429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x v="4295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x v="4296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x v="4297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x v="4298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x v="4299"/>
  </r>
  <r>
    <n v="5082"/>
    <s v="US-2012-137533"/>
    <n v="2012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x v="570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x v="4300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x v="4301"/>
  </r>
  <r>
    <n v="5085"/>
    <s v="CA-2013-108350"/>
    <n v="2013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x v="153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x v="4302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x v="4303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x v="4304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x v="4305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x v="2282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x v="4306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x v="4307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x v="503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x v="4308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x v="4309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x v="4310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x v="4311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x v="4312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x v="4313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x v="4314"/>
  </r>
  <r>
    <n v="5101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x v="3450"/>
  </r>
  <r>
    <n v="5102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x v="3426"/>
  </r>
  <r>
    <n v="5103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x v="1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x v="4315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x v="4316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x v="4317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x v="4318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x v="2279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x v="4319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x v="517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x v="4320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x v="4321"/>
  </r>
  <r>
    <n v="5113"/>
    <s v="CA-2012-153073"/>
    <n v="2012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x v="4322"/>
  </r>
  <r>
    <n v="5114"/>
    <s v="CA-2013-147970"/>
    <n v="2013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x v="1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x v="4323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x v="107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x v="232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x v="4324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x v="4325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x v="4326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x v="4327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x v="3067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x v="551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x v="2056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x v="4328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s"/>
    <n v="68.459999999999994"/>
    <n v="7"/>
    <n v="0"/>
    <x v="4329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x v="4330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x v="4331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x v="4332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x v="4333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x v="433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x v="4335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x v="4336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x v="4337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x v="4338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x v="4339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x v="4340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x v="4341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s"/>
    <n v="23.34"/>
    <n v="3"/>
    <n v="0"/>
    <x v="1052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x v="4342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x v="4343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x v="4146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s"/>
    <n v="63.84"/>
    <n v="8"/>
    <n v="0"/>
    <x v="4344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x v="3694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x v="4345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x v="4346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x v="4347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x v="4348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x v="4349"/>
  </r>
  <r>
    <n v="5150"/>
    <s v="CA-2011-141796"/>
    <n v="2011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x v="4350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x v="4351"/>
  </r>
  <r>
    <n v="5152"/>
    <s v="CA-2014-169929"/>
    <n v="2014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x v="4352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x v="4353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x v="4354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x v="4355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x v="4356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x v="4357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x v="4358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x v="4359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x v="56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x v="4360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x v="4361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x v="8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x v="4362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x v="3158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x v="2512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x v="4363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x v="4364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x v="4365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x v="3941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x v="4366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x v="4367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x v="1969"/>
  </r>
  <r>
    <n v="5174"/>
    <s v="CA-2012-107741"/>
    <n v="2012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x v="4368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x v="4369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x v="4370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x v="4371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x v="4372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x v="1693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x v="4373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x v="437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x v="1657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x v="4375"/>
  </r>
  <r>
    <n v="5184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x v="4376"/>
  </r>
  <r>
    <n v="5185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x v="4377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x v="2286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x v="4378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x v="43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x v="4380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x v="438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x v="4382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x v="4383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x v="4384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x v="3365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x v="3887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x v="4385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x v="4386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x v="4084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x v="4387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x v="4388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x v="4389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x v="4390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x v="4391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x v="4392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x v="1667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x v="4393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x v="4394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x v="354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x v="1024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x v="4395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x v="3165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x v="938"/>
  </r>
  <r>
    <n v="5213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x v="503"/>
  </r>
  <r>
    <n v="5214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x v="1589"/>
  </r>
  <r>
    <n v="5215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x v="4396"/>
  </r>
  <r>
    <n v="5216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x v="4397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x v="2211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x v="1264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x v="4398"/>
  </r>
  <r>
    <n v="5220"/>
    <s v="CA-2014-145653"/>
    <n v="2014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x v="4399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x v="4400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x v="4401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x v="1208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x v="4402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x v="1797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x v="4403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x v="4404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x v="4405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x v="2934"/>
  </r>
  <r>
    <n v="5230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x v="2228"/>
  </r>
  <r>
    <n v="5231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x v="4406"/>
  </r>
  <r>
    <n v="5232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x v="4407"/>
  </r>
  <r>
    <n v="5233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x v="4408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x v="4409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x v="4410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x v="4411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x v="4412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x v="4413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x v="314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x v="441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x v="4415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x v="441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x v="4417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x v="4418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x v="441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x v="4420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x v="4421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x v="4422"/>
  </r>
  <r>
    <n v="5249"/>
    <s v="US-2014-110989"/>
    <n v="2014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x v="4423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x v="4424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x v="4425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x v="346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x v="4426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x v="4427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x v="3123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x v="4428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x v="234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x v="814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x v="4429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x v="3130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x v="2267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x v="4430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x v="4431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x v="4432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x v="4433"/>
  </r>
  <r>
    <n v="5266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x v="397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x v="4434"/>
  </r>
  <r>
    <n v="5268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x v="4435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x v="4436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x v="4437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x v="877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x v="4438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x v="4439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x v="4440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x v="0"/>
    <s v="Chairs"/>
    <s v="Safco Contoured Stacking Chairs"/>
    <n v="715.2"/>
    <n v="3"/>
    <n v="0"/>
    <x v="4441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x v="444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x v="1999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x v="4443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x v="153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x v="4444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x v="2247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x v="51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x v="4445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x v="232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x v="1986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x v="4446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x v="4447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x v="4448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x v="4449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x v="4450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x v="4451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x v="4452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x v="4453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x v="4454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x v="4455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x v="3201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x v="4456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x v="851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x v="445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x v="3602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x v="4458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x v="4459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x v="4460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x v="4461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x v="4462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x v="446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x v="6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x v="4464"/>
  </r>
  <r>
    <n v="5309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x v="4465"/>
  </r>
  <r>
    <n v="5310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x v="4466"/>
  </r>
  <r>
    <n v="5311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x v="4467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x v="2311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x v="4468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x v="4469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x v="4470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x v="447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x v="4472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x v="4473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x v="570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x v="378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x v="4474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x v="4475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x v="4476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x v="4477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x v="4478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x v="4479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x v="4480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x v="551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x v="4481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x v="3718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x v="4482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x v="4483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x v="4484"/>
  </r>
  <r>
    <n v="5334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x v="4485"/>
  </r>
  <r>
    <n v="5335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x v="1817"/>
  </r>
  <r>
    <n v="5336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x v="3152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x v="807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x v="4486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x v="4487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x v="44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x v="4489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x v="4490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x v="4491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x v="4492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x v="4493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x v="267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x v="3375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x v="1127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x v="4494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x v="1895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x v="4495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x v="4496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x v="4497"/>
  </r>
  <r>
    <n v="5354"/>
    <s v="US-2013-101616"/>
    <n v="2013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x v="4498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x v="4499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x v="4500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x v="450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x v="450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x v="4503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x v="4504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x v="4505"/>
  </r>
  <r>
    <n v="5362"/>
    <s v="CA-2014-100951"/>
    <n v="2014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x v="4506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x v="3522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x v="4507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x v="2235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x v="4508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x v="2795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x v="1097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x v="4509"/>
  </r>
  <r>
    <n v="5370"/>
    <s v="CA-2014-147403"/>
    <n v="2014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x v="644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x v="4510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x v="4511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x v="1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x v="4512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x v="572"/>
  </r>
  <r>
    <n v="5376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x v="1635"/>
  </r>
  <r>
    <n v="5377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"/>
    <n v="31.44"/>
    <n v="3"/>
    <n v="0"/>
    <x v="4513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x v="4514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x v="4515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x v="4516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x v="4517"/>
  </r>
  <r>
    <n v="5382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x v="1446"/>
  </r>
  <r>
    <n v="5383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x v="4518"/>
  </r>
  <r>
    <n v="5384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x v="4519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x v="4520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x v="4521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x v="4522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x v="4523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x v="4524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x v="787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x v="4525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x v="4526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x v="763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x v="4527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x v="4528"/>
  </r>
  <r>
    <n v="5396"/>
    <s v="CA-2011-104829"/>
    <n v="2011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x v="4529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x v="2115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x v="4530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x v="4531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x v="3504"/>
  </r>
  <r>
    <n v="5401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x v="2439"/>
  </r>
  <r>
    <n v="5402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x v="4532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x v="4533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x v="453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x v="576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x v="2914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x v="146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x v="4535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x v="4536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x v="3951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x v="4537"/>
  </r>
  <r>
    <n v="5412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x v="4538"/>
  </r>
  <r>
    <n v="5413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x v="4539"/>
  </r>
  <r>
    <n v="5414"/>
    <s v="CA-2013-153157"/>
    <n v="2013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x v="4540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x v="4541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x v="570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x v="4542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x v="4543"/>
  </r>
  <r>
    <n v="5419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x v="1683"/>
  </r>
  <r>
    <n v="5420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x v="4544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x v="4545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x v="4546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x v="4547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x v="1698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x v="3192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x v="454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x v="454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x v="4550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x v="2223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x v="1008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x v="4551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x v="4552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x v="4553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x v="4554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x v="4555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x v="4556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x v="4557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x v="4558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x v="4559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x v="4560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x v="4561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x v="4562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x v="954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x v="4563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x v="4564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x v="4565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x v="4566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x v="456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x v="4568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x v="4569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x v="4570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x v="4571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x v="4572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x v="4573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x v="4574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x v="4575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x v="4576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x v="457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x v="2168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x v="4578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x v="4579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x v="3650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x v="4580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x v="4581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x v="2960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x v="4582"/>
  </r>
  <r>
    <n v="5467"/>
    <s v="CA-2011-107706"/>
    <n v="2011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x v="4583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x v="2063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x v="2467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x v="551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x v="4584"/>
  </r>
  <r>
    <n v="5472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x v="4585"/>
  </r>
  <r>
    <n v="5473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x v="1712"/>
  </r>
  <r>
    <n v="5474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x v="4586"/>
  </r>
  <r>
    <n v="5475"/>
    <s v="CA-2014-121741"/>
    <n v="2014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x v="4587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x v="1986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x v="458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x v="1544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x v="4589"/>
  </r>
  <r>
    <n v="5480"/>
    <s v="CA-2011-101770"/>
    <n v="2011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x v="4590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x v="4591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x v="4592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x v="4593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x v="45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x v="4595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s"/>
    <n v="23.472000000000001"/>
    <n v="3"/>
    <n v="0.2"/>
    <x v="338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x v="4596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x v="3728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x v="308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s"/>
    <n v="20.808"/>
    <n v="3"/>
    <n v="0.2"/>
    <x v="4597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x v="4598"/>
  </r>
  <r>
    <n v="5492"/>
    <s v="CA-2014-164098"/>
    <n v="2014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x v="4599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s"/>
    <n v="7.36"/>
    <n v="2"/>
    <n v="0"/>
    <x v="359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x v="149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x v="1614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x v="341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x v="4600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x v="2909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x v="158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x v="374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x v="4601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x v="4602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x v="4603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x v="4604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x v="4605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x v="4606"/>
  </r>
  <r>
    <n v="5507"/>
    <s v="US-2013-162026"/>
    <n v="2013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x v="4027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x v="4607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x v="1274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x v="4608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x v="4609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x v="3024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x v="4610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x v="4611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x v="2137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x v="4208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x v="4612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x v="4613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x v="4614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x v="461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x v="4616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x v="4617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x v="4618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x v="4619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x v="4620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x v="4621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x v="301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x v="2714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x v="4622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x v="945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x v="462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x v="4624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x v="4625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x v="247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x v="749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x v="4626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x v="4627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x v="91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x v="4628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x v="2288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x v="4629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x v="4630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x v="4631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x v="4632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x v="4633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x v="4634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x v="4635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x v="4636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x v="4637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x v="4638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x v="4639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x v="4640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x v="2394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x v="1683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x v="4641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x v="4642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x v="4643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x v="2704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x v="90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x v="2400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x v="2595"/>
  </r>
  <r>
    <n v="5562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x v="4644"/>
  </r>
  <r>
    <n v="5563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x v="4645"/>
  </r>
  <r>
    <n v="5564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x v="464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x v="464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x v="4648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x v="4649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x v="4650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x v="330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x v="906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x v="4651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x v="4652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x v="4653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x v="4654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x v="4655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x v="4656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x v="4657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x v="3469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x v="2909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x v="4658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x v="4659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x v="4660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x v="4661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x v="4643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x v="4662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x v="4663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x v="2213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x v="466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x v="892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x v="466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x v="866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x v="466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x v="4667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x v="4668"/>
  </r>
  <r>
    <n v="5595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x v="4669"/>
  </r>
  <r>
    <n v="5596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x v="2049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x v="4670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x v="4671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x v="4564"/>
  </r>
  <r>
    <n v="5600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x v="4672"/>
  </r>
  <r>
    <n v="5601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x v="4673"/>
  </r>
  <r>
    <n v="5602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x v="4674"/>
  </r>
  <r>
    <n v="5603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x v="4675"/>
  </r>
  <r>
    <n v="5604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x v="4676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x v="3922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x v="256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x v="4677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x v="981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x v="4678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x v="3397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x v="4679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x v="4680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x v="4681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x v="4682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x v="4683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x v="4684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x v="4685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x v="4557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x v="4686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x v="4687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x v="4688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x v="468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x v="4690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x v="1588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x v="4691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x v="51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x v="4692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x v="4693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x v="4694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x v="4695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x v="4696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x v="4697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x v="45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Staples"/>
    <n v="10.528"/>
    <n v="7"/>
    <n v="0.2"/>
    <x v="4698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x v="4699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x v="4700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x v="4701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x v="4702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x v="4225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x v="3537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x v="4703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x v="4704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x v="4705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x v="1544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x v="4706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x v="4707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x v="4708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x v="551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x v="56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x v="4709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x v="232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x v="4710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x v="1057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x v="4711"/>
  </r>
  <r>
    <n v="5655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x v="4712"/>
  </r>
  <r>
    <n v="5656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x v="4713"/>
  </r>
  <r>
    <n v="5657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x v="4714"/>
  </r>
  <r>
    <n v="5658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x v="4715"/>
  </r>
  <r>
    <n v="5659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x v="4716"/>
  </r>
  <r>
    <n v="5660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x v="826"/>
  </r>
  <r>
    <n v="5661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x v="47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x v="4718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x v="4719"/>
  </r>
  <r>
    <n v="5664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x v="4720"/>
  </r>
  <r>
    <n v="5665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x v="2403"/>
  </r>
  <r>
    <n v="5666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x v="4721"/>
  </r>
  <r>
    <n v="5667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x v="4722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x v="2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x v="4723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x v="2099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x v="4724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x v="4725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x v="4726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x v="591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x v="91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x v="4727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x v="4728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x v="472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x v="4730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x v="1522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x v="4731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x v="90"/>
  </r>
  <r>
    <n v="5683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x v="4363"/>
  </r>
  <r>
    <n v="5684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x v="4732"/>
  </r>
  <r>
    <n v="5685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x v="4733"/>
  </r>
  <r>
    <n v="5686"/>
    <s v="CA-2012-131072"/>
    <n v="201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x v="4734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x v="4735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x v="4736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x v="4737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x v="4738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x v="4739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x v="948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x v="4740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x v="474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x v="3949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x v="4742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x v="4743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x v="4744"/>
  </r>
  <r>
    <n v="5699"/>
    <s v="CA-2013-143441"/>
    <n v="2013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x v="474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x v="4746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x v="4747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x v="4748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x v="4749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x v="4750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x v="4751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x v="4752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x v="3374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x v="4753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x v="4568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x v="4754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x v="4755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x v="551"/>
  </r>
  <r>
    <n v="5713"/>
    <s v="CA-2014-115805"/>
    <n v="2014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x v="2378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x v="4756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x v="4757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x v="1047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x v="3757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s"/>
    <n v="57.959999999999994"/>
    <n v="7"/>
    <n v="0"/>
    <x v="4758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x v="4759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x v="4760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x v="476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x v="4762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x v="4763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x v="91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x v="476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x v="476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x v="1317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x v="476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x v="1280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x v="4043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x v="4767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x v="476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x v="4769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x v="4770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x v="3173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x v="4771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x v="2664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x v="4772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x v="4773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x v="2056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x v="477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x v="4775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x v="477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x v="132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x v="4777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x v="4778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x v="2773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x v="3538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x v="4779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x v="4780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x v="4781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x v="1986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x v="3121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x v="414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x v="356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x v="478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x v="4783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x v="4784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x v="478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x v="2475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x v="4786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x v="34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x v="4787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x v="4788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x v="4789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x v="4790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x v="4791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x v="4792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x v="1020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x v="730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x v="4793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x v="479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x v="4795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x v="4796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x v="4797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x v="4798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x v="4799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x v="3157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x v="439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x v="4800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x v="4801"/>
  </r>
  <r>
    <n v="5782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x v="4802"/>
  </r>
  <r>
    <n v="5783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x v="4803"/>
  </r>
  <r>
    <n v="5784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x v="4804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x v="4805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x v="4806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x v="4807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x v="4808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x v="4809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x v="4810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x v="790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x v="232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x v="2224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x v="1398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x v="1043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x v="4811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x v="481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x v="3602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x v="3014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x v="4813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x v="4814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x v="572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x v="4815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x v="4816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x v="1980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x v="4817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x v="885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x v="4818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x v="3291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x v="4819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Staples"/>
    <n v="105.52"/>
    <n v="4"/>
    <n v="0"/>
    <x v="153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x v="4820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x v="4821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x v="551"/>
  </r>
  <r>
    <n v="5815"/>
    <s v="US-2012-106495"/>
    <n v="2012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x v="4822"/>
  </r>
  <r>
    <n v="5816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x v="4823"/>
  </r>
  <r>
    <n v="5817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x v="4824"/>
  </r>
  <r>
    <n v="5818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x v="4825"/>
  </r>
  <r>
    <n v="5819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x v="4826"/>
  </r>
  <r>
    <n v="5820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x v="2084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x v="4827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x v="4828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x v="4829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x v="4830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x v="4831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x v="4832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x v="4833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x v="4834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x v="2470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x v="4835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x v="4836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x v="4837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x v="308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x v="232"/>
  </r>
  <r>
    <n v="5835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x v="4838"/>
  </r>
  <r>
    <n v="5836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x v="4839"/>
  </r>
  <r>
    <n v="5837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x v="4840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x v="4841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x v="4842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x v="56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x v="4843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x v="4844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x v="4845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x v="4846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x v="4847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x v="56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x v="4848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x v="4849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x v="4850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x v="4851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x v="4288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x v="485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s"/>
    <n v="29.22"/>
    <n v="3"/>
    <n v="0"/>
    <x v="4853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x v="4854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x v="1774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x v="4855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x v="4856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x v="1946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x v="4857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x v="4858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x v="2282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x v="1522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x v="551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x v="989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x v="2124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x v="4859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x v="4860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x v="4861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x v="4862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x v="2558"/>
  </r>
  <r>
    <n v="5871"/>
    <s v="CA-2013-128223"/>
    <n v="201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x v="4863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x v="4864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x v="486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x v="4866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x v="4867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x v="4868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x v="2750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x v="1544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x v="4111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x v="2430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x v="490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x v="1629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x v="4869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x v="4870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x v="4871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x v="487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x v="704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x v="4537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x v="1981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x v="3335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x v="4873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x v="4874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x v="4875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x v="4876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x v="4877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x v="1986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Staples"/>
    <n v="21.400000000000002"/>
    <n v="5"/>
    <n v="0"/>
    <x v="34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x v="4878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x v="4879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s"/>
    <n v="9.7799999999999994"/>
    <n v="1"/>
    <n v="0"/>
    <x v="4880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x v="4881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x v="1726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x v="749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Staples"/>
    <n v="45.36"/>
    <n v="4"/>
    <n v="0"/>
    <x v="4882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x v="474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x v="149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x v="4883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x v="4884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x v="37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x v="4885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x v="4886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x v="4887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x v="4888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x v="1196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x v="2238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x v="4889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x v="4890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x v="4891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x v="4892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x v="489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x v="3397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x v="170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x v="4894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x v="4895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x v="1050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x v="4896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x v="489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x v="2221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x v="4898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x v="4899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x v="1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x v="4900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x v="4901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x v="49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x v="4903"/>
  </r>
  <r>
    <n v="5936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x v="3825"/>
  </r>
  <r>
    <n v="5937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x v="1763"/>
  </r>
  <r>
    <n v="5938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x v="3306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x v="4904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x v="490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x v="4906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x v="4907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x v="4908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x v="4909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x v="2208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x v="245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x v="4910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x v="4911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x v="4912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x v="4913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x v="3019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x v="4914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x v="570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x v="4915"/>
  </r>
  <r>
    <n v="5955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x v="4916"/>
  </r>
  <r>
    <n v="5956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x v="4917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x v="491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x v="4733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x v="4470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x v="4919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x v="4920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x v="4921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x v="4678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x v="1997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x v="4922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x v="120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x v="4923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x v="2934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x v="3157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x v="4924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x v="557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x v="4925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x v="4926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x v="4927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x v="49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x v="3272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x v="4929"/>
  </r>
  <r>
    <n v="5978"/>
    <s v="CA-2014-116953"/>
    <n v="2014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x v="4930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x v="4931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x v="4932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x v="4933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x v="4934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x v="2056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x v="37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x v="2519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x v="4935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x v="4936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x v="4937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x v="493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x v="4939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x v="4940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x v="4941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x v="4942"/>
  </r>
  <r>
    <n v="5994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x v="4943"/>
  </r>
  <r>
    <n v="5995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x v="4944"/>
  </r>
  <r>
    <n v="5996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x v="4945"/>
  </r>
  <r>
    <n v="5997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x v="2597"/>
  </r>
  <r>
    <n v="5998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x v="4946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x v="4947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x v="245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x v="432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x v="4948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x v="4633"/>
  </r>
  <r>
    <n v="6004"/>
    <s v="US-2014-146878"/>
    <n v="2014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x v="4949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x v="2615"/>
  </r>
  <r>
    <n v="6006"/>
    <s v="CA-2012-100657"/>
    <n v="2012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x v="4950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x v="4208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x v="4864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x v="4951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x v="4952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x v="4953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x v="3903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x v="4954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x v="4955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x v="4956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x v="4820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x v="940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x v="551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x v="45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x v="4957"/>
  </r>
  <r>
    <n v="6021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s"/>
    <n v="17.34"/>
    <n v="2"/>
    <n v="0"/>
    <x v="4693"/>
  </r>
  <r>
    <n v="6022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x v="2439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x v="946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x v="495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x v="4959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x v="4519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x v="4960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x v="1041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x v="4961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x v="301"/>
  </r>
  <r>
    <n v="6031"/>
    <s v="US-2014-152492"/>
    <n v="2014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x v="4962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x v="4920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x v="3114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x v="2907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x v="4963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x v="4964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x v="543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x v="3806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x v="4965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x v="4966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x v="4967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x v="496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x v="2606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x v="2567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x v="4969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x v="4970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x v="497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x v="497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x v="4973"/>
  </r>
  <r>
    <n v="6050"/>
    <s v="CA-2013-152765"/>
    <n v="2013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x v="4974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x v="4183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x v="4975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x v="3595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x v="4976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x v="4977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x v="4978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x v="4979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s"/>
    <n v="11.36"/>
    <n v="2"/>
    <n v="0"/>
    <x v="734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x v="4980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x v="4981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x v="4982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x v="4983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x v="4984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x v="498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x v="2695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x v="4986"/>
  </r>
  <r>
    <n v="6067"/>
    <s v="CA-2012-151547"/>
    <n v="2012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x v="4987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x v="4988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x v="4989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x v="4990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x v="1686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x v="4991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x v="4992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s"/>
    <n v="5.8880000000000008"/>
    <n v="2"/>
    <n v="0.2"/>
    <x v="4993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x v="1995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x v="4994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x v="527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x v="4995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x v="3561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x v="4996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x v="499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x v="4998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x v="4999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x v="5000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x v="5001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x v="5002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x v="5003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s"/>
    <n v="29.22"/>
    <n v="3"/>
    <n v="0"/>
    <x v="4853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x v="90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x v="1552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x v="5004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x v="5005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x v="5006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x v="425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x v="5007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x v="1341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x v="5008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x v="3559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x v="419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x v="5009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x v="5010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x v="501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x v="1293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x v="5012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x v="5013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x v="5014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x v="5015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x v="5016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x v="1725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x v="5017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x v="5018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x v="5019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x v="5020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x v="232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x v="5021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x v="5022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x v="5023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x v="2595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x v="3520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x v="3256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x v="5024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x v="5025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x v="4142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x v="5026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x v="1999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x v="504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x v="5027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x v="5028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x v="502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x v="403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x v="1379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x v="5030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x v="5031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x v="5032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x v="5033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x v="1780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x v="5034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x v="5035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x v="5036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x v="5037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x v="5038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x v="5039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x v="2210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x v="5040"/>
  </r>
  <r>
    <n v="6145"/>
    <s v="CA-2014-151190"/>
    <n v="2014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x v="5041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x v="623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x v="623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x v="5042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x v="3431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x v="5043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x v="5044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x v="5045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x v="4936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x v="4005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x v="5046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x v="5047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x v="5048"/>
  </r>
  <r>
    <n v="6158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x v="504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x v="5050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x v="5051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x v="5052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x v="5053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x v="5054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x v="5055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x v="5056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x v="5057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x v="5058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x v="5059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x v="5060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x v="534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x v="5061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x v="3192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x v="5062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x v="5063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x v="506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x v="5065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x v="506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x v="5067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x v="1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x v="506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x v="5069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x v="5070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x v="5071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x v="5072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x v="5073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x v="5074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x v="431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x v="5075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x v="5076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x v="5077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x v="5078"/>
  </r>
  <r>
    <n v="6192"/>
    <s v="CA-2014-107986"/>
    <n v="2014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x v="1011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x v="1446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x v="5079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x v="5080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x v="508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x v="5082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x v="508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x v="5084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x v="4177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x v="5085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x v="5086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x v="5087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x v="5088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x v="1899"/>
  </r>
  <r>
    <n v="6206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x v="5089"/>
  </r>
  <r>
    <n v="6207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x v="5090"/>
  </r>
  <r>
    <n v="6208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x v="1545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x v="5091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x v="5092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x v="1489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x v="509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x v="29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x v="575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x v="2764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x v="5094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s"/>
    <n v="62.24"/>
    <n v="8"/>
    <n v="0"/>
    <x v="5095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x v="5096"/>
  </r>
  <r>
    <n v="6219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x v="5097"/>
  </r>
  <r>
    <n v="6220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x v="7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x v="5098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x v="5099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x v="220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x v="5100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x v="5101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x v="5102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x v="5103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x v="2795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x v="5104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x v="5105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"/>
    <n v="30.32"/>
    <n v="4"/>
    <n v="0"/>
    <x v="5106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x v="5107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x v="551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x v="5108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x v="5109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x v="5110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x v="266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x v="5111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x v="5112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x v="3272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x v="5113"/>
  </r>
  <r>
    <n v="6242"/>
    <s v="CA-2014-141572"/>
    <n v="2014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x v="511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x v="5115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x v="404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x v="5116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x v="3448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x v="4489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x v="5117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x v="5118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x v="511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x v="5120"/>
  </r>
  <r>
    <n v="6252"/>
    <s v="CA-2011-101147"/>
    <n v="2011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s"/>
    <n v="2.3939999999999997"/>
    <n v="1"/>
    <n v="0.8"/>
    <x v="512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x v="73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x v="5122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x v="5123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x v="5124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x v="5125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x v="5126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x v="1035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x v="5127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x v="5128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x v="149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x v="5129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x v="1398"/>
  </r>
  <r>
    <n v="6265"/>
    <s v="US-2013-115952"/>
    <n v="2013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x v="5130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x v="5131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x v="4495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x v="5132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x v="5133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x v="5134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x v="513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x v="5136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x v="5137"/>
  </r>
  <r>
    <n v="6274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x v="2327"/>
  </r>
  <r>
    <n v="6275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x v="5138"/>
  </r>
  <r>
    <n v="6276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x v="5139"/>
  </r>
  <r>
    <n v="6277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x v="2238"/>
  </r>
  <r>
    <n v="6278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x v="5140"/>
  </r>
  <r>
    <n v="6279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x v="5141"/>
  </r>
  <r>
    <n v="6280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x v="5142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x v="2352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x v="5143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x v="514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x v="5145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x v="5146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x v="5147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x v="5148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x v="5149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x v="5150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x v="5151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x v="577"/>
  </r>
  <r>
    <n v="6292"/>
    <s v="CA-2014-143756"/>
    <n v="2014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x v="5152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x v="2795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x v="2374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x v="5153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x v="5154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x v="468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x v="5155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x v="5156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x v="5157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x v="5158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x v="5159"/>
  </r>
  <r>
    <n v="6303"/>
    <s v="CA-2014-166919"/>
    <n v="2014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x v="5160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x v="1419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x v="5161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x v="5162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x v="5163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x v="5164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x v="5165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x v="5166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x v="5167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x v="4864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x v="5168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x v="5169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x v="5170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x v="1540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x v="4367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x v="4477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x v="5171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x v="5172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x v="572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x v="3717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x v="792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x v="5173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x v="669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x v="5174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x v="5175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x v="3994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x v="5176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x v="5177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x v="5178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x v="517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x v="1772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x v="1338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x v="346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x v="5180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x v="5181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x v="5182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x v="5183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x v="5184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x v="5185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x v="518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x v="5187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x v="5188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x v="5189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x v="3565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x v="5190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x v="5191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x v="2361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x v="161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x v="5192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x v="3782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x v="5193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x v="5194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x v="5195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x v="5196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x v="5197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x v="245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x v="90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x v="5198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x v="2704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x v="5199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x v="5200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x v="5201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x v="189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x v="5202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x v="5203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x v="5204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x v="5205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x v="5206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x v="5207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x v="5208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x v="520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x v="836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x v="5210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x v="5211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x v="5212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x v="3642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x v="521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x v="521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x v="5215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x v="5216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x v="5217"/>
  </r>
  <r>
    <n v="6384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x v="5218"/>
  </r>
  <r>
    <n v="6385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x v="2929"/>
  </r>
  <r>
    <n v="6386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x v="5219"/>
  </r>
  <r>
    <n v="6387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x v="5220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x v="234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x v="5221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x v="5222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x v="2056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x v="5223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x v="2167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x v="5224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x v="5225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x v="522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x v="5227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x v="822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x v="5228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x v="522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x v="5230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x v="5231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x v="523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x v="5233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x v="1763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x v="5234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x v="5235"/>
  </r>
  <r>
    <n v="6408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x v="5236"/>
  </r>
  <r>
    <n v="6409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x v="5237"/>
  </r>
  <r>
    <n v="6410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x v="3062"/>
  </r>
  <r>
    <n v="6411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x v="5238"/>
  </r>
  <r>
    <n v="6412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x v="5239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x v="5240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x v="1635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x v="5241"/>
  </r>
  <r>
    <n v="6416"/>
    <s v="CA-2014-144750"/>
    <n v="2014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x v="5242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x v="5243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x v="5244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x v="5245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x v="3285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x v="5246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x v="5247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x v="5248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x v="5249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x v="551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x v="5250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x v="5251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x v="572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x v="5252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x v="5253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x v="5254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x v="5255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x v="5256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x v="5257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x v="5258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x v="5259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x v="5260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x v="216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x v="5261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x v="526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x v="3213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x v="4877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x v="2714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x v="5263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x v="5264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x v="5265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x v="5266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x v="5267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x v="5268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x v="5269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x v="1981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x v="5270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x v="3581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x v="527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x v="204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x v="5272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x v="5273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x v="5274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x v="1102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x v="467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x v="5275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x v="296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x v="5276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x v="3430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x v="2782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x v="5277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x v="527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x v="5279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x v="5069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x v="5280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x v="205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x v="5281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x v="324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x v="528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x v="5283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x v="5284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x v="5285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x v="5286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x v="1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x v="5287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x v="5288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x v="232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x v="5289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x v="5290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x v="52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x v="4882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x v="5292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x v="5293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x v="529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x v="56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x v="5295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x v="5296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x v="5297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x v="5298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x v="752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x v="1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x v="297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x v="2821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x v="52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x v="5300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x v="530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x v="2923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x v="53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x v="5303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x v="151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x v="5304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x v="5305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x v="5306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x v="1046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x v="530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x v="920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x v="5308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x v="2084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x v="2561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x v="5309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x v="232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x v="5310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x v="5311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x v="5312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x v="4353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x v="5313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x v="4257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x v="5314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x v="5315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x v="4641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x v="4004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x v="5316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x v="531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x v="5318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s"/>
    <n v="6.9360000000000008"/>
    <n v="3"/>
    <n v="0.2"/>
    <x v="5319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x v="5320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x v="5321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x v="5322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x v="5323"/>
  </r>
  <r>
    <n v="6535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x v="5324"/>
  </r>
  <r>
    <n v="6536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x v="5325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x v="4946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x v="5326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x v="5327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x v="5328"/>
  </r>
  <r>
    <n v="6541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x v="5329"/>
  </r>
  <r>
    <n v="6542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x v="5330"/>
  </r>
  <r>
    <n v="6543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x v="4923"/>
  </r>
  <r>
    <n v="6544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x v="3729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x v="5331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x v="1382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x v="173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x v="5332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x v="4654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x v="5333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x v="5334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x v="534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x v="1284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x v="5335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x v="5336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x v="5337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x v="5338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x v="5339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x v="5340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x v="5341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x v="1020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x v="5342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x v="5343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x v="534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x v="1032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x v="1846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x v="5345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"/>
    <n v="7.120000000000001"/>
    <n v="5"/>
    <n v="0.2"/>
    <x v="5346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x v="5347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x v="2877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x v="873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x v="2948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x v="2181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x v="1723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x v="5348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x v="5349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x v="4362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x v="5350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x v="5351"/>
  </r>
  <r>
    <n v="6580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x v="5161"/>
  </r>
  <r>
    <n v="6581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x v="5352"/>
  </r>
  <r>
    <n v="6582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x v="5353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x v="704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x v="5354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x v="5355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x v="5356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x v="1254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x v="5357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x v="5358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x v="5359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x v="5360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x v="5361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x v="5362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x v="3718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x v="5363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x v="5364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x v="781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x v="5365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x v="5366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x v="5367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x v="69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x v="536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x v="5369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x v="5370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x v="232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x v="1657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x v="5371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x v="5372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x v="5373"/>
  </r>
  <r>
    <n v="6610"/>
    <s v="US-2012-118906"/>
    <n v="2012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x v="5374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x v="1882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x v="5375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x v="5376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x v="5377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x v="676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x v="4857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x v="4526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x v="1634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x v="56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x v="5378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x v="2905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x v="5379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x v="5380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x v="2195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x v="5381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x v="5382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x v="5383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x v="91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x v="5384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x v="5385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x v="5386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x v="5387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x v="5388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x v="5389"/>
  </r>
  <r>
    <n v="6635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x v="5390"/>
  </r>
  <r>
    <n v="6636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x v="2781"/>
  </r>
  <r>
    <n v="6637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x v="5391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x v="5392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x v="5393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x v="5394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x v="5395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x v="5396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x v="5397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x v="2505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x v="5398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x v="5399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x v="5400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x v="4818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x v="523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x v="5401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x v="5402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x v="5403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x v="570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x v="5404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x v="4790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x v="5405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x v="5091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x v="5406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x v="5407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x v="540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x v="5409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x v="5410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x v="5411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x v="5412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x v="5413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x v="5414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x v="5415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x v="51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x v="5416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x v="5417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x v="4041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x v="5418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x v="5419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x v="616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x v="5420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x v="5421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x v="5422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x v="542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x v="5424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x v="5425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x v="5426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x v="69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x v="5427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x v="5428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x v="5429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x v="5430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x v="1909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x v="2269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x v="5431"/>
  </r>
  <r>
    <n v="6690"/>
    <s v="CA-2014-104108"/>
    <n v="2014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x v="5432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x v="543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x v="5434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x v="5435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x v="2384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x v="5436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x v="5437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x v="543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x v="543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x v="5440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x v="2469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x v="530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x v="5441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x v="5442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x v="2926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x v="5443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x v="168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x v="5444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x v="158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x v="2388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x v="291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x v="5445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x v="5446"/>
  </r>
  <r>
    <n v="6713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x v="5447"/>
  </r>
  <r>
    <n v="6714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x v="5448"/>
  </r>
  <r>
    <n v="6715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x v="5449"/>
  </r>
  <r>
    <n v="6716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x v="5450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x v="312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x v="1683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x v="5451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x v="5452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x v="5453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x v="5454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x v="5455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x v="5456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x v="5457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x v="5458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x v="5459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x v="966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x v="5460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x v="5461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x v="5462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x v="570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x v="3954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x v="5463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x v="3702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x v="5464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x v="5168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x v="5465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x v="5466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x v="5467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x v="5468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x v="461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x v="5469"/>
  </r>
  <r>
    <n v="6744"/>
    <s v="CA-2012-156923"/>
    <n v="2012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x v="5470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x v="547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x v="5472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x v="3619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x v="5473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x v="2695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x v="5474"/>
  </r>
  <r>
    <n v="6751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x v="5475"/>
  </r>
  <r>
    <n v="6752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x v="5476"/>
  </r>
  <r>
    <n v="6753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x v="4027"/>
  </r>
  <r>
    <n v="6754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x v="5477"/>
  </r>
  <r>
    <n v="6755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x v="5478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x v="5479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x v="5480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x v="5481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x v="232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x v="5482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x v="232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x v="5483"/>
  </r>
  <r>
    <n v="6763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x v="3610"/>
  </r>
  <r>
    <n v="6764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x v="4313"/>
  </r>
  <r>
    <n v="6765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x v="5484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x v="2877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x v="33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x v="5485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x v="5486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x v="4396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x v="1306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x v="548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x v="332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x v="5488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x v="814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x v="5489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x v="5490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x v="5491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x v="5492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x v="3642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x v="1072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x v="2195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x v="5493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x v="5494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x v="5495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x v="5496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x v="570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x v="2275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x v="5497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x v="5498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x v="5499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x v="5500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x v="3090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x v="5501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x v="5502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x v="5503"/>
  </r>
  <r>
    <n v="6797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x v="5504"/>
  </r>
  <r>
    <n v="6798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x v="5505"/>
  </r>
  <r>
    <n v="6799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x v="5506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x v="5507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x v="5508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x v="5509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x v="5510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x v="5511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x v="5512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x v="5513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x v="5514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x v="4652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x v="551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x v="405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x v="551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x v="5517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x v="5518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x v="5519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x v="5520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x v="5118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x v="5521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x v="5522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x v="5523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x v="5524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x v="5525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x v="5526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x v="5527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x v="5528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x v="5529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x v="5530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x v="5531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x v="2802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x v="5532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x v="5533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x v="5534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x v="5535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x v="242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x v="5536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x v="5537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x v="553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x v="5539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x v="4704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x v="4555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x v="5540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x v="5541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x v="5542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x v="1878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x v="5543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x v="5544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x v="1742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x v="5545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x v="5546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x v="5239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x v="5547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x v="5548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x v="554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x v="5550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x v="5552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x v="5553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x v="4058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x v="5554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x v="1666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x v="466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x v="5555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x v="555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x v="4598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x v="572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x v="234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x v="5557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x v="2575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x v="5558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x v="5559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x v="91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x v="5560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x v="1753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x v="5561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x v="103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x v="2805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x v="3335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x v="5562"/>
  </r>
  <r>
    <n v="6878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x v="5563"/>
  </r>
  <r>
    <n v="6879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x v="781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x v="5564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x v="56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x v="556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x v="5566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x v="1203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x v="5567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x v="5568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x v="5569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x v="71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x v="5570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x v="5571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x v="5572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x v="5573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x v="245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x v="2555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x v="5574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x v="5575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x v="1770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x v="5576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x v="5577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x v="5578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x v="5579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x v="5580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x v="5581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x v="558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x v="5583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s"/>
    <n v="10.68"/>
    <n v="1"/>
    <n v="0"/>
    <x v="558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x v="5585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x v="4357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x v="3642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x v="186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x v="5586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x v="558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x v="5588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x v="4672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x v="558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x v="5590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x v="5591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x v="5592"/>
  </r>
  <r>
    <n v="6919"/>
    <s v="CA-2013-105473"/>
    <n v="201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x v="5593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x v="5594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x v="5595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x v="5596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x v="5597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x v="5598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x v="5599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x v="3191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x v="3602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x v="5600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x v="3635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x v="5601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x v="1920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x v="5602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x v="5603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x v="4546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x v="5604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x v="99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x v="5605"/>
  </r>
  <r>
    <n v="6938"/>
    <s v="CA-2011-126963"/>
    <n v="2011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x v="5606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x v="5607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x v="5608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x v="3288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x v="5609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x v="4951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x v="5610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x v="5611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x v="5612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x v="5613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x v="3562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x v="3837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x v="5614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x v="2885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x v="5615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x v="561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x v="5617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x v="5287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x v="561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x v="5619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x v="1398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x v="5620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x v="69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x v="91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x v="5621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x v="5622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x v="5623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x v="5624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x v="5625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x v="5626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x v="1982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x v="5627"/>
  </r>
  <r>
    <n v="6970"/>
    <s v="CA-2013-163937"/>
    <n v="2013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x v="5628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x v="5629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x v="214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x v="3046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x v="5630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x v="3291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x v="2352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x v="5631"/>
  </r>
  <r>
    <n v="6978"/>
    <s v="US-2013-119298"/>
    <n v="2013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x v="5632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x v="5633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x v="934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x v="5634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x v="5635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x v="5624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x v="5636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x v="5637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x v="4009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x v="5638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x v="474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x v="5639"/>
  </r>
  <r>
    <n v="6990"/>
    <s v="CA-2014-165099"/>
    <n v="2014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x v="5640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x v="5641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x v="5642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x v="5643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x v="5419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x v="5644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x v="5645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x v="5646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x v="5647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x v="2056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x v="5648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x v="5649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x v="5650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x v="5651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x v="2122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x v="1673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x v="565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x v="4462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x v="2433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x v="5653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x v="5654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x v="5655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x v="3264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x v="79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x v="5656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x v="5657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x v="5658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x v="5659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x v="1961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x v="5660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x v="1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x v="5661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x v="5662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x v="5663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x v="282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x v="1392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x v="5664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x v="5665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x v="4222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x v="1335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s"/>
    <n v="28.14"/>
    <n v="3"/>
    <n v="0"/>
    <x v="5666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x v="4592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x v="5667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x v="5668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x v="5669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x v="543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x v="5670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x v="3911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x v="91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x v="567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x v="242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x v="3029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x v="2525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x v="5672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x v="5673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x v="2149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x v="5674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x v="5675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x v="5676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x v="1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x v="5677"/>
  </r>
  <r>
    <n v="705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x v="5678"/>
  </r>
  <r>
    <n v="7052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x v="5454"/>
  </r>
  <r>
    <n v="7053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x v="5679"/>
  </r>
  <r>
    <n v="7054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x v="5680"/>
  </r>
  <r>
    <n v="7055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x v="5681"/>
  </r>
  <r>
    <n v="7056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x v="5682"/>
  </r>
  <r>
    <n v="7057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x v="5683"/>
  </r>
  <r>
    <n v="7058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x v="5684"/>
  </r>
  <r>
    <n v="7059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x v="1965"/>
  </r>
  <r>
    <n v="7060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x v="5685"/>
  </r>
  <r>
    <n v="706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x v="56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x v="5687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x v="5688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x v="5689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x v="5690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x v="5691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x v="814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x v="3657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x v="569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x v="15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x v="5674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x v="3450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x v="1673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x v="5693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x v="5694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x v="5695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x v="5696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x v="5697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x v="5698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x v="54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x v="5699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x v="5700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x v="5701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x v="5702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x v="5703"/>
  </r>
  <r>
    <n v="7086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x v="5704"/>
  </r>
  <r>
    <n v="7087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x v="5705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x v="4877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x v="3447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x v="5706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Staples"/>
    <n v="106.32"/>
    <n v="3"/>
    <n v="0"/>
    <x v="2086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x v="5707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x v="4537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x v="4342"/>
  </r>
  <r>
    <n v="7095"/>
    <s v="US-2012-153374"/>
    <n v="2012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x v="5708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x v="5709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x v="5710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x v="1087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x v="5711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x v="4036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s"/>
    <n v="23.472000000000001"/>
    <n v="3"/>
    <n v="0.2"/>
    <x v="5712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Staples"/>
    <n v="19.648"/>
    <n v="2"/>
    <n v="0.2"/>
    <x v="3442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x v="5713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x v="5714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x v="5715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x v="5716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x v="5717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x v="2666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x v="571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x v="5719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x v="5720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x v="5721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x v="3114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x v="5722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x v="5723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x v="5724"/>
  </r>
  <r>
    <n v="7117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x v="4027"/>
  </r>
  <r>
    <n v="7118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x v="5725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x v="1544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x v="1206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x v="5726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x v="572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x v="2979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x v="5728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x v="4367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x v="1544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x v="5729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x v="5730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x v="5731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x v="4300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x v="5732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x v="5733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x v="5734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x v="1357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x v="2456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x v="573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x v="2372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x v="5736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x v="5737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x v="5738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x v="573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x v="5740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x v="5741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x v="5742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x v="4949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x v="574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x v="5744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x v="1761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x v="3407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x v="5745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x v="5746"/>
  </r>
  <r>
    <n v="7152"/>
    <s v="CA-2014-142909"/>
    <n v="2014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x v="5747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x v="1764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x v="5748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x v="5749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x v="5750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x v="5751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x v="4936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x v="5752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x v="2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x v="5581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x v="5753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x v="5754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s"/>
    <n v="247.84"/>
    <n v="8"/>
    <n v="0"/>
    <x v="5755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x v="5756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x v="5140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x v="77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x v="5757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x v="5758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x v="575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x v="5760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x v="3741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x v="5761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x v="5762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x v="1419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x v="5763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x v="5764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x v="5765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x v="5766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x v="5767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x v="576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x v="5769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x v="5770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x v="5771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x v="5772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x v="242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x v="577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x v="5774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x v="5775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x v="577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x v="5777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x v="5778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"/>
    <n v="30.975999999999999"/>
    <n v="8"/>
    <n v="0.2"/>
    <x v="577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x v="5780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x v="206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x v="578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x v="1684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x v="5782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x v="5783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x v="4930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x v="5784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x v="5785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x v="5786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x v="5787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x v="5788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x v="843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x v="578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x v="2320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x v="570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x v="3389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x v="5635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x v="5790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x v="4547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x v="4030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x v="2074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x v="245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x v="4153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x v="5791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x v="2285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x v="5418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x v="5792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x v="5793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x v="5794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x v="5795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x v="5796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x v="5797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x v="5798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x v="5799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x v="5800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x v="58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x v="5802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x v="511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x v="5803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x v="5804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x v="2056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x v="2122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x v="5805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x v="5806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x v="5807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s"/>
    <n v="39.76"/>
    <n v="7"/>
    <n v="0"/>
    <x v="5808"/>
  </r>
  <r>
    <n v="7241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x v="5809"/>
  </r>
  <r>
    <n v="7242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x v="5810"/>
  </r>
  <r>
    <n v="7243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x v="5811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x v="5812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x v="5813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x v="1449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x v="1192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x v="5814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x v="5815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x v="5816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x v="5817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x v="2311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x v="4951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x v="5818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x v="5819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x v="5820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x v="356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x v="3005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x v="4274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x v="1657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x v="5821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x v="5822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x v="5823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x v="5824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x v="281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x v="5825"/>
  </r>
  <r>
    <n v="7267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x v="5826"/>
  </r>
  <r>
    <n v="7268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x v="5827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x v="3201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x v="582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x v="5829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x v="5535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x v="5830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x v="5831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x v="5182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x v="58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x v="5833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x v="5834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x v="2099"/>
  </r>
  <r>
    <n v="7280"/>
    <s v="CA-2013-108224"/>
    <n v="2013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x v="5835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x v="5836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x v="5837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x v="5838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x v="5839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x v="5840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x v="5841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x v="5842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x v="2380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x v="5843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x v="262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x v="58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x v="5845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x v="5846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x v="5847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x v="5848"/>
  </r>
  <r>
    <n v="7296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x v="5849"/>
  </r>
  <r>
    <n v="7297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x v="5850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x v="5851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x v="5852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x v="4462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x v="585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x v="5854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x v="585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x v="2645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x v="572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x v="5856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x v="3083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x v="2635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x v="4386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x v="5857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x v="5858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x v="5859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x v="5860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x v="5861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x v="5862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x v="517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x v="5863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x v="5864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x v="5865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x v="586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x v="5740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x v="3309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x v="5510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x v="109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x v="3120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x v="5867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x v="5868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x v="5869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x v="5870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x v="5871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x v="478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x v="5872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x v="5873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x v="5874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x v="587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x v="4680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x v="5876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x v="5877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x v="587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x v="5879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x v="5880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x v="5881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x v="588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x v="1740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x v="5883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x v="588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x v="5885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x v="5886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x v="5887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x v="5888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x v="3820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x v="1960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x v="5889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x v="5890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x v="4397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x v="5891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x v="5892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x v="232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x v="5893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x v="3322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x v="551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x v="5894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x v="975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x v="5895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x v="5896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x v="58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x v="2867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x v="2793"/>
  </r>
  <r>
    <n v="7369"/>
    <s v="CA-2014-161851"/>
    <n v="2014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x v="58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x v="910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x v="2210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x v="5899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x v="5900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x v="5901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x v="5902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x v="5903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x v="5904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x v="462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x v="4816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x v="1423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x v="970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x v="181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x v="3292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x v="1260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x v="5905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x v="5906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x v="5907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x v="5908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x v="5096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x v="5909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x v="5910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x v="1419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x v="2412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x v="436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x v="351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x v="4895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x v="5911"/>
  </r>
  <r>
    <n v="7398"/>
    <s v="CA-2011-141649"/>
    <n v="2011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x v="5912"/>
  </r>
  <r>
    <n v="7399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x v="5913"/>
  </r>
  <r>
    <n v="7400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x v="5914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x v="5915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x v="5916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x v="387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x v="5917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x v="5918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x v="2066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x v="5919"/>
  </r>
  <r>
    <n v="7408"/>
    <s v="CA-2014-152079"/>
    <n v="2014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x v="2045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x v="5920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x v="5921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x v="2888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x v="5922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x v="1518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x v="5923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x v="5924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x v="5925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x v="5926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x v="5927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x v="5928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x v="592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x v="5930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x v="5931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x v="5932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x v="5933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x v="5934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x v="5935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x v="593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x v="593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x v="5188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x v="2056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x v="4543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x v="5690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x v="5938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x v="5939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x v="2217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x v="5940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x v="1713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x v="4217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x v="594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x v="708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x v="5942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x v="3602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x v="150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x v="5943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x v="1673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x v="5944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x v="5945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x v="1306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x v="594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x v="5360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x v="2872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x v="5947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x v="5948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x v="1570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x v="5949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x v="2777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x v="5950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x v="5951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x v="5952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x v="5953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x v="5954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Staples"/>
    <n v="52.76"/>
    <n v="2"/>
    <n v="0"/>
    <x v="5955"/>
  </r>
  <r>
    <n v="7463"/>
    <s v="CA-2012-138485"/>
    <n v="2012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x v="5956"/>
  </r>
  <r>
    <n v="7464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x v="4180"/>
  </r>
  <r>
    <n v="7465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x v="5957"/>
  </r>
  <r>
    <n v="7466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x v="2387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s"/>
    <n v="87.84"/>
    <n v="8"/>
    <n v="0"/>
    <x v="5958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x v="5959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Staples"/>
    <n v="14.940000000000001"/>
    <n v="3"/>
    <n v="0"/>
    <x v="1961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x v="343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x v="5960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x v="3078"/>
  </r>
  <r>
    <n v="7473"/>
    <s v="CA-2013-139997"/>
    <n v="2013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x v="5961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x v="5962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x v="5963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x v="5964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x v="596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x v="4286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x v="5966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x v="5967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x v="5968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x v="5969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x v="5970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x v="597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"/>
    <n v="2.48"/>
    <n v="1"/>
    <n v="0"/>
    <x v="5972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x v="4911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x v="3513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x v="4147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x v="597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x v="91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x v="5974"/>
  </r>
  <r>
    <n v="7492"/>
    <s v="US-2014-118598"/>
    <n v="2014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x v="5975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x v="1603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x v="5976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x v="5977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x v="5978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x v="3528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x v="334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x v="5979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x v="2613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x v="5980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x v="562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x v="5788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x v="598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s"/>
    <n v="23.36"/>
    <n v="2"/>
    <n v="0"/>
    <x v="5982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x v="371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x v="5983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x v="1017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x v="5674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x v="5984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x v="5985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x v="5986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x v="5987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x v="5988"/>
  </r>
  <r>
    <n v="7515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x v="5989"/>
  </r>
  <r>
    <n v="7516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x v="5990"/>
  </r>
  <r>
    <n v="7517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x v="206"/>
  </r>
  <r>
    <n v="7518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x v="5991"/>
  </r>
  <r>
    <n v="7519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x v="5992"/>
  </r>
  <r>
    <n v="7520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x v="1904"/>
  </r>
  <r>
    <n v="7521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x v="5993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x v="5994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x v="5995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x v="5996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x v="5997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x v="3771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s"/>
    <n v="71.88"/>
    <n v="6"/>
    <n v="0"/>
    <x v="5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x v="5999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x v="5470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x v="6000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x v="2853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x v="6001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x v="6002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x v="3683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x v="3487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x v="1924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x v="6003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x v="3042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x v="600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x v="6005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x v="6006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x v="6007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x v="232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x v="6008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x v="6009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x v="6010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x v="6011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x v="6012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x v="6013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x v="6014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x v="6015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x v="6016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x v="3120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x v="245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x v="6017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x v="6018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x v="6019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x v="6020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x v="6021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x v="4434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x v="6022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x v="232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x v="232"/>
  </r>
  <r>
    <n v="7564"/>
    <s v="CA-2014-157672"/>
    <n v="2014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x v="6023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x v="6024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x v="6025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x v="6026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x v="570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x v="602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x v="346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x v="1824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x v="6028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x v="602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x v="6030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x v="6031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x v="6032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x v="6033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x v="6034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x v="4364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x v="6035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x v="6036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x v="6037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x v="6038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x v="6039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x v="6040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x v="129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x v="40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x v="1633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x v="1873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x v="4504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x v="6041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x v="6042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x v="6043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x v="6044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x v="6045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x v="6046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x v="6047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x v="6048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x v="6049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x v="6050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x v="6051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x v="6052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x v="6053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x v="91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x v="6054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x v="6055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x v="6056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x v="2273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x v="245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x v="1050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x v="551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x v="6057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x v="6058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x v="6059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x v="4793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x v="6060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x v="205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x v="6061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x v="6062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x v="6063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x v="6064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x v="6065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"/>
    <n v="7.4399999999999995"/>
    <n v="3"/>
    <n v="0"/>
    <x v="606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x v="6067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x v="6068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x v="606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x v="6070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x v="6071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x v="5890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x v="6072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x v="6073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x v="607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x v="6075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x v="6076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x v="196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x v="607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x v="6078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x v="436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s"/>
    <n v="57.959999999999994"/>
    <n v="7"/>
    <n v="0"/>
    <x v="4758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x v="6079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Staples"/>
    <n v="68.039999999999992"/>
    <n v="6"/>
    <n v="0"/>
    <x v="6080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x v="6081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x v="608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x v="6083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x v="6084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x v="1110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x v="6085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x v="6086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x v="6087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x v="6088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s"/>
    <n v="19.872"/>
    <n v="3"/>
    <n v="0.2"/>
    <x v="6089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x v="6090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x v="6091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x v="6092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x v="4846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x v="245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x v="1562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x v="6093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x v="6094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x v="6095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x v="6096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x v="6097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x v="1713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x v="609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x v="2953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x v="6099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x v="6100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x v="6101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x v="1692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x v="749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x v="6102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x v="6103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x v="6104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x v="934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x v="232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x v="525"/>
  </r>
  <r>
    <n v="7677"/>
    <s v="CA-2011-142951"/>
    <n v="201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x v="6105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x v="4092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x v="1961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x v="3147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x v="6106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x v="6107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x v="6108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x v="6109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x v="6110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x v="6111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x v="6112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x v="611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x v="6114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x v="6115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x v="6116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x v="91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x v="6117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x v="2033"/>
  </r>
  <r>
    <n v="7695"/>
    <s v="CA-2013-118899"/>
    <n v="2013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x v="6118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x v="5031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x v="6119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x v="6120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x v="6121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x v="4068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x v="6122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x v="6123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x v="1302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x v="489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x v="6124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x v="663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x v="1032"/>
  </r>
  <r>
    <n v="7708"/>
    <s v="CA-2014-100237"/>
    <n v="2014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x v="2390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x v="6125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x v="6126"/>
  </r>
  <r>
    <n v="7711"/>
    <s v="US-2012-142811"/>
    <n v="2012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x v="612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x v="4107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x v="3078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x v="3062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x v="6128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x v="6125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x v="6129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x v="6130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x v="6131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x v="436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x v="2211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x v="6132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x v="6133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x v="6134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x v="6135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x v="6136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x v="476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x v="6137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x v="6138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x v="6139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x v="6140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x v="6141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x v="150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x v="6142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x v="1878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x v="551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x v="6143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x v="6144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x v="614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x v="1632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x v="614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x v="614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x v="245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x v="5477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x v="6148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x v="301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x v="614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x v="26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x v="6150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x v="6151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x v="6152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x v="6153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x v="6154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x v="256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x v="6155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x v="615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x v="6157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x v="6158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x v="6159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x v="1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x v="6160"/>
  </r>
  <r>
    <n v="7762"/>
    <s v="CA-2014-123071"/>
    <n v="2014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x v="572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x v="6161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s"/>
    <n v="74.52"/>
    <n v="9"/>
    <n v="0"/>
    <x v="6162"/>
  </r>
  <r>
    <n v="7765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x v="2961"/>
  </r>
  <r>
    <n v="7766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x v="616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x v="6164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x v="500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x v="3422"/>
  </r>
  <r>
    <n v="7770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x v="6165"/>
  </r>
  <r>
    <n v="7771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x v="6166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x v="6167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x v="6168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x v="2974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x v="6169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s"/>
    <n v="10.98"/>
    <n v="1"/>
    <n v="0"/>
    <x v="6170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x v="617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x v="503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x v="6172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x v="6173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x v="6174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x v="872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x v="3978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x v="6175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x v="453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x v="3335"/>
  </r>
  <r>
    <n v="7787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x v="6176"/>
  </r>
  <r>
    <n v="7788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x v="6177"/>
  </r>
  <r>
    <n v="7789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x v="1963"/>
  </r>
  <r>
    <n v="7790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x v="6178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x v="6179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x v="6180"/>
  </r>
  <r>
    <n v="7793"/>
    <s v="CA-2014-169362"/>
    <n v="2014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x v="6181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x v="6182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x v="3500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x v="6183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x v="6184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x v="6185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x v="6186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x v="428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x v="6187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x v="6188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x v="6189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x v="3310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x v="6190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x v="6191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x v="6192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x v="6193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x v="6194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x v="6195"/>
  </r>
  <r>
    <n v="7811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x v="6196"/>
  </r>
  <r>
    <n v="7812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x v="3812"/>
  </r>
  <r>
    <n v="7813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x v="6197"/>
  </r>
  <r>
    <n v="7814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x v="619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x v="6199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x v="6200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x v="62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x v="4746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x v="6202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x v="6203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x v="6204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x v="2988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x v="1032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x v="285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x v="6205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x v="6206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x v="5657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x v="5360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x v="620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x v="436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x v="6208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x v="530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x v="6209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x v="5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x v="6210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x v="6211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x v="6212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x v="5782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x v="471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x v="6169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x v="6213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x v="6166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x v="720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x v="5108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x v="621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x v="934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x v="6215"/>
  </r>
  <r>
    <n v="7848"/>
    <s v="CA-2013-128706"/>
    <n v="2013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x v="6216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x v="6217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x v="283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x v="1382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x v="1525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x v="621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x v="5513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x v="6219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x v="6220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x v="2386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x v="6221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x v="6222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x v="133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x v="6223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x v="1595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x v="232"/>
  </r>
  <r>
    <n v="7864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x v="711"/>
  </r>
  <r>
    <n v="7865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x v="6224"/>
  </r>
  <r>
    <n v="7866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x v="6225"/>
  </r>
  <r>
    <n v="7867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x v="622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x v="1797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x v="6227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x v="752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x v="683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x v="51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x v="5151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x v="1608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x v="630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x v="3663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x v="6228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x v="1382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x v="6229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x v="6230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x v="5695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x v="6231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x v="6232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x v="6233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x v="6234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s"/>
    <n v="23.376000000000001"/>
    <n v="3"/>
    <n v="0.2"/>
    <x v="6235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x v="2707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x v="6236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x v="56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x v="6237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x v="6238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x v="6239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x v="2086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x v="6240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x v="6241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x v="908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x v="1281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x v="6242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x v="6243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x v="624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x v="6245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x v="232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x v="6246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x v="624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x v="6248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s"/>
    <n v="4.4640000000000004"/>
    <n v="1"/>
    <n v="0.2"/>
    <x v="624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x v="6250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x v="4850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x v="6251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x v="6252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x v="6253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x v="5036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x v="625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x v="6255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x v="6256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x v="4539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x v="6257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x v="6258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x v="6259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x v="6260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x v="6261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x v="626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x v="3716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x v="6263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x v="6264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x v="855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x v="2077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x v="6265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x v="6266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x v="6267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x v="6268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x v="2355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x v="6269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s"/>
    <n v="23.36"/>
    <n v="2"/>
    <n v="0"/>
    <x v="5982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x v="3306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x v="1608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x v="4771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x v="6270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x v="894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x v="627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x v="127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x v="6272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x v="6273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s"/>
    <n v="44.688000000000002"/>
    <n v="7"/>
    <n v="0.2"/>
    <x v="6274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x v="6275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x v="6276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x v="6277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x v="627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x v="232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x v="6279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x v="6280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x v="6281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x v="6282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x v="628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x v="908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x v="6024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x v="6284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x v="628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x v="6286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x v="6287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x v="3148"/>
  </r>
  <r>
    <n v="7962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x v="6288"/>
  </r>
  <r>
    <n v="7963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x v="6289"/>
  </r>
  <r>
    <n v="7964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x v="6290"/>
  </r>
  <r>
    <n v="7965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x v="570"/>
  </r>
  <r>
    <n v="7966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x v="78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x v="6291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x v="6292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x v="6293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x v="6294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x v="6295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x v="6296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x v="572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x v="6297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x v="232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x v="6298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x v="1603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x v="6299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x v="5070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x v="6300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x v="3181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x v="1108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x v="6301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x v="1192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x v="3456"/>
  </r>
  <r>
    <n v="7986"/>
    <s v="CA-2013-151498"/>
    <n v="2013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x v="5499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x v="614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x v="6302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x v="358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x v="3045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x v="6303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x v="6304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x v="6305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x v="328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x v="6306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x v="6307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x v="6308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x v="6309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x v="6310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x v="6311"/>
  </r>
  <r>
    <n v="8001"/>
    <s v="US-2012-151407"/>
    <n v="2012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x v="6312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x v="6313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s"/>
    <n v="25.76"/>
    <n v="7"/>
    <n v="0"/>
    <x v="6314"/>
  </r>
  <r>
    <n v="8004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x v="6315"/>
  </r>
  <r>
    <n v="8005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x v="6316"/>
  </r>
  <r>
    <n v="8006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x v="3413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x v="6317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x v="631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Staples"/>
    <n v="106.32"/>
    <n v="3"/>
    <n v="0"/>
    <x v="2086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x v="6319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x v="6320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x v="6321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x v="6322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x v="632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x v="6324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x v="619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x v="6325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x v="632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x v="6034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x v="6327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x v="397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x v="6328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x v="6329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x v="317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x v="6330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x v="6331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x v="6332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x v="86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x v="5051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x v="6333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x v="6334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x v="1446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x v="3062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x v="6335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x v="6336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x v="910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x v="6337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x v="6338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x v="6339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x v="6340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x v="738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x v="6341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x v="44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x v="634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x v="6343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x v="6344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x v="414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x v="6345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x v="4401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x v="4169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x v="6346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x v="6347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x v="6036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x v="6348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x v="6349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x v="6350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x v="635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x v="6352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x v="2740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x v="635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x v="4271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x v="683"/>
  </r>
  <r>
    <n v="8063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x v="2603"/>
  </r>
  <r>
    <n v="8064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x v="6354"/>
  </r>
  <r>
    <n v="8065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x v="91"/>
  </r>
  <r>
    <n v="8066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x v="6355"/>
  </r>
  <r>
    <n v="8067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x v="5710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x v="6356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x v="6357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x v="6358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x v="6359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x v="6360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x v="6361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x v="6362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x v="6363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x v="6364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x v="6365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x v="6366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x v="6367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x v="6368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x v="6369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x v="585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x v="6370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x v="5255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x v="6371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x v="6372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x v="6373"/>
  </r>
  <r>
    <n v="8088"/>
    <s v="CA-2013-106621"/>
    <n v="2013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x v="6374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x v="6375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x v="6376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x v="6377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x v="2167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x v="6378"/>
  </r>
  <r>
    <n v="8094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s"/>
    <n v="23.88"/>
    <n v="3"/>
    <n v="0"/>
    <x v="181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x v="6379"/>
  </r>
  <r>
    <n v="8096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x v="91"/>
  </r>
  <r>
    <n v="8097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x v="6380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x v="3284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x v="750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x v="4625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x v="6381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x v="34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x v="6382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x v="360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x v="6383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x v="6384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x v="638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x v="1510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x v="6386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x v="6387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x v="6388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x v="6389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x v="6390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x v="5996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x v="6391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x v="6392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x v="3729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x v="3261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x v="6393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x v="109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x v="232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x v="6394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x v="6395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x v="6396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x v="226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x v="1034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x v="6397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x v="6398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x v="6399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x v="6033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x v="2181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x v="3116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x v="3941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x v="6400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x v="4445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x v="2238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x v="6401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x v="64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x v="6403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x v="6404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x v="6224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x v="4030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x v="558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x v="6405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x v="6406"/>
  </r>
  <r>
    <n v="8146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x v="6407"/>
  </r>
  <r>
    <n v="8147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x v="5702"/>
  </r>
  <r>
    <n v="8148"/>
    <s v="US-2014-146822"/>
    <n v="2014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Staples"/>
    <n v="49.12"/>
    <n v="4"/>
    <n v="0"/>
    <x v="346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x v="765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x v="6408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x v="1848"/>
  </r>
  <r>
    <n v="8152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x v="5530"/>
  </r>
  <r>
    <n v="8153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x v="132"/>
  </r>
  <r>
    <n v="8154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x v="6409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x v="1785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x v="4027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x v="6410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x v="2185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x v="6411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x v="6308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x v="6412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x v="6413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x v="685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x v="6414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x v="4195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x v="406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x v="6415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x v="6416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x v="6417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x v="6418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x v="6419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x v="6420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x v="723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x v="5022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x v="6421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x v="6422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x v="6423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x v="6424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x v="354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x v="6425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x v="6426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x v="6427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x v="1963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x v="6428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x v="964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s"/>
    <n v="7.8239999999999998"/>
    <n v="1"/>
    <n v="0.2"/>
    <x v="1732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x v="6429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x v="6430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x v="551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x v="643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x v="814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x v="6093"/>
  </r>
  <r>
    <n v="8193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x v="6432"/>
  </r>
  <r>
    <n v="8194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x v="64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x v="6434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x v="4602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x v="6435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x v="6063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x v="1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x v="6436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x v="74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x v="6437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x v="643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x v="6439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x v="6440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x v="6441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x v="6442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x v="379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x v="644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x v="6444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x v="644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x v="6446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x v="6447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x v="6448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x v="6449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x v="6450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x v="6451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x v="1535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x v="6452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x v="5212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x v="100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x v="6453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x v="5629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x v="6454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x v="91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x v="6455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x v="1057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x v="6456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x v="6457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x v="1381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x v="911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x v="6458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x v="3823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x v="45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x v="6459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x v="6460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x v="232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x v="421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x v="6461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x v="6462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x v="6463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x v="6464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x v="6465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x v="5287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x v="6466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x v="362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x v="6467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x v="6468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x v="6469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x v="6470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x v="6471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x v="6472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x v="1644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x v="3911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x v="2430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x v="64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x v="496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x v="6474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x v="6475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x v="1629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x v="6476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x v="6477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x v="551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x v="4234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x v="6478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x v="647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x v="6480"/>
  </r>
  <r>
    <n v="8268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x v="6481"/>
  </r>
  <r>
    <n v="8269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x v="2752"/>
  </r>
  <r>
    <n v="8270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x v="6482"/>
  </r>
  <r>
    <n v="8271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x v="6483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x v="6484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x v="6485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x v="6486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x v="3313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x v="6487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x v="6298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x v="6488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x v="6489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x v="6490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x v="6491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x v="1681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x v="6492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x v="3979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x v="6493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x v="6494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x v="282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x v="2058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x v="2188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x v="64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x v="5772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x v="64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x v="2479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x v="6497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x v="1755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x v="6498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x v="6499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x v="237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x v="710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x v="3812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x v="2338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x v="454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x v="6500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x v="89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x v="6501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x v="56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x v="6502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x v="4935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x v="979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x v="6503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x v="6504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x v="6505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x v="6506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x v="650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x v="4992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x v="6508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x v="6411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x v="6509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x v="6510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x v="1123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x v="4382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x v="65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x v="5476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x v="948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x v="6512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x v="3581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x v="6513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x v="6514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x v="142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x v="90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x v="6515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x v="1123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x v="5044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x v="1544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x v="6516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x v="6517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x v="6518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x v="1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x v="6519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x v="6520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x v="56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x v="651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x v="6521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x v="6522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x v="6523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x v="6524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x v="6525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x v="6526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x v="6527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x v="6528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x v="90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x v="6529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x v="6530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x v="653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x v="6532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x v="6533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x v="5643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x v="6534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x v="56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x v="6535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x v="6536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x v="6537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x v="6538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x v="653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x v="6540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x v="6541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x v="654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x v="6543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x v="6544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x v="3929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x v="6545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x v="6546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x v="5264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x v="6547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x v="6548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x v="6549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x v="6550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x v="1545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x v="906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x v="6551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x v="6552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x v="569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x v="232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x v="1630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x v="534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x v="561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x v="6553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x v="395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x v="575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x v="6554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x v="397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x v="1357"/>
  </r>
  <r>
    <n v="8393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x v="5793"/>
  </r>
  <r>
    <n v="8394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x v="5741"/>
  </r>
  <r>
    <n v="8395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x v="3786"/>
  </r>
  <r>
    <n v="8396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x v="6555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x v="6556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x v="6557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x v="5825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x v="1420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x v="2931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x v="6558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x v="655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x v="153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x v="204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x v="6560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x v="6561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x v="6562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x v="6563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x v="6564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x v="6565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x v="6566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x v="6567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x v="656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x v="6569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Staples"/>
    <n v="106.32"/>
    <n v="3"/>
    <n v="0"/>
    <x v="2086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x v="6570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x v="154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x v="6571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x v="628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x v="6572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x v="47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x v="6573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x v="6574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x v="6575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x v="6576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x v="6577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s"/>
    <n v="4.3600000000000003"/>
    <n v="2"/>
    <n v="0"/>
    <x v="6578"/>
  </r>
  <r>
    <n v="8429"/>
    <s v="US-2014-132220"/>
    <n v="2014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x v="6579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x v="6580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x v="2608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x v="6581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x v="6582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x v="2997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x v="6583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x v="6584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x v="6585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x v="1201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x v="6586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x v="6007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x v="6587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x v="6588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x v="658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x v="6590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x v="6591"/>
  </r>
  <r>
    <n v="8446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x v="6592"/>
  </r>
  <r>
    <n v="8447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x v="5259"/>
  </r>
  <r>
    <n v="8448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x v="6331"/>
  </r>
  <r>
    <n v="8449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x v="3490"/>
  </r>
  <r>
    <n v="8450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x v="6593"/>
  </r>
  <r>
    <n v="8451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x v="6594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x v="6595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x v="6257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x v="6596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x v="659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x v="6598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x v="6599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x v="336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x v="6600"/>
  </r>
  <r>
    <n v="8460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x v="6601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x v="36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x v="1526"/>
  </r>
  <r>
    <n v="8463"/>
    <s v="CA-2012-169537"/>
    <n v="2012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x v="6602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x v="216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x v="4432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x v="4241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x v="6603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x v="6604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x v="6605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x v="6606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x v="6607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x v="6608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x v="3983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x v="6609"/>
  </r>
  <r>
    <n v="8475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x v="6610"/>
  </r>
  <r>
    <n v="8476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x v="5944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x v="661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x v="6612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x v="6613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x v="1064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x v="6614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x v="6615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x v="354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x v="6616"/>
  </r>
  <r>
    <n v="8485"/>
    <s v="CA-2014-142391"/>
    <n v="2014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x v="661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x v="1981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x v="170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x v="6618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x v="6619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x v="6620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x v="6621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x v="6622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x v="6623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x v="6624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x v="6625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x v="6569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x v="436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x v="6626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x v="6627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x v="662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x v="630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x v="4815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x v="494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x v="91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x v="5650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x v="6629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x v="6630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x v="6631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x v="6632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x v="6633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x v="6634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x v="2386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x v="6635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x v="570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x v="6636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x v="6637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x v="6638"/>
  </r>
  <r>
    <n v="8518"/>
    <s v="CA-2014-149720"/>
    <n v="2014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x v="6639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x v="6640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x v="6641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x v="6642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x v="6643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x v="6644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x v="6645"/>
  </r>
  <r>
    <n v="8525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x v="6646"/>
  </r>
  <r>
    <n v="8526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x v="6647"/>
  </r>
  <r>
    <n v="8527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x v="636"/>
  </r>
  <r>
    <n v="8528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x v="1360"/>
  </r>
  <r>
    <n v="8529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x v="322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x v="6648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x v="6291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x v="1341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x v="6649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x v="6650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x v="787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x v="6651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x v="5518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x v="1446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x v="242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x v="2158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x v="6652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x v="6653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x v="232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x v="4210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x v="6654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x v="3466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x v="3279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x v="6655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x v="2588"/>
  </r>
  <r>
    <n v="8550"/>
    <s v="CA-2012-126186"/>
    <n v="2012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x v="6656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x v="308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x v="6657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x v="6658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x v="665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x v="6660"/>
  </r>
  <r>
    <n v="8556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x v="3371"/>
  </r>
  <r>
    <n v="8557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x v="6661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x v="1450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x v="6662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x v="4954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x v="6663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x v="1037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x v="666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x v="6665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x v="6666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x v="6667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x v="6142"/>
  </r>
  <r>
    <n v="8568"/>
    <s v="US-2013-136581"/>
    <n v="2013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x v="282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x v="6668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x v="6669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x v="3911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x v="1603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x v="6670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Staples"/>
    <n v="24.56"/>
    <n v="2"/>
    <n v="0"/>
    <x v="342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x v="214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x v="6671"/>
  </r>
  <r>
    <n v="8577"/>
    <s v="CA-2014-106747"/>
    <n v="2014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x v="6672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x v="6673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x v="6674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x v="547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x v="6675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x v="572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x v="6676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x v="6677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x v="3444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x v="2403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x v="2981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x v="5527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x v="6678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x v="6679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x v="6680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s"/>
    <n v="18.687999999999999"/>
    <n v="2"/>
    <n v="0.2"/>
    <x v="6681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x v="6682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x v="6683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x v="6684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x v="6685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Staples"/>
    <n v="35.44"/>
    <n v="1"/>
    <n v="0"/>
    <x v="133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x v="1852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x v="1020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x v="1961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x v="6686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x v="1891"/>
  </r>
  <r>
    <n v="8603"/>
    <s v="US-2011-133949"/>
    <n v="2011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x v="6687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x v="6688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x v="6569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x v="5258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x v="6689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x v="6690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x v="6691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x v="4405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x v="955"/>
  </r>
  <r>
    <n v="8612"/>
    <s v="CA-2014-123624"/>
    <n v="201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x v="2237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x v="2163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x v="6626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x v="1666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x v="6692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x v="2934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x v="6693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x v="4439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x v="6694"/>
  </r>
  <r>
    <n v="8621"/>
    <s v="US-2014-119319"/>
    <n v="2014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x v="6695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x v="669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x v="6697"/>
  </r>
  <r>
    <n v="8624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x v="1520"/>
  </r>
  <r>
    <n v="8625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x v="6698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x v="971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x v="4392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x v="6699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x v="3942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x v="6700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x v="6701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x v="6702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x v="644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x v="67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x v="6704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x v="6563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x v="6705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x v="6706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x v="5323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x v="4112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x v="6707"/>
  </r>
  <r>
    <n v="8642"/>
    <s v="CA-2014-147767"/>
    <n v="2014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x v="6708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x v="6709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x v="6710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x v="671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x v="671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x v="6713"/>
  </r>
  <r>
    <n v="8648"/>
    <s v="US-2012-131842"/>
    <n v="201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x v="6714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x v="6715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x v="6716"/>
  </r>
  <r>
    <n v="8651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x v="6717"/>
  </r>
  <r>
    <n v="8652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x v="6718"/>
  </r>
  <r>
    <n v="8653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x v="558"/>
  </r>
  <r>
    <n v="8654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x v="6719"/>
  </r>
  <r>
    <n v="8655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x v="6720"/>
  </r>
  <r>
    <n v="8656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x v="6721"/>
  </r>
  <r>
    <n v="8657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x v="1641"/>
  </r>
  <r>
    <n v="8658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x v="672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x v="6723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x v="3026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x v="6724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x v="6725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x v="6726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x v="6727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x v="6728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x v="1338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x v="6729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x v="6730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x v="6731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Staples"/>
    <n v="17.12"/>
    <n v="4"/>
    <n v="0"/>
    <x v="1786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x v="673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x v="6091"/>
  </r>
  <r>
    <n v="8673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x v="6733"/>
  </r>
  <r>
    <n v="8674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x v="123"/>
  </r>
  <r>
    <n v="8675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x v="6734"/>
  </r>
  <r>
    <n v="8676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x v="2915"/>
  </r>
  <r>
    <n v="8677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x v="6735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x v="6736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x v="6737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x v="6738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x v="6739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x v="6740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x v="4239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x v="813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x v="6741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x v="6742"/>
  </r>
  <r>
    <n v="8687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x v="5359"/>
  </r>
  <r>
    <n v="8688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x v="5521"/>
  </r>
  <r>
    <n v="8689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x v="1181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x v="6743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x v="5569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x v="6744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x v="674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x v="6746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x v="674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x v="1261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x v="5502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s"/>
    <n v="31.168000000000003"/>
    <n v="4"/>
    <n v="0.2"/>
    <x v="6748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x v="6749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x v="6750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s"/>
    <n v="76.608000000000004"/>
    <n v="8"/>
    <n v="0.2"/>
    <x v="6751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x v="582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x v="6752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x v="1585"/>
  </r>
  <r>
    <n v="8705"/>
    <s v="CA-2013-111318"/>
    <n v="2013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x v="6753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x v="232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x v="6754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x v="5702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x v="6755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x v="6756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x v="362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x v="6757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x v="4298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x v="6758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x v="1329"/>
  </r>
  <r>
    <n v="8716"/>
    <s v="CA-2014-121678"/>
    <n v="2014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x v="6759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x v="6760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x v="6761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x v="6762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x v="906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x v="676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s"/>
    <n v="67.536000000000016"/>
    <n v="9"/>
    <n v="0.2"/>
    <x v="6764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x v="6765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x v="6766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x v="2930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x v="6767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x v="6768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x v="6769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x v="6770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s"/>
    <n v="22.512000000000004"/>
    <n v="3"/>
    <n v="0.2"/>
    <x v="3051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x v="677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x v="6772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x v="551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x v="498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x v="2981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x v="6773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x v="3941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x v="6774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x v="2319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x v="6775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x v="1483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x v="6776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x v="6777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x v="4679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x v="2951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x v="749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x v="6778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x v="6779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x v="6780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x v="678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x v="6782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x v="6783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x v="1763"/>
  </r>
  <r>
    <n v="8754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x v="6784"/>
  </r>
  <r>
    <n v="8755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x v="6785"/>
  </r>
  <r>
    <n v="8756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x v="6786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x v="1063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x v="189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x v="6365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x v="6787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x v="6788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x v="67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x v="952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x v="6790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x v="1820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x v="6791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x v="6792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x v="6793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x v="67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x v="6795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x v="6796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x v="6797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x v="1419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x v="6798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x v="6799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x v="6800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x v="232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x v="78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x v="6801"/>
  </r>
  <r>
    <n v="8780"/>
    <s v="CA-2012-165813"/>
    <n v="2012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x v="6802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x v="6803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x v="6804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x v="6805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x v="6806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x v="910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x v="5160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x v="1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x v="6807"/>
  </r>
  <r>
    <n v="8789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x v="5386"/>
  </r>
  <r>
    <n v="8790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x v="6808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x v="6809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x v="6810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x v="2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x v="68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x v="6812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x v="2157"/>
  </r>
  <r>
    <n v="8797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x v="91"/>
  </r>
  <r>
    <n v="8798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x v="4504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x v="6813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x v="6814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x v="150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x v="6815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x v="6816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x v="6817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x v="3602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x v="6818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x v="6188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x v="6819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x v="6820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x v="6821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x v="682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x v="6823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x v="6824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x v="682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x v="685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x v="6826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x v="6827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s"/>
    <n v="16.559999999999999"/>
    <n v="2"/>
    <n v="0"/>
    <x v="6828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x v="814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x v="785"/>
  </r>
  <r>
    <n v="8821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x v="6829"/>
  </r>
  <r>
    <n v="8822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x v="6830"/>
  </r>
  <r>
    <n v="8823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x v="4672"/>
  </r>
  <r>
    <n v="8824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x v="150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x v="4605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x v="3177"/>
  </r>
  <r>
    <n v="8827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x v="3422"/>
  </r>
  <r>
    <n v="8828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x v="6831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x v="234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x v="6832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x v="6833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x v="6834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x v="1465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x v="5877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x v="6835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x v="6836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x v="6837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x v="2309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x v="3810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x v="6838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x v="6839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x v="6840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x v="979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x v="6437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x v="6841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x v="6842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x v="6752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x v="6843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x v="6844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x v="6845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x v="6846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x v="1855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x v="1997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x v="6847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x v="233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x v="6848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x v="6849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x v="5558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x v="6850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x v="6851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x v="2797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x v="4898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x v="6852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x v="6853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x v="814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x v="2503"/>
  </r>
  <r>
    <n v="8867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x v="6854"/>
  </r>
  <r>
    <n v="8868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x v="4609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x v="6855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x v="4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x v="6856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x v="631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x v="6857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x v="6858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x v="685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x v="453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x v="6860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x v="6861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x v="466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x v="6862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x v="6356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x v="2485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x v="6863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x v="2978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x v="686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x v="6865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x v="686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x v="232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x v="6867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x v="6868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x v="6869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x v="6870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x v="6871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x v="6872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x v="6873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x v="4241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x v="139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x v="682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x v="3335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x v="687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x v="6224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x v="6875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x v="572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x v="6876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x v="6877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x v="6878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x v="2070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x v="698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x v="3635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x v="6879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x v="6880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x v="6881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x v="5212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x v="6882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x v="6883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x v="6884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x v="6248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x v="6885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x v="688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x v="471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x v="294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x v="6887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x v="6888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x v="6889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x v="6890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x v="6891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x v="1713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x v="6892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x v="6893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x v="5148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x v="6894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x v="6895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x v="3063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x v="68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x v="6897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x v="6898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x v="6899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x v="6900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x v="6901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x v="69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x v="5865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x v="6903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x v="6904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x v="2384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x v="3561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x v="551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x v="690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x v="6906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x v="6907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x v="1612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x v="5054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x v="6908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x v="6909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x v="6910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x v="1608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x v="691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x v="6912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x v="6913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x v="6914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x v="6915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x v="691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x v="4510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x v="296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x v="5786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x v="6917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x v="312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x v="6918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x v="691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x v="6920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x v="6921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x v="3018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x v="692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x v="6923"/>
  </r>
  <r>
    <n v="8975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x v="1683"/>
  </r>
  <r>
    <n v="8976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x v="130"/>
  </r>
  <r>
    <n v="8977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x v="6924"/>
  </r>
  <r>
    <n v="8978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x v="6925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x v="2167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x v="6926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x v="6927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x v="6928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x v="6929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x v="6930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x v="2202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x v="6931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x v="6932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x v="56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x v="573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x v="6933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x v="6934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x v="6935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x v="6397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x v="693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x v="6752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x v="6937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x v="6938"/>
  </r>
  <r>
    <n v="8998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Staples"/>
    <n v="56.704000000000001"/>
    <n v="2"/>
    <n v="0.2"/>
    <x v="4608"/>
  </r>
  <r>
    <n v="8999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x v="693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x v="6940"/>
  </r>
  <r>
    <n v="9001"/>
    <s v="CA-2011-133389"/>
    <n v="2011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x v="2466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x v="6941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x v="6942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x v="6943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x v="6944"/>
  </r>
  <r>
    <n v="9006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x v="462"/>
  </r>
  <r>
    <n v="9007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x v="6945"/>
  </r>
  <r>
    <n v="9008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x v="1666"/>
  </r>
  <r>
    <n v="9009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x v="6946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x v="694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x v="6948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x v="5510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x v="6949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x v="6824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x v="6950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x v="6951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x v="6952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x v="5906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x v="6000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x v="2888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x v="6953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x v="6954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x v="6955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x v="6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x v="6957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x v="6958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x v="131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x v="1550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x v="4996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x v="1206"/>
  </r>
  <r>
    <n v="9031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x v="6959"/>
  </r>
  <r>
    <n v="9032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x v="6960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x v="4040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x v="1736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x v="6961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x v="6962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x v="245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x v="2657"/>
  </r>
  <r>
    <n v="9039"/>
    <s v="CA-2014-157420"/>
    <n v="2014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x v="510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x v="6963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x v="6964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x v="6965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x v="651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x v="663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x v="6281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x v="6966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x v="5453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x v="6967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x v="1986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x v="696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x v="2123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x v="6969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x v="706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x v="6970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x v="5245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x v="6971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x v="697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x v="6973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x v="6974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x v="6975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x v="697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x v="6977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x v="6978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x v="6979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x v="6980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x v="6981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x v="5970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x v="417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x v="1932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x v="6982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x v="6983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x v="727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s"/>
    <n v="16.559999999999999"/>
    <n v="2"/>
    <n v="0"/>
    <x v="6828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x v="6984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x v="232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x v="583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x v="6985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x v="296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x v="6986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x v="6987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x v="698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x v="551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x v="356"/>
  </r>
  <r>
    <n v="9084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x v="5566"/>
  </r>
  <r>
    <n v="9085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x v="4397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x v="5710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x v="6989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x v="6990"/>
  </r>
  <r>
    <n v="9089"/>
    <s v="CA-2012-150308"/>
    <n v="2012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x v="2333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x v="6991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x v="6992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x v="1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x v="6993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x v="4292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x v="6994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x v="6995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x v="1371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x v="56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x v="6996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x v="4519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x v="6997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x v="699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x v="3040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x v="6999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x v="7000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x v="7001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x v="3491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x v="4187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x v="7002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x v="7003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x v="4980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x v="700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x v="70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x v="7006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x v="5610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x v="7007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x v="7008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x v="6044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x v="7009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x v="43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x v="7010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x v="1896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x v="7011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x v="701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s"/>
    <n v="9.5519999999999996"/>
    <n v="3"/>
    <n v="0.6"/>
    <x v="2976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x v="7013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x v="7014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x v="7015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x v="7016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x v="7017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x v="7018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x v="1357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x v="7019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x v="7020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x v="6280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x v="7021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x v="7022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x v="7023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x v="5258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x v="7024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x v="7025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x v="6158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x v="1971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x v="7026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x v="7027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x v="7028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x v="3067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s v="Art"/>
    <s v="4009 Highlighters"/>
    <n v="8.0400000000000009"/>
    <n v="6"/>
    <n v="0"/>
    <x v="7029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s v="Storage"/>
    <s v="Iceberg Mobile Mega Data/Printer Cart "/>
    <n v="1564.29"/>
    <n v="13"/>
    <n v="0"/>
    <x v="7030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x v="7031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x v="7032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x v="5677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x v="703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x v="7034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x v="7035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x v="1692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x v="7036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x v="7037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x v="7038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x v="7039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x v="7040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x v="7041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x v="7042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x v="2493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x v="7043"/>
  </r>
  <r>
    <n v="9166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x v="7044"/>
  </r>
  <r>
    <n v="9167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x v="3157"/>
  </r>
  <r>
    <n v="9168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x v="2890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x v="7045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x v="1981"/>
  </r>
  <r>
    <n v="9171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x v="7046"/>
  </r>
  <r>
    <n v="9172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x v="4156"/>
  </r>
  <r>
    <n v="9173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x v="7047"/>
  </r>
  <r>
    <n v="9174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x v="1035"/>
  </r>
  <r>
    <n v="9175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x v="3306"/>
  </r>
  <r>
    <n v="9176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x v="551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x v="7048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x v="7049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x v="7050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x v="7051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x v="406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x v="705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x v="7053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x v="342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x v="1398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x v="7054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x v="7055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s"/>
    <n v="3.4880000000000004"/>
    <n v="2"/>
    <n v="0.2"/>
    <x v="705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x v="7057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x v="705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x v="7059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x v="2152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x v="7060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x v="4023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x v="7061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x v="7062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x v="7063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x v="7064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x v="7065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x v="7066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x v="7067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x v="7068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x v="7069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x v="7070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x v="7071"/>
  </r>
  <r>
    <n v="9206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x v="1197"/>
  </r>
  <r>
    <n v="9207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x v="189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x v="7072"/>
  </r>
  <r>
    <n v="9209"/>
    <s v="CA-2014-141747"/>
    <n v="2014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x v="707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x v="7074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x v="6787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x v="551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x v="1198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x v="7075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x v="7076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x v="56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x v="7077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x v="792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x v="7078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x v="7079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x v="5458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x v="7080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x v="245"/>
  </r>
  <r>
    <n v="9224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x v="7081"/>
  </r>
  <r>
    <n v="9225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x v="7082"/>
  </r>
  <r>
    <n v="9226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x v="7083"/>
  </r>
  <r>
    <n v="9227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x v="7084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x v="7085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x v="1394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x v="7086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x v="73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x v="708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x v="7088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x v="7089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x v="2998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x v="7090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x v="2954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x v="1891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x v="7091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Staples"/>
    <n v="56.783999999999999"/>
    <n v="7"/>
    <n v="0.2"/>
    <x v="7092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x v="7093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x v="7094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x v="7095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x v="7096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x v="2470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x v="56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x v="301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x v="1146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x v="7097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x v="7098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x v="7099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x v="4427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x v="1874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x v="91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x v="7100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x v="2595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x v="151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x v="7101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x v="7102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x v="659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x v="4888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x v="1932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x v="6650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x v="7103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x v="3686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x v="7104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x v="7105"/>
  </r>
  <r>
    <n v="9268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x v="7106"/>
  </r>
  <r>
    <n v="9269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x v="132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x v="7107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x v="7108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x v="5728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x v="2249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x v="3143"/>
  </r>
  <r>
    <n v="9275"/>
    <s v="US-2011-134054"/>
    <n v="2011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x v="7109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x v="7110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x v="7111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x v="826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x v="711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x v="7113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x v="7114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x v="7115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x v="7116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x v="3702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x v="614"/>
  </r>
  <r>
    <n v="9286"/>
    <s v="CA-2012-102778"/>
    <n v="2012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x v="7117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x v="7118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x v="711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x v="7120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x v="7121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x v="301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x v="1398"/>
  </r>
  <r>
    <n v="9293"/>
    <s v="CA-2014-124114"/>
    <n v="20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x v="7122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x v="7123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x v="884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x v="7124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x v="331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x v="5298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x v="7125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x v="3575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x v="7126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x v="7127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x v="3456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x v="1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x v="712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x v="7129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x v="2909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x v="4180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x v="7130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x v="7131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x v="1351"/>
  </r>
  <r>
    <n v="9312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x v="5212"/>
  </r>
  <r>
    <n v="9313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x v="7132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x v="7133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x v="713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x v="1000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x v="7135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x v="7136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x v="534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x v="7137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x v="7138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x v="7139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x v="532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x v="7140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x v="7141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x v="7142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x v="714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x v="7144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x v="7145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x v="7146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s"/>
    <n v="15.56"/>
    <n v="2"/>
    <n v="0"/>
    <x v="2807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x v="4967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x v="7147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x v="7148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x v="3341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x v="7149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x v="6573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x v="7150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x v="7151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x v="64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x v="2215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x v="7152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x v="7153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x v="7154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x v="4004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x v="7155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x v="7156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x v="523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x v="7157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x v="109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x v="1201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x v="494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x v="3756"/>
  </r>
  <r>
    <n v="9354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x v="715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x v="551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x v="413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x v="205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x v="7159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x v="7160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x v="7161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x v="232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x v="7162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x v="7163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x v="3448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x v="718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x v="1302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x v="7164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x v="7165"/>
  </r>
  <r>
    <n v="9369"/>
    <s v="CA-2013-154998"/>
    <n v="2013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x v="2714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x v="7166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x v="7167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x v="7168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x v="1470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x v="1215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x v="7169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x v="1499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x v="7170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x v="7171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x v="7172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x v="3130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x v="7173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x v="7174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x v="2015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x v="7175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x v="245"/>
  </r>
  <r>
    <n v="9386"/>
    <s v="CA-2014-163097"/>
    <n v="2014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x v="7176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x v="1"/>
    <s v="Paper"/>
    <s v="Xerox 191"/>
    <n v="79.92"/>
    <n v="4"/>
    <n v="0"/>
    <x v="5426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x v="1"/>
    <s v="Paper"/>
    <s v="Xerox 1881"/>
    <n v="12.28"/>
    <n v="1"/>
    <n v="0"/>
    <x v="7177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x v="1"/>
    <s v="Appliances"/>
    <s v="Avanti 4.4 Cu. Ft. Refrigerator"/>
    <n v="542.93999999999994"/>
    <n v="3"/>
    <n v="0"/>
    <x v="34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x v="1"/>
    <s v="Envelopes"/>
    <s v="Poly String Tie Envelopes"/>
    <n v="2.04"/>
    <n v="1"/>
    <n v="0"/>
    <x v="7178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x v="2032"/>
  </r>
  <r>
    <n v="9392"/>
    <s v="CA-2014-162474"/>
    <n v="201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x v="7179"/>
  </r>
  <r>
    <n v="9393"/>
    <s v="CA-2012-130848"/>
    <n v="2012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x v="7180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x v="718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x v="3747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x v="7182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x v="50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x v="7183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x v="718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x v="7185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s"/>
    <n v="31.12"/>
    <n v="4"/>
    <n v="0"/>
    <x v="7186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x v="7187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x v="7188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x v="71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x v="7190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x v="7191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x v="591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x v="7192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x v="719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x v="7194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x v="7195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x v="7196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x v="232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x v="7197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x v="7198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x v="1544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x v="4250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x v="572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Staples"/>
    <n v="11.952000000000002"/>
    <n v="3"/>
    <n v="0.2"/>
    <x v="3595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x v="6364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x v="7199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x v="7200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x v="6740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x v="2436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x v="47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x v="7201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x v="4396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x v="7202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x v="7203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x v="7204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x v="7205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x v="2352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x v="6688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x v="1683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x v="4816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x v="7206"/>
  </r>
  <r>
    <n v="9437"/>
    <s v="CA-2012-160787"/>
    <n v="2012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x v="2886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x v="91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x v="7207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x v="7208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x v="5223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x v="7209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x v="7210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x v="102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x v="3505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x v="732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x v="5470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x v="7211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x v="7212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x v="7213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x v="7214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x v="721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x v="721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x v="7217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x v="7218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x v="721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x v="7220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x v="722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x v="7222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x v="6293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x v="830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x v="7223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x v="5152"/>
  </r>
  <r>
    <n v="9464"/>
    <s v="CA-2011-156545"/>
    <n v="2011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x v="54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x v="7224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x v="7046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x v="7225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x v="7226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x v="91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x v="170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x v="722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x v="6836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x v="7228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x v="7229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x v="2352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x v="4974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x v="7230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x v="336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x v="7231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x v="7232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x v="7233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x v="4599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x v="7234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x v="7235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x v="7236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x v="3101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x v="7237"/>
  </r>
  <r>
    <n v="9488"/>
    <s v="US-2014-125213"/>
    <n v="2014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x v="7238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x v="7239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x v="7240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x v="724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x v="7242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x v="7243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x v="7244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x v="6685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x v="7245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s"/>
    <n v="8.67"/>
    <n v="1"/>
    <n v="0"/>
    <x v="5319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x v="724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Staples"/>
    <n v="167.94"/>
    <n v="3"/>
    <n v="0"/>
    <x v="4434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x v="7247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x v="7248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x v="7249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x v="7250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x v="725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x v="725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x v="143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x v="7253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x v="7254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x v="5729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x v="7255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x v="7256"/>
  </r>
  <r>
    <n v="9512"/>
    <s v="CA-2011-130575"/>
    <n v="2011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x v="1979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x v="7257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x v="7258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x v="7259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"/>
    <n v="54.207999999999998"/>
    <n v="14"/>
    <n v="0.2"/>
    <x v="7260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x v="7261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x v="3177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x v="308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x v="7262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x v="7263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x v="7264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x v="1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x v="7265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x v="2227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x v="7202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x v="7266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x v="7267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x v="3847"/>
  </r>
  <r>
    <n v="9530"/>
    <s v="CA-2014-101637"/>
    <n v="2014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x v="7268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Staples"/>
    <n v="52.76"/>
    <n v="2"/>
    <n v="0"/>
    <x v="5955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x v="7269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x v="7270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x v="7271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x v="727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x v="1327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x v="727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x v="7274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x v="7275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x v="817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x v="3381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x v="7276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x v="727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x v="4608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x v="7278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x v="6303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x v="69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x v="2997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x v="7279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x v="7280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x v="1873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400000000006"/>
    <n v="6"/>
    <n v="0.2"/>
    <x v="7281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x v="7282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x v="7283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x v="728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x v="7285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x v="25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x v="7286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x v="7287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x v="7288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x v="4005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x v="6139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x v="7289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x v="1725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x v="3975"/>
  </r>
  <r>
    <n v="9566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x v="7290"/>
  </r>
  <r>
    <n v="9567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x v="7291"/>
  </r>
  <r>
    <n v="9568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x v="729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x v="729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x v="7294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x v="6653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x v="4726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x v="5339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x v="7295"/>
  </r>
  <r>
    <n v="9575"/>
    <s v="CA-2012-148495"/>
    <n v="2012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x v="1726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x v="7296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x v="7297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x v="7298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x v="7299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x v="7300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x v="6967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x v="526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x v="7301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x v="7302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x v="7303"/>
  </r>
  <r>
    <n v="9586"/>
    <s v="CA-2013-160598"/>
    <n v="2013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x v="7304"/>
  </r>
  <r>
    <n v="9587"/>
    <s v="CA-2013-108630"/>
    <n v="2013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x v="7305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x v="730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x v="7307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x v="4654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x v="7308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x v="7309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x v="7310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x v="1608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x v="1302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x v="3501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x v="5710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x v="3904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x v="6150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x v="7311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x v="78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x v="7312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x v="7313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x v="7314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x v="7315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x v="5485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x v="7316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x v="354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x v="5458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x v="7317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x v="1934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x v="2961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x v="2810"/>
  </r>
  <r>
    <n v="9614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x v="7318"/>
  </r>
  <r>
    <n v="9615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x v="7319"/>
  </r>
  <r>
    <n v="9616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x v="7320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x v="6613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x v="7321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x v="1188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x v="7322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x v="7323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x v="7324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x v="3024"/>
  </r>
  <r>
    <n v="9624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x v="7325"/>
  </r>
  <r>
    <n v="9625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x v="7326"/>
  </r>
  <r>
    <n v="9626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x v="7327"/>
  </r>
  <r>
    <n v="9627"/>
    <s v="CA-2014-103520"/>
    <n v="2014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x v="5674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x v="7328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x v="6766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x v="7329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x v="7330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x v="7331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x v="7332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x v="1378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x v="7333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x v="7334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x v="733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x v="7336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x v="1302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x v="7337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x v="3121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x v="232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x v="7338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x v="7339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x v="7340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x v="4313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x v="1321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x v="4045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x v="1795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x v="7341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x v="7342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x v="7343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x v="2076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x v="7344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x v="7345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x v="7346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x v="2868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x v="7347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x v="7348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x v="2215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x v="7349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x v="7350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x v="7351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x v="3006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x v="91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x v="7352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x v="2327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x v="25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x v="4954"/>
  </r>
  <r>
    <n v="9670"/>
    <s v="CA-2014-145275"/>
    <n v="2014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x v="2595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x v="735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x v="1593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x v="205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x v="7354"/>
  </r>
  <r>
    <n v="9675"/>
    <s v="US-2011-164644"/>
    <n v="2011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x v="7355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x v="7356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x v="7357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x v="5392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x v="735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x v="2310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x v="7359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x v="913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x v="814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x v="7360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x v="2056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x v="7361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x v="7362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x v="7363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x v="56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x v="2082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x v="102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x v="7364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x v="7365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x v="7366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x v="558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x v="7367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x v="5597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x v="736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x v="58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x v="736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x v="2267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x v="4178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x v="7370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x v="7371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x v="7372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x v="6693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x v="737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x v="732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x v="7374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x v="459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x v="7375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x v="7376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x v="7377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x v="7378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x v="3180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x v="7379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x v="7380"/>
  </r>
  <r>
    <n v="9718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x v="7381"/>
  </r>
  <r>
    <n v="9719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x v="7382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x v="3562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x v="2647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x v="7383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x v="6840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x v="7384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x v="2260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x v="1381"/>
  </r>
  <r>
    <n v="9727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x v="7385"/>
  </r>
  <r>
    <n v="9728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x v="7386"/>
  </r>
  <r>
    <n v="9729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s"/>
    <n v="4.3600000000000003"/>
    <n v="2"/>
    <n v="0"/>
    <x v="6578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x v="4321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x v="7387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x v="7388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x v="7389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x v="7390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x v="7391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x v="7392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x v="7393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x v="2593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x v="7394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x v="5197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x v="7395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n v="5"/>
    <n v="0"/>
    <x v="7396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x v="7397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x v="3120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x v="7398"/>
  </r>
  <r>
    <n v="9746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x v="7399"/>
  </r>
  <r>
    <n v="9747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x v="4742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x v="7400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x v="87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x v="471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x v="7401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x v="7402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x v="740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x v="34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x v="7404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x v="5247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x v="7405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x v="74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x v="5489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x v="5592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x v="7407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x v="6356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x v="4507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x v="4827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x v="7408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x v="7409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x v="7011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x v="5696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x v="7410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x v="7411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x v="7412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x v="7413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x v="5798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x v="7414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x v="7415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x v="7416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x v="7417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x v="7418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x v="7419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x v="7420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x v="2049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x v="202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x v="5038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x v="1069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x v="7421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x v="7422"/>
  </r>
  <r>
    <n v="9787"/>
    <s v="US-2011-114377"/>
    <n v="2011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x v="7423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x v="7424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x v="123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x v="7425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x v="7426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s"/>
    <n v="56.063999999999993"/>
    <n v="6"/>
    <n v="0.2"/>
    <x v="7427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x v="996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x v="742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x v="7429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x v="7430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x v="7431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x v="7432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x v="7433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x v="7434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x v="7435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x v="7436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x v="7437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x v="5273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x v="7438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x v="7439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x v="7440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x v="100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x v="7441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x v="1446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x v="744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x v="245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x v="5361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x v="3261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x v="7443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x v="4974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x v="7444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x v="7445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x v="3450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x v="7446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x v="3460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x v="6858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x v="7447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x v="1761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x v="7448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x v="7449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x v="2701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x v="2608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x v="7450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x v="7451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x v="7452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x v="7453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x v="745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x v="7455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x v="7456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x v="7457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x v="7458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x v="472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x v="745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x v="6624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x v="7460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x v="6613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x v="7461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x v="826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x v="7462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x v="7463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x v="2770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x v="7464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x v="6570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x v="3766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x v="3824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x v="3951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x v="183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x v="7465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x v="7466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x v="342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x v="7467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x v="746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x v="4634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x v="7469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x v="4894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s"/>
    <n v="18.760000000000002"/>
    <n v="2"/>
    <n v="0"/>
    <x v="7470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x v="7471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x v="123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x v="444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x v="1748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x v="3313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x v="2910"/>
  </r>
  <r>
    <n v="9869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x v="5407"/>
  </r>
  <r>
    <n v="9870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x v="3312"/>
  </r>
  <r>
    <n v="9871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x v="3166"/>
  </r>
  <r>
    <n v="9872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x v="7472"/>
  </r>
  <r>
    <n v="9873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"/>
    <n v="19.152000000000001"/>
    <n v="2"/>
    <n v="0.2"/>
    <x v="7473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x v="90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x v="7474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x v="7475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x v="7476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x v="7477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x v="5252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x v="7478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Staples"/>
    <n v="85.055999999999997"/>
    <n v="3"/>
    <n v="0.2"/>
    <x v="644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x v="7479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x v="7480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s"/>
    <n v="11.16"/>
    <n v="2"/>
    <n v="0"/>
    <x v="7481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x v="3874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x v="471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x v="232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x v="1565"/>
  </r>
  <r>
    <n v="9889"/>
    <s v="CA-2012-127544"/>
    <n v="2012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x v="4237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x v="7482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x v="7483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x v="7484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x v="7485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x v="7486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x v="7487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x v="7488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x v="5366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x v="748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x v="232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x v="7490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x v="5943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x v="7491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x v="7492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x v="7493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x v="3404"/>
  </r>
  <r>
    <n v="9906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x v="7494"/>
  </r>
  <r>
    <n v="9907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x v="3539"/>
  </r>
  <r>
    <n v="9908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x v="5757"/>
  </r>
  <r>
    <n v="9909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x v="7495"/>
  </r>
  <r>
    <n v="9910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x v="3455"/>
  </r>
  <r>
    <n v="9911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x v="1517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x v="7496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x v="7497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x v="2797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x v="91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x v="464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x v="7498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x v="4793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x v="7499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x v="7500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x v="7501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x v="7502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x v="7503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x v="4134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x v="7504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x v="7505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x v="7506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x v="7507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x v="7508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x v="3472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x v="7509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x v="7510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x v="7511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x v="7512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x v="7513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x v="7514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x v="5240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x v="4742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x v="7515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x v="7516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x v="751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x v="7518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x v="7519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x v="7520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x v="1423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x v="1377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x v="1318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x v="7521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x v="7522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x v="752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x v="7524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x v="1066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x v="7525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x v="90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x v="5061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x v="7526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x v="3620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x v="1111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x v="558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x v="7527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x v="7528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x v="5944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x v="7529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x v="572"/>
  </r>
  <r>
    <n v="9965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x v="7530"/>
  </r>
  <r>
    <n v="9966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Staples"/>
    <n v="4.9800000000000004"/>
    <n v="1"/>
    <n v="0"/>
    <x v="5561"/>
  </r>
  <r>
    <n v="9967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x v="753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x v="7254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x v="2802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x v="7532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x v="7533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x v="7534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x v="7535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x v="7536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x v="7090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x v="534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x v="2773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x v="232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x v="7537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x v="7538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x v="206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x v="5890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x v="7539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x v="7540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x v="2719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x v="7541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x v="2914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x v="4237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x v="74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x v="7542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x v="4820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x v="4373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x v="7543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7B829-E6F5-488D-B8B9-19F93AB5629F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22:B26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formats count="2">
    <format dxfId="2">
      <pivotArea field="15" type="button" dataOnly="0" labelOnly="1" outline="0" axis="axisRow" fieldPosition="0"/>
    </format>
    <format dxfId="1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16BA9-316B-4324-B6E2-2EE334FC0C6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2:C15" firstHeaderRow="0" firstDataRow="1" firstDataCol="1"/>
  <pivotFields count="25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4">
    <format dxfId="16">
      <pivotArea collapsedLevelsAreSubtotals="1" fieldPosition="0">
        <references count="1">
          <reference field="22" count="1">
            <x v="1"/>
          </reference>
        </references>
      </pivotArea>
    </format>
    <format dxfId="15">
      <pivotArea collapsedLevelsAreSubtotals="1" fieldPosition="0">
        <references count="1">
          <reference field="22" count="1">
            <x v="2"/>
          </reference>
        </references>
      </pivotArea>
    </format>
    <format dxfId="14">
      <pivotArea collapsedLevelsAreSubtotals="1" fieldPosition="0">
        <references count="1">
          <reference field="22" count="1">
            <x v="3"/>
          </reference>
        </references>
      </pivotArea>
    </format>
    <format dxfId="13">
      <pivotArea collapsedLevelsAreSubtotals="1" fieldPosition="0">
        <references count="1">
          <reference field="22" count="1">
            <x v="4"/>
          </reference>
        </references>
      </pivotArea>
    </format>
    <format dxfId="12">
      <pivotArea collapsedLevelsAreSubtotals="1" fieldPosition="0">
        <references count="1">
          <reference field="22" count="1">
            <x v="5"/>
          </reference>
        </references>
      </pivotArea>
    </format>
    <format dxfId="11">
      <pivotArea collapsedLevelsAreSubtotals="1" fieldPosition="0">
        <references count="1">
          <reference field="22" count="1">
            <x v="6"/>
          </reference>
        </references>
      </pivotArea>
    </format>
    <format dxfId="10">
      <pivotArea collapsedLevelsAreSubtotals="1" fieldPosition="0">
        <references count="1">
          <reference field="22" count="1">
            <x v="7"/>
          </reference>
        </references>
      </pivotArea>
    </format>
    <format dxfId="9">
      <pivotArea collapsedLevelsAreSubtotals="1" fieldPosition="0">
        <references count="1">
          <reference field="22" count="1">
            <x v="8"/>
          </reference>
        </references>
      </pivotArea>
    </format>
    <format dxfId="8">
      <pivotArea collapsedLevelsAreSubtotals="1" fieldPosition="0">
        <references count="1">
          <reference field="22" count="1">
            <x v="9"/>
          </reference>
        </references>
      </pivotArea>
    </format>
    <format dxfId="7">
      <pivotArea collapsedLevelsAreSubtotals="1" fieldPosition="0">
        <references count="1">
          <reference field="22" count="1">
            <x v="10"/>
          </reference>
        </references>
      </pivotArea>
    </format>
    <format dxfId="6">
      <pivotArea collapsedLevelsAreSubtotals="1" fieldPosition="0">
        <references count="1">
          <reference field="22" count="1">
            <x v="11"/>
          </reference>
        </references>
      </pivotArea>
    </format>
    <format dxfId="5">
      <pivotArea collapsedLevelsAreSubtotals="1" fieldPosition="0">
        <references count="1">
          <reference field="22" count="1">
            <x v="12"/>
          </reference>
        </references>
      </pivotArea>
    </format>
    <format dxfId="4">
      <pivotArea field="22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9EA7-F924-4B77-892B-B994B34EC227}">
  <dimension ref="A2:E26"/>
  <sheetViews>
    <sheetView tabSelected="1" workbookViewId="0">
      <selection activeCell="E30" sqref="E30"/>
    </sheetView>
  </sheetViews>
  <sheetFormatPr defaultRowHeight="14.5" x14ac:dyDescent="0.35"/>
  <cols>
    <col min="1" max="1" width="13.1796875" bestFit="1" customWidth="1"/>
    <col min="2" max="3" width="11.81640625" bestFit="1" customWidth="1"/>
    <col min="4" max="4" width="15.26953125" bestFit="1" customWidth="1"/>
    <col min="5" max="5" width="17.453125" customWidth="1"/>
    <col min="6" max="7545" width="15.26953125" bestFit="1" customWidth="1"/>
    <col min="7546" max="7546" width="10.6328125" bestFit="1" customWidth="1"/>
  </cols>
  <sheetData>
    <row r="2" spans="1:3" x14ac:dyDescent="0.35">
      <c r="A2" s="13" t="s">
        <v>10934</v>
      </c>
      <c r="B2" s="14" t="s">
        <v>10947</v>
      </c>
      <c r="C2" s="15" t="s">
        <v>10948</v>
      </c>
    </row>
    <row r="3" spans="1:3" x14ac:dyDescent="0.35">
      <c r="A3" s="5" t="s">
        <v>10935</v>
      </c>
      <c r="B3" s="11">
        <v>95365.937600000019</v>
      </c>
      <c r="C3" s="12">
        <v>9199.2699999999986</v>
      </c>
    </row>
    <row r="4" spans="1:3" x14ac:dyDescent="0.35">
      <c r="A4" s="5" t="s">
        <v>10936</v>
      </c>
      <c r="B4" s="11">
        <v>60172.649400000024</v>
      </c>
      <c r="C4" s="12">
        <v>10288.898699999991</v>
      </c>
    </row>
    <row r="5" spans="1:3" x14ac:dyDescent="0.35">
      <c r="A5" s="5" t="s">
        <v>10937</v>
      </c>
      <c r="B5" s="11">
        <v>199252.98399999991</v>
      </c>
      <c r="C5" s="12">
        <v>26806.573700000015</v>
      </c>
    </row>
    <row r="6" spans="1:3" x14ac:dyDescent="0.35">
      <c r="A6" s="5" t="s">
        <v>10938</v>
      </c>
      <c r="B6" s="11">
        <v>141851.5674</v>
      </c>
      <c r="C6" s="12">
        <v>13437.806799999998</v>
      </c>
    </row>
    <row r="7" spans="1:3" x14ac:dyDescent="0.35">
      <c r="A7" s="5" t="s">
        <v>10939</v>
      </c>
      <c r="B7" s="11">
        <v>156122.28669999994</v>
      </c>
      <c r="C7" s="12">
        <v>22308.51279999999</v>
      </c>
    </row>
    <row r="8" spans="1:3" x14ac:dyDescent="0.35">
      <c r="A8" s="5" t="s">
        <v>10940</v>
      </c>
      <c r="B8" s="11">
        <v>147082.61130000011</v>
      </c>
      <c r="C8" s="12">
        <v>20899.334500000012</v>
      </c>
    </row>
    <row r="9" spans="1:3" x14ac:dyDescent="0.35">
      <c r="A9" s="5" t="s">
        <v>10941</v>
      </c>
      <c r="B9" s="11">
        <v>149580.83800000031</v>
      </c>
      <c r="C9" s="12">
        <v>13535.38299999998</v>
      </c>
    </row>
    <row r="10" spans="1:3" x14ac:dyDescent="0.35">
      <c r="A10" s="5" t="s">
        <v>10942</v>
      </c>
      <c r="B10" s="11">
        <v>159589.45099999988</v>
      </c>
      <c r="C10" s="12">
        <v>21896.715399999972</v>
      </c>
    </row>
    <row r="11" spans="1:3" x14ac:dyDescent="0.35">
      <c r="A11" s="5" t="s">
        <v>10943</v>
      </c>
      <c r="B11" s="11">
        <v>309770.09970000025</v>
      </c>
      <c r="C11" s="12">
        <v>37293.192500000034</v>
      </c>
    </row>
    <row r="12" spans="1:3" x14ac:dyDescent="0.35">
      <c r="A12" s="5" t="s">
        <v>10944</v>
      </c>
      <c r="B12" s="11">
        <v>197115.20170000009</v>
      </c>
      <c r="C12" s="12">
        <v>31469.663800000035</v>
      </c>
    </row>
    <row r="13" spans="1:3" x14ac:dyDescent="0.35">
      <c r="A13" s="5" t="s">
        <v>10945</v>
      </c>
      <c r="B13" s="11">
        <v>349120.07400000008</v>
      </c>
      <c r="C13" s="12">
        <v>35825.536599999927</v>
      </c>
    </row>
    <row r="14" spans="1:3" x14ac:dyDescent="0.35">
      <c r="A14" s="5" t="s">
        <v>10946</v>
      </c>
      <c r="B14" s="11">
        <v>332177.15950000001</v>
      </c>
      <c r="C14" s="12">
        <v>43436.13390000003</v>
      </c>
    </row>
    <row r="15" spans="1:3" x14ac:dyDescent="0.35">
      <c r="A15" s="7" t="s">
        <v>10933</v>
      </c>
      <c r="B15" s="9">
        <v>2297200.8603000008</v>
      </c>
      <c r="C15" s="10">
        <v>286397.02169999998</v>
      </c>
    </row>
    <row r="22" spans="1:5" x14ac:dyDescent="0.35">
      <c r="A22" s="13" t="s">
        <v>10934</v>
      </c>
      <c r="B22" s="18" t="s">
        <v>10948</v>
      </c>
      <c r="D22" s="21" t="s">
        <v>10949</v>
      </c>
      <c r="E22" s="21" t="s">
        <v>10950</v>
      </c>
    </row>
    <row r="23" spans="1:5" x14ac:dyDescent="0.35">
      <c r="A23" s="5" t="s">
        <v>32</v>
      </c>
      <c r="B23" s="6">
        <v>18451.272799999992</v>
      </c>
      <c r="D23" s="19" t="str">
        <f t="shared" ref="D23:D26" si="0">A23</f>
        <v>Furniture</v>
      </c>
      <c r="E23" s="20">
        <f>GETPIVOTDATA("Profit",$A$22,"Category",A23)</f>
        <v>18451.272799999992</v>
      </c>
    </row>
    <row r="24" spans="1:5" x14ac:dyDescent="0.35">
      <c r="A24" s="16" t="s">
        <v>46</v>
      </c>
      <c r="B24" s="17">
        <v>122490.8008000001</v>
      </c>
      <c r="D24" s="19" t="str">
        <f t="shared" si="0"/>
        <v>Office Supplies</v>
      </c>
      <c r="E24" s="20">
        <f t="shared" ref="E24:E25" si="1">GETPIVOTDATA("Profit",$A$22,"Category",A24)</f>
        <v>122490.8008000001</v>
      </c>
    </row>
    <row r="25" spans="1:5" x14ac:dyDescent="0.35">
      <c r="A25" s="16" t="s">
        <v>71</v>
      </c>
      <c r="B25" s="17">
        <v>145454.9480999998</v>
      </c>
      <c r="D25" s="19" t="str">
        <f t="shared" si="0"/>
        <v>Technology</v>
      </c>
      <c r="E25" s="20">
        <f t="shared" si="1"/>
        <v>145454.9480999998</v>
      </c>
    </row>
    <row r="26" spans="1:5" x14ac:dyDescent="0.35">
      <c r="A26" s="7" t="s">
        <v>10933</v>
      </c>
      <c r="B26" s="8">
        <v>286397.02169999992</v>
      </c>
      <c r="D26" s="19" t="str">
        <f t="shared" si="0"/>
        <v>Grand Total</v>
      </c>
      <c r="E26" s="20">
        <f>B26</f>
        <v>286397.02169999992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53125" defaultRowHeight="15" customHeight="1" x14ac:dyDescent="0.35"/>
  <cols>
    <col min="1" max="26" width="8.72656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55000000000000004">
      <c r="A11" s="4" t="s">
        <v>10932</v>
      </c>
      <c r="B11" s="2" t="e">
        <f>#REF!</f>
        <v>#REF!</v>
      </c>
      <c r="Q11" s="4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working sheet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Rao, Muhammad (Stud. E - AVE)</cp:lastModifiedBy>
  <dcterms:created xsi:type="dcterms:W3CDTF">2015-06-05T18:17:20Z</dcterms:created>
  <dcterms:modified xsi:type="dcterms:W3CDTF">2025-04-14T17:50:21Z</dcterms:modified>
</cp:coreProperties>
</file>