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CBA34471-C72F-4EF6-8522-E8EEF9999535}" xr6:coauthVersionLast="47" xr6:coauthVersionMax="47" xr10:uidLastSave="{00000000-0000-0000-0000-000000000000}"/>
  <bookViews>
    <workbookView xWindow="-108" yWindow="-108" windowWidth="23256" windowHeight="12456" activeTab="2" xr2:uid="{1F9641AF-0069-41EC-B63D-779AC6D54222}"/>
  </bookViews>
  <sheets>
    <sheet name="Answer Report 1" sheetId="6" r:id="rId1"/>
    <sheet name="Sensitivity Report 1" sheetId="7" r:id="rId2"/>
    <sheet name="11" sheetId="1" r:id="rId3"/>
  </sheets>
  <definedNames>
    <definedName name="solver_adj" localSheetId="2" hidden="1">'11'!$C$4:$E$4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'11'!$F$11:$F$13</definedName>
    <definedName name="solver_lhs2" localSheetId="2" hidden="1">'11'!$F$7:$F$10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'11'!$F$6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'11'!$H$11:$H$13</definedName>
    <definedName name="solver_rhs2" localSheetId="2" hidden="1">'11'!$H$7:$H$10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6" i="1"/>
</calcChain>
</file>

<file path=xl/sharedStrings.xml><?xml version="1.0" encoding="utf-8"?>
<sst xmlns="http://schemas.openxmlformats.org/spreadsheetml/2006/main" count="139" uniqueCount="87">
  <si>
    <t>Decision Variable</t>
  </si>
  <si>
    <t>Refrigerator/ovens</t>
  </si>
  <si>
    <t>French Fry makers</t>
  </si>
  <si>
    <t>French toast maker</t>
  </si>
  <si>
    <t>Quantity Produced</t>
  </si>
  <si>
    <t>Profit</t>
  </si>
  <si>
    <t>RHS</t>
  </si>
  <si>
    <t>Min profit</t>
  </si>
  <si>
    <t>&gt;=</t>
  </si>
  <si>
    <t>Min Refrig/oven</t>
  </si>
  <si>
    <t>Min Fren. fry maker</t>
  </si>
  <si>
    <t xml:space="preserve">Min  Fren. Toast </t>
  </si>
  <si>
    <t>Max Refrig/oven</t>
  </si>
  <si>
    <t>&lt;=</t>
  </si>
  <si>
    <t>Max Fren. Fry</t>
  </si>
  <si>
    <t>Max  Fren. Toast</t>
  </si>
  <si>
    <t>Total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</si>
  <si>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</si>
  <si>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</si>
  <si>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</si>
  <si>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</si>
  <si>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</si>
  <si>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</si>
  <si>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</si>
  <si>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</si>
  <si>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</si>
  <si>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</si>
  <si>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</si>
  <si>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</si>
  <si>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</si>
  <si>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</si>
  <si>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</si>
  <si>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</si>
  <si>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</si>
  <si>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</si>
  <si>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</si>
  <si>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</si>
  <si>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</t>
  </si>
  <si>
    <t>Quantity Produced Refrigerator/ovens</t>
  </si>
  <si>
    <t>Contin</t>
  </si>
  <si>
    <t>Quantity Produced French Fry makers</t>
  </si>
  <si>
    <t>Quantity Produced French toast maker</t>
  </si>
  <si>
    <t>Max Refrig/oven Total</t>
  </si>
  <si>
    <t>Not Binding</t>
  </si>
  <si>
    <t>Max Fren. Fry Total</t>
  </si>
  <si>
    <t>Max  Fren. Toast Total</t>
  </si>
  <si>
    <t>Binding</t>
  </si>
  <si>
    <t>Min profit Total</t>
  </si>
  <si>
    <t>Min Refrig/oven Total</t>
  </si>
  <si>
    <t>Min Fren. fry maker Total</t>
  </si>
  <si>
    <t>Min  Fren. Toast 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</si>
  <si>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</si>
  <si>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</si>
  <si>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</si>
  <si>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</si>
  <si>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</si>
  <si>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</si>
  <si>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</si>
  <si>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</si>
  <si>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</si>
  <si>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</si>
  <si>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</si>
  <si>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</si>
  <si>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</si>
  <si>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</si>
  <si>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Solution Time: 0.032 Seconds.</t>
  </si>
  <si>
    <t>$F$6</t>
  </si>
  <si>
    <t>$C$4</t>
  </si>
  <si>
    <t>$D$4</t>
  </si>
  <si>
    <t>$E$4</t>
  </si>
  <si>
    <t>$F$11</t>
  </si>
  <si>
    <t>$F$11&lt;=$H$11</t>
  </si>
  <si>
    <t>$F$12</t>
  </si>
  <si>
    <t>$F$12&lt;=$H$12</t>
  </si>
  <si>
    <t>$F$13</t>
  </si>
  <si>
    <t>$F$13&lt;=$H$13</t>
  </si>
  <si>
    <t>$F$7</t>
  </si>
  <si>
    <t>$F$7&gt;=$H$7</t>
  </si>
  <si>
    <t>$F$8</t>
  </si>
  <si>
    <t>$F$8&gt;=$H$8</t>
  </si>
  <si>
    <t>$F$9</t>
  </si>
  <si>
    <t>$F$9&gt;=$H$9</t>
  </si>
  <si>
    <t>$F$10</t>
  </si>
  <si>
    <t>$F$10&gt;=$H$10</t>
  </si>
  <si>
    <t>Worksheet: [11.xlsx]Ques 11</t>
  </si>
  <si>
    <t>Report Created: 11-Dec-22 20:08:40</t>
  </si>
  <si>
    <t>Report Created: 11-Dec-22 20:08:41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</si>
</sst>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0" applyFont="1" applyFill="1" applyBorder="1"/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52A2-516B-47BF-A918-4787B427F66A}">
  <dimension ref="A1:G34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32.777343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6" bestFit="1" customWidth="1"/>
  </cols>
  <sheetData>
    <row r="1" spans="1:5" x14ac:dyDescent="0.3">
      <c r="A1" s="1" t="s">
        <v>17</v>
      </c>
    </row>
    <row r="2" spans="1:5" x14ac:dyDescent="0.3">
      <c r="A2" s="1" t="s">
        <v>84</v>
      </c>
    </row>
    <row r="3" spans="1:5" x14ac:dyDescent="0.3">
      <c r="A3" s="1" t="s">
        <v>85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65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17" t="s">
        <v>26</v>
      </c>
      <c r="C15" s="17" t="s">
        <v>27</v>
      </c>
      <c r="D15" s="17" t="s">
        <v>28</v>
      </c>
      <c r="E15" s="17" t="s">
        <v>29</v>
      </c>
    </row>
    <row r="16" spans="1:5" ht="15" thickBot="1" x14ac:dyDescent="0.35">
      <c r="B16" s="16" t="s">
        <v>66</v>
      </c>
      <c r="C16" s="16" t="s">
        <v>37</v>
      </c>
      <c r="D16" s="19">
        <v>2777000</v>
      </c>
      <c r="E16" s="19">
        <v>2777000</v>
      </c>
    </row>
    <row r="19" spans="1:7" ht="15" thickBot="1" x14ac:dyDescent="0.35">
      <c r="A19" t="s">
        <v>30</v>
      </c>
    </row>
    <row r="20" spans="1:7" ht="15" thickBot="1" x14ac:dyDescent="0.35">
      <c r="B20" s="17" t="s">
        <v>26</v>
      </c>
      <c r="C20" s="17" t="s">
        <v>27</v>
      </c>
      <c r="D20" s="17" t="s">
        <v>28</v>
      </c>
      <c r="E20" s="17" t="s">
        <v>29</v>
      </c>
      <c r="F20" s="17" t="s">
        <v>31</v>
      </c>
    </row>
    <row r="21" spans="1:7" x14ac:dyDescent="0.3">
      <c r="B21" s="18" t="s">
        <v>67</v>
      </c>
      <c r="C21" s="18" t="s">
        <v>38</v>
      </c>
      <c r="D21" s="20">
        <v>14550</v>
      </c>
      <c r="E21" s="20">
        <v>14550</v>
      </c>
      <c r="F21" s="18" t="s">
        <v>39</v>
      </c>
    </row>
    <row r="22" spans="1:7" x14ac:dyDescent="0.3">
      <c r="B22" s="18" t="s">
        <v>68</v>
      </c>
      <c r="C22" s="18" t="s">
        <v>40</v>
      </c>
      <c r="D22" s="20">
        <v>4000</v>
      </c>
      <c r="E22" s="20">
        <v>4000</v>
      </c>
      <c r="F22" s="18" t="s">
        <v>39</v>
      </c>
    </row>
    <row r="23" spans="1:7" ht="15" thickBot="1" x14ac:dyDescent="0.35">
      <c r="B23" s="16" t="s">
        <v>69</v>
      </c>
      <c r="C23" s="16" t="s">
        <v>41</v>
      </c>
      <c r="D23" s="19">
        <v>15000</v>
      </c>
      <c r="E23" s="19">
        <v>15000</v>
      </c>
      <c r="F23" s="16" t="s">
        <v>39</v>
      </c>
    </row>
    <row r="26" spans="1:7" ht="15" thickBot="1" x14ac:dyDescent="0.35">
      <c r="A26" t="s">
        <v>32</v>
      </c>
    </row>
    <row r="27" spans="1:7" ht="15" thickBot="1" x14ac:dyDescent="0.35">
      <c r="B27" s="17" t="s">
        <v>26</v>
      </c>
      <c r="C27" s="17" t="s">
        <v>27</v>
      </c>
      <c r="D27" s="17" t="s">
        <v>33</v>
      </c>
      <c r="E27" s="17" t="s">
        <v>34</v>
      </c>
      <c r="F27" s="17" t="s">
        <v>35</v>
      </c>
      <c r="G27" s="17" t="s">
        <v>36</v>
      </c>
    </row>
    <row r="28" spans="1:7" x14ac:dyDescent="0.3">
      <c r="B28" s="18" t="s">
        <v>70</v>
      </c>
      <c r="C28" s="18" t="s">
        <v>42</v>
      </c>
      <c r="D28" s="20">
        <v>14550</v>
      </c>
      <c r="E28" s="18" t="s">
        <v>71</v>
      </c>
      <c r="F28" s="18" t="s">
        <v>43</v>
      </c>
      <c r="G28" s="18">
        <v>450</v>
      </c>
    </row>
    <row r="29" spans="1:7" x14ac:dyDescent="0.3">
      <c r="B29" s="18" t="s">
        <v>72</v>
      </c>
      <c r="C29" s="18" t="s">
        <v>44</v>
      </c>
      <c r="D29" s="20">
        <v>4000</v>
      </c>
      <c r="E29" s="18" t="s">
        <v>73</v>
      </c>
      <c r="F29" s="18" t="s">
        <v>43</v>
      </c>
      <c r="G29" s="18">
        <v>11000</v>
      </c>
    </row>
    <row r="30" spans="1:7" x14ac:dyDescent="0.3">
      <c r="B30" s="18" t="s">
        <v>74</v>
      </c>
      <c r="C30" s="18" t="s">
        <v>45</v>
      </c>
      <c r="D30" s="20">
        <v>15000</v>
      </c>
      <c r="E30" s="18" t="s">
        <v>75</v>
      </c>
      <c r="F30" s="18" t="s">
        <v>46</v>
      </c>
      <c r="G30" s="18">
        <v>0</v>
      </c>
    </row>
    <row r="31" spans="1:7" x14ac:dyDescent="0.3">
      <c r="B31" s="18" t="s">
        <v>76</v>
      </c>
      <c r="C31" s="18" t="s">
        <v>47</v>
      </c>
      <c r="D31" s="20">
        <v>2000000</v>
      </c>
      <c r="E31" s="18" t="s">
        <v>77</v>
      </c>
      <c r="F31" s="18" t="s">
        <v>46</v>
      </c>
      <c r="G31" s="20">
        <v>0</v>
      </c>
    </row>
    <row r="32" spans="1:7" x14ac:dyDescent="0.3">
      <c r="B32" s="18" t="s">
        <v>78</v>
      </c>
      <c r="C32" s="18" t="s">
        <v>48</v>
      </c>
      <c r="D32" s="20">
        <v>14550</v>
      </c>
      <c r="E32" s="18" t="s">
        <v>79</v>
      </c>
      <c r="F32" s="18" t="s">
        <v>43</v>
      </c>
      <c r="G32" s="20">
        <v>9550</v>
      </c>
    </row>
    <row r="33" spans="2:7" x14ac:dyDescent="0.3">
      <c r="B33" s="18" t="s">
        <v>80</v>
      </c>
      <c r="C33" s="18" t="s">
        <v>49</v>
      </c>
      <c r="D33" s="20">
        <v>4000</v>
      </c>
      <c r="E33" s="18" t="s">
        <v>81</v>
      </c>
      <c r="F33" s="18" t="s">
        <v>46</v>
      </c>
      <c r="G33" s="20">
        <v>0</v>
      </c>
    </row>
    <row r="34" spans="2:7" ht="15" thickBot="1" x14ac:dyDescent="0.35">
      <c r="B34" s="16" t="s">
        <v>82</v>
      </c>
      <c r="C34" s="16" t="s">
        <v>50</v>
      </c>
      <c r="D34" s="19">
        <v>15000</v>
      </c>
      <c r="E34" s="16" t="s">
        <v>83</v>
      </c>
      <c r="F34" s="16" t="s">
        <v>43</v>
      </c>
      <c r="G34" s="19">
        <v>12700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E298-AE64-434C-841D-1FC4FB0A73D2}">
  <dimension ref="A1:H22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32.77734375" bestFit="1" customWidth="1"/>
    <col min="4" max="4" width="8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51</v>
      </c>
    </row>
    <row r="2" spans="1:8" x14ac:dyDescent="0.3">
      <c r="A2" s="1" t="s">
        <v>84</v>
      </c>
    </row>
    <row r="3" spans="1:8" x14ac:dyDescent="0.3">
      <c r="A3" s="1" t="s">
        <v>86</v>
      </c>
    </row>
    <row r="6" spans="1:8" ht="15" thickBot="1" x14ac:dyDescent="0.35">
      <c r="A6" t="s">
        <v>30</v>
      </c>
    </row>
    <row r="7" spans="1:8" x14ac:dyDescent="0.3">
      <c r="B7" s="21"/>
      <c r="C7" s="21"/>
      <c r="D7" s="21" t="s">
        <v>52</v>
      </c>
      <c r="E7" s="21" t="s">
        <v>54</v>
      </c>
      <c r="F7" s="21" t="s">
        <v>56</v>
      </c>
      <c r="G7" s="21" t="s">
        <v>58</v>
      </c>
      <c r="H7" s="21" t="s">
        <v>58</v>
      </c>
    </row>
    <row r="8" spans="1:8" ht="15" thickBot="1" x14ac:dyDescent="0.35">
      <c r="B8" s="22" t="s">
        <v>26</v>
      </c>
      <c r="C8" s="22" t="s">
        <v>27</v>
      </c>
      <c r="D8" s="22" t="s">
        <v>53</v>
      </c>
      <c r="E8" s="22" t="s">
        <v>55</v>
      </c>
      <c r="F8" s="22" t="s">
        <v>57</v>
      </c>
      <c r="G8" s="22" t="s">
        <v>59</v>
      </c>
      <c r="H8" s="22" t="s">
        <v>60</v>
      </c>
    </row>
    <row r="9" spans="1:8" x14ac:dyDescent="0.3">
      <c r="B9" s="18" t="s">
        <v>67</v>
      </c>
      <c r="C9" s="18" t="s">
        <v>38</v>
      </c>
      <c r="D9" s="18">
        <v>14550</v>
      </c>
      <c r="E9" s="18">
        <v>0</v>
      </c>
      <c r="F9" s="18">
        <v>140</v>
      </c>
      <c r="G9" s="18">
        <v>2.8571428571428621</v>
      </c>
      <c r="H9" s="18">
        <v>6.6666666666666554</v>
      </c>
    </row>
    <row r="10" spans="1:8" x14ac:dyDescent="0.3">
      <c r="B10" s="18" t="s">
        <v>68</v>
      </c>
      <c r="C10" s="18" t="s">
        <v>40</v>
      </c>
      <c r="D10" s="18">
        <v>4000</v>
      </c>
      <c r="E10" s="18">
        <v>0</v>
      </c>
      <c r="F10" s="18">
        <v>50</v>
      </c>
      <c r="G10" s="18">
        <v>1E+30</v>
      </c>
      <c r="H10" s="18">
        <v>1.0000000000000018</v>
      </c>
    </row>
    <row r="11" spans="1:8" ht="15" thickBot="1" x14ac:dyDescent="0.35">
      <c r="B11" s="16" t="s">
        <v>69</v>
      </c>
      <c r="C11" s="16" t="s">
        <v>41</v>
      </c>
      <c r="D11" s="16">
        <v>15000</v>
      </c>
      <c r="E11" s="16">
        <v>0</v>
      </c>
      <c r="F11" s="16">
        <v>36</v>
      </c>
      <c r="G11" s="16">
        <v>1.7999999999999967</v>
      </c>
      <c r="H11" s="16">
        <v>1E+30</v>
      </c>
    </row>
    <row r="13" spans="1:8" ht="15" thickBot="1" x14ac:dyDescent="0.35">
      <c r="A13" t="s">
        <v>32</v>
      </c>
    </row>
    <row r="14" spans="1:8" x14ac:dyDescent="0.3">
      <c r="B14" s="21"/>
      <c r="C14" s="21"/>
      <c r="D14" s="21" t="s">
        <v>52</v>
      </c>
      <c r="E14" s="21" t="s">
        <v>61</v>
      </c>
      <c r="F14" s="21" t="s">
        <v>63</v>
      </c>
      <c r="G14" s="21" t="s">
        <v>58</v>
      </c>
      <c r="H14" s="21" t="s">
        <v>58</v>
      </c>
    </row>
    <row r="15" spans="1:8" ht="15" thickBot="1" x14ac:dyDescent="0.35">
      <c r="B15" s="22" t="s">
        <v>26</v>
      </c>
      <c r="C15" s="22" t="s">
        <v>27</v>
      </c>
      <c r="D15" s="22" t="s">
        <v>53</v>
      </c>
      <c r="E15" s="22" t="s">
        <v>62</v>
      </c>
      <c r="F15" s="22" t="s">
        <v>64</v>
      </c>
      <c r="G15" s="22" t="s">
        <v>59</v>
      </c>
      <c r="H15" s="22" t="s">
        <v>60</v>
      </c>
    </row>
    <row r="16" spans="1:8" x14ac:dyDescent="0.3">
      <c r="B16" s="18" t="s">
        <v>70</v>
      </c>
      <c r="C16" s="18" t="s">
        <v>42</v>
      </c>
      <c r="D16" s="18">
        <v>14550</v>
      </c>
      <c r="E16" s="18">
        <v>0</v>
      </c>
      <c r="F16" s="18">
        <v>15000</v>
      </c>
      <c r="G16" s="18">
        <v>1E+30</v>
      </c>
      <c r="H16" s="18">
        <v>449.99999999999926</v>
      </c>
    </row>
    <row r="17" spans="2:8" x14ac:dyDescent="0.3">
      <c r="B17" s="18" t="s">
        <v>72</v>
      </c>
      <c r="C17" s="18" t="s">
        <v>44</v>
      </c>
      <c r="D17" s="18">
        <v>4000</v>
      </c>
      <c r="E17" s="18">
        <v>0</v>
      </c>
      <c r="F17" s="18">
        <v>15000</v>
      </c>
      <c r="G17" s="18">
        <v>1E+30</v>
      </c>
      <c r="H17" s="18">
        <v>11000</v>
      </c>
    </row>
    <row r="18" spans="2:8" x14ac:dyDescent="0.3">
      <c r="B18" s="18" t="s">
        <v>74</v>
      </c>
      <c r="C18" s="18" t="s">
        <v>45</v>
      </c>
      <c r="D18" s="18">
        <v>15000</v>
      </c>
      <c r="E18" s="18">
        <v>-1.7999999999999967</v>
      </c>
      <c r="F18" s="18">
        <v>15000</v>
      </c>
      <c r="G18" s="18">
        <v>35370.370370370372</v>
      </c>
      <c r="H18" s="18">
        <v>1666.6666666666642</v>
      </c>
    </row>
    <row r="19" spans="2:8" x14ac:dyDescent="0.3">
      <c r="B19" s="18" t="s">
        <v>76</v>
      </c>
      <c r="C19" s="18" t="s">
        <v>47</v>
      </c>
      <c r="D19" s="18">
        <v>2000000</v>
      </c>
      <c r="E19" s="18">
        <v>1.4000000000000001</v>
      </c>
      <c r="F19" s="18">
        <v>2000000</v>
      </c>
      <c r="G19" s="18">
        <v>44999.999999999927</v>
      </c>
      <c r="H19" s="18">
        <v>955000</v>
      </c>
    </row>
    <row r="20" spans="2:8" x14ac:dyDescent="0.3">
      <c r="B20" s="18" t="s">
        <v>78</v>
      </c>
      <c r="C20" s="18" t="s">
        <v>48</v>
      </c>
      <c r="D20" s="18">
        <v>14550</v>
      </c>
      <c r="E20" s="18">
        <v>0</v>
      </c>
      <c r="F20" s="18">
        <v>5000</v>
      </c>
      <c r="G20" s="18">
        <v>9550</v>
      </c>
      <c r="H20" s="18">
        <v>1E+30</v>
      </c>
    </row>
    <row r="21" spans="2:8" x14ac:dyDescent="0.3">
      <c r="B21" s="18" t="s">
        <v>80</v>
      </c>
      <c r="C21" s="18" t="s">
        <v>49</v>
      </c>
      <c r="D21" s="18">
        <v>4000</v>
      </c>
      <c r="E21" s="18">
        <v>1.0000000000000018</v>
      </c>
      <c r="F21" s="18">
        <v>4000</v>
      </c>
      <c r="G21" s="18">
        <v>11000</v>
      </c>
      <c r="H21" s="18">
        <v>1285.7142857142835</v>
      </c>
    </row>
    <row r="22" spans="2:8" ht="15" thickBot="1" x14ac:dyDescent="0.35">
      <c r="B22" s="16" t="s">
        <v>82</v>
      </c>
      <c r="C22" s="16" t="s">
        <v>50</v>
      </c>
      <c r="D22" s="16">
        <v>15000</v>
      </c>
      <c r="E22" s="16">
        <v>0</v>
      </c>
      <c r="F22" s="16">
        <v>2300</v>
      </c>
      <c r="G22" s="16">
        <v>12700</v>
      </c>
      <c r="H22" s="16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13B0-B282-430A-B63C-4DC79B66BCE5}">
  <dimension ref="A2:H13"/>
  <sheetViews>
    <sheetView tabSelected="1" workbookViewId="0">
      <selection activeCell="E17" sqref="E17"/>
    </sheetView>
  </sheetViews>
  <sheetFormatPr defaultRowHeight="14.4" x14ac:dyDescent="0.3"/>
  <cols>
    <col min="2" max="2" width="19.5546875" customWidth="1"/>
    <col min="3" max="3" width="29.6640625" customWidth="1"/>
    <col min="4" max="4" width="27.77734375" customWidth="1"/>
    <col min="5" max="5" width="28.21875" customWidth="1"/>
    <col min="6" max="6" width="9.5546875" bestFit="1" customWidth="1"/>
    <col min="8" max="8" width="9.5546875" bestFit="1" customWidth="1"/>
    <col min="14" max="14" width="18.109375" bestFit="1" customWidth="1"/>
    <col min="15" max="15" width="17.33203125" bestFit="1" customWidth="1"/>
    <col min="16" max="16" width="18.109375" bestFit="1" customWidth="1"/>
  </cols>
  <sheetData>
    <row r="2" spans="1:8" ht="18" x14ac:dyDescent="0.35">
      <c r="A2" s="2"/>
      <c r="B2" s="2"/>
      <c r="C2" s="3"/>
      <c r="D2" s="3"/>
      <c r="E2" s="3"/>
      <c r="F2" s="2"/>
      <c r="G2" s="2"/>
      <c r="H2" s="2"/>
    </row>
    <row r="3" spans="1:8" ht="18" x14ac:dyDescent="0.35">
      <c r="A3" s="8" t="s">
        <v>0</v>
      </c>
      <c r="B3" s="8"/>
      <c r="C3" s="9" t="s">
        <v>1</v>
      </c>
      <c r="D3" s="10" t="s">
        <v>2</v>
      </c>
      <c r="E3" s="10" t="s">
        <v>3</v>
      </c>
      <c r="F3" s="2"/>
      <c r="G3" s="2"/>
      <c r="H3" s="2"/>
    </row>
    <row r="4" spans="1:8" ht="18" x14ac:dyDescent="0.35">
      <c r="A4" s="11" t="s">
        <v>4</v>
      </c>
      <c r="B4" s="12"/>
      <c r="C4" s="5">
        <v>14550</v>
      </c>
      <c r="D4" s="5">
        <v>4000</v>
      </c>
      <c r="E4" s="5">
        <v>15000</v>
      </c>
      <c r="F4" s="2"/>
      <c r="G4" s="2"/>
      <c r="H4" s="2"/>
    </row>
    <row r="5" spans="1:8" ht="18" x14ac:dyDescent="0.35">
      <c r="A5" s="13"/>
      <c r="B5" s="13"/>
      <c r="C5" s="2"/>
      <c r="D5" s="2"/>
      <c r="E5" s="2"/>
      <c r="F5" s="4" t="s">
        <v>16</v>
      </c>
      <c r="G5" s="2"/>
      <c r="H5" s="4" t="s">
        <v>6</v>
      </c>
    </row>
    <row r="6" spans="1:8" ht="18" x14ac:dyDescent="0.35">
      <c r="A6" s="14" t="s">
        <v>5</v>
      </c>
      <c r="B6" s="15"/>
      <c r="C6" s="6">
        <v>140</v>
      </c>
      <c r="D6" s="6">
        <v>50</v>
      </c>
      <c r="E6" s="6">
        <v>36</v>
      </c>
      <c r="F6" s="7">
        <f>SUMPRODUCT($C$4:$D$4:$E$4,C6:D6:E6)</f>
        <v>2777000</v>
      </c>
      <c r="G6" s="2"/>
      <c r="H6" s="4"/>
    </row>
    <row r="7" spans="1:8" ht="18" x14ac:dyDescent="0.35">
      <c r="A7" s="8" t="s">
        <v>7</v>
      </c>
      <c r="B7" s="8"/>
      <c r="C7" s="7">
        <v>100</v>
      </c>
      <c r="D7" s="7">
        <v>35</v>
      </c>
      <c r="E7" s="7">
        <v>27</v>
      </c>
      <c r="F7" s="7">
        <f>SUMPRODUCT($C$4:$D$4:$E$4,C7:D7:E7)</f>
        <v>2000000</v>
      </c>
      <c r="G7" s="7" t="s">
        <v>8</v>
      </c>
      <c r="H7" s="7">
        <v>2000000</v>
      </c>
    </row>
    <row r="8" spans="1:8" ht="18" x14ac:dyDescent="0.35">
      <c r="A8" s="8" t="s">
        <v>9</v>
      </c>
      <c r="B8" s="8"/>
      <c r="C8" s="7">
        <v>1</v>
      </c>
      <c r="D8" s="7">
        <v>0</v>
      </c>
      <c r="E8" s="7">
        <v>0</v>
      </c>
      <c r="F8" s="7">
        <f>SUMPRODUCT($C$4:$D$4:$E$4,C8:D8:E8)</f>
        <v>14550</v>
      </c>
      <c r="G8" s="7" t="s">
        <v>8</v>
      </c>
      <c r="H8" s="7">
        <v>5000</v>
      </c>
    </row>
    <row r="9" spans="1:8" ht="18" x14ac:dyDescent="0.35">
      <c r="A9" s="8" t="s">
        <v>10</v>
      </c>
      <c r="B9" s="8"/>
      <c r="C9" s="7">
        <v>0</v>
      </c>
      <c r="D9" s="7">
        <v>1</v>
      </c>
      <c r="E9" s="7">
        <v>0</v>
      </c>
      <c r="F9" s="7">
        <f>SUMPRODUCT($C$4:$D$4:$E$4,C9:D9:E9)</f>
        <v>4000</v>
      </c>
      <c r="G9" s="7" t="s">
        <v>8</v>
      </c>
      <c r="H9" s="7">
        <v>4000</v>
      </c>
    </row>
    <row r="10" spans="1:8" ht="18" x14ac:dyDescent="0.35">
      <c r="A10" s="8" t="s">
        <v>11</v>
      </c>
      <c r="B10" s="8"/>
      <c r="C10" s="7">
        <v>0</v>
      </c>
      <c r="D10" s="7">
        <v>0</v>
      </c>
      <c r="E10" s="7">
        <v>1</v>
      </c>
      <c r="F10" s="7">
        <f>SUMPRODUCT($C$4:$D$4:$E$4,C10:D10:E10)</f>
        <v>15000</v>
      </c>
      <c r="G10" s="7" t="s">
        <v>8</v>
      </c>
      <c r="H10" s="7">
        <v>2300</v>
      </c>
    </row>
    <row r="11" spans="1:8" ht="18" x14ac:dyDescent="0.35">
      <c r="A11" s="8" t="s">
        <v>12</v>
      </c>
      <c r="B11" s="8"/>
      <c r="C11" s="7">
        <v>1</v>
      </c>
      <c r="D11" s="7">
        <v>0</v>
      </c>
      <c r="E11" s="7">
        <v>0</v>
      </c>
      <c r="F11" s="7">
        <f>SUMPRODUCT($C$4:$D$4:$E$4,C11:D11:E11)</f>
        <v>14550</v>
      </c>
      <c r="G11" s="7" t="s">
        <v>13</v>
      </c>
      <c r="H11" s="7">
        <v>15000</v>
      </c>
    </row>
    <row r="12" spans="1:8" ht="18" x14ac:dyDescent="0.35">
      <c r="A12" s="8" t="s">
        <v>14</v>
      </c>
      <c r="B12" s="8"/>
      <c r="C12" s="7">
        <v>0</v>
      </c>
      <c r="D12" s="7">
        <v>1</v>
      </c>
      <c r="E12" s="7">
        <v>0</v>
      </c>
      <c r="F12" s="7">
        <f>SUMPRODUCT($C$4:$D$4:$E$4,C12:D12:E12)</f>
        <v>4000</v>
      </c>
      <c r="G12" s="7" t="s">
        <v>13</v>
      </c>
      <c r="H12" s="7">
        <v>15000</v>
      </c>
    </row>
    <row r="13" spans="1:8" ht="18" x14ac:dyDescent="0.35">
      <c r="A13" s="8" t="s">
        <v>15</v>
      </c>
      <c r="B13" s="8"/>
      <c r="C13" s="7">
        <v>0</v>
      </c>
      <c r="D13" s="7">
        <v>0</v>
      </c>
      <c r="E13" s="7">
        <v>1</v>
      </c>
      <c r="F13" s="7">
        <f>SUMPRODUCT($C$4:$D$4:$E$4,C13:D13:E13)</f>
        <v>15000</v>
      </c>
      <c r="G13" s="7" t="s">
        <v>13</v>
      </c>
      <c r="H13" s="7">
        <v>15000</v>
      </c>
    </row>
  </sheetData>
  <mergeCells count="11">
    <mergeCell ref="A13:B13"/>
    <mergeCell ref="A7:B7"/>
    <mergeCell ref="A8:B8"/>
    <mergeCell ref="A9:B9"/>
    <mergeCell ref="A10:B10"/>
    <mergeCell ref="A11:B11"/>
    <mergeCell ref="C2:E2"/>
    <mergeCell ref="A3:B3"/>
    <mergeCell ref="A4:B4"/>
    <mergeCell ref="A6:B6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2022-12-10T13:01:04Z</dcterms:created>
  <dcterms:modified xsi:type="dcterms:W3CDTF">2022-12-11T15:08:50Z</dcterms:modified>
</cp:coreProperties>
</file>