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inity\Desktop\L201260_OR\L201260_Excel Solver\"/>
    </mc:Choice>
  </mc:AlternateContent>
  <xr:revisionPtr revIDLastSave="0" documentId="13_ncr:1_{F7AFD00F-2FC4-44B3-BE90-F0C309CFE017}" xr6:coauthVersionLast="47" xr6:coauthVersionMax="47" xr10:uidLastSave="{00000000-0000-0000-0000-000000000000}"/>
  <bookViews>
    <workbookView xWindow="-108" yWindow="-108" windowWidth="23256" windowHeight="12456" activeTab="2" xr2:uid="{00523F74-4F1C-44E7-8D31-BDF935703AB9}"/>
  </bookViews>
  <sheets>
    <sheet name="Answer Report 1" sheetId="6" r:id="rId1"/>
    <sheet name="Sensitivity Report 1" sheetId="7" r:id="rId2"/>
    <sheet name="15" sheetId="1" r:id="rId3"/>
  </sheets>
  <definedNames>
    <definedName name="solver_adj" localSheetId="2" hidden="1">'15'!$C$4:$F$4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'15'!$G$11:$G$12</definedName>
    <definedName name="solver_lhs2" localSheetId="2" hidden="1">'15'!$G$13:$G$14</definedName>
    <definedName name="solver_lhs3" localSheetId="2" hidden="1">'15'!$G$8:$G$10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'15'!$G$7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el3" localSheetId="2" hidden="1">1</definedName>
    <definedName name="solver_rhs1" localSheetId="2" hidden="1">'15'!$I$11:$I$12</definedName>
    <definedName name="solver_rhs2" localSheetId="2" hidden="1">'15'!$I$13:$I$14</definedName>
    <definedName name="solver_rhs3" localSheetId="2" hidden="1">'15'!$I$8:$I$10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7" i="1"/>
</calcChain>
</file>

<file path=xl/sharedStrings.xml><?xml version="1.0" encoding="utf-8"?>
<sst xmlns="http://schemas.openxmlformats.org/spreadsheetml/2006/main" count="145" uniqueCount="89">
  <si>
    <t>Decision Variable</t>
  </si>
  <si>
    <t>Wheat</t>
  </si>
  <si>
    <t>Corn</t>
  </si>
  <si>
    <t>Oats</t>
  </si>
  <si>
    <t>Soybeans</t>
  </si>
  <si>
    <t>Profit</t>
  </si>
  <si>
    <t>RHS</t>
  </si>
  <si>
    <t>&lt;=</t>
  </si>
  <si>
    <t>&gt;=</t>
  </si>
  <si>
    <t>Total</t>
  </si>
  <si>
    <t>Labor hour</t>
  </si>
  <si>
    <t>Expenses</t>
  </si>
  <si>
    <t>Water</t>
  </si>
  <si>
    <t>Min. Wheat</t>
  </si>
  <si>
    <t>Min. Corn</t>
  </si>
  <si>
    <t>Max Oats</t>
  </si>
  <si>
    <t>Total acres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</si>
  <si>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</si>
  <si>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</si>
  <si>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</si>
  <si>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</si>
  <si>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</si>
  <si>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5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</si>
  <si>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</si>
  <si>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</si>
  <si>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</si>
  <si>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</si>
  <si>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</si>
  <si>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</si>
  <si>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</si>
  <si>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</si>
  <si>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</si>
  <si>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</si>
  <si>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</si>
  <si>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</si>
  <si>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</si>
  <si>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</si>
  <si>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</si>
  <si>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Profit Total</t>
  </si>
  <si>
    <t>Contin</t>
  </si>
  <si>
    <t>Min. Wheat Total</t>
  </si>
  <si>
    <t>Binding</t>
  </si>
  <si>
    <t>Min. Corn Total</t>
  </si>
  <si>
    <t>Not Binding</t>
  </si>
  <si>
    <t>Max Oats Total</t>
  </si>
  <si>
    <t>Total acres Total</t>
  </si>
  <si>
    <t>Labor hour Total</t>
  </si>
  <si>
    <t>Expenses Total</t>
  </si>
  <si>
    <t>Water Total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</si>
  <si>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</si>
  <si>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</si>
  <si>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</si>
  <si>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</si>
  <si>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</si>
  <si>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</si>
  <si>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</si>
  <si>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</si>
  <si>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</si>
  <si>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</si>
  <si>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</si>
  <si>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</si>
  <si>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</si>
  <si>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</si>
  <si>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$G$7</t>
  </si>
  <si>
    <t>$C$4</t>
  </si>
  <si>
    <t>$D$4</t>
  </si>
  <si>
    <t>$E$4</t>
  </si>
  <si>
    <t>$F$4</t>
  </si>
  <si>
    <t>$G$11</t>
  </si>
  <si>
    <t>$G$11&gt;=$I$11</t>
  </si>
  <si>
    <t>$G$12</t>
  </si>
  <si>
    <t>$G$12&gt;=$I$12</t>
  </si>
  <si>
    <t>$G$13</t>
  </si>
  <si>
    <t>$G$13&lt;=$I$13</t>
  </si>
  <si>
    <t>$G$14</t>
  </si>
  <si>
    <t>$G$14&lt;=$I$14</t>
  </si>
  <si>
    <t>$G$8</t>
  </si>
  <si>
    <t>$G$8&lt;=$I$8</t>
  </si>
  <si>
    <t>$G$9</t>
  </si>
  <si>
    <t>$G$9&lt;=$I$9</t>
  </si>
  <si>
    <t>$G$10</t>
  </si>
  <si>
    <t>$G$10&lt;=$I$10</t>
  </si>
  <si>
    <t>Quantity</t>
  </si>
  <si>
    <t>Worksheet: [15.xlsx]15</t>
  </si>
  <si>
    <t>Report Created: 11-Dec-22 20:17:57</t>
  </si>
  <si>
    <t>Quantity Wheat</t>
  </si>
  <si>
    <t>Quantity Corn</t>
  </si>
  <si>
    <t>Quantity Oats</t>
  </si>
  <si>
    <t>Quantity Soybeans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</si>
</sst>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4" fillId="4" borderId="0" xfId="2" applyFont="1" applyFill="1" applyBorder="1" applyAlignment="1">
      <alignment horizontal="left"/>
    </xf>
    <xf numFmtId="0" fontId="5" fillId="4" borderId="0" xfId="2" applyFont="1" applyFill="1" applyBorder="1" applyAlignment="1">
      <alignment horizontal="left"/>
    </xf>
    <xf numFmtId="0" fontId="5" fillId="4" borderId="0" xfId="0" applyFont="1" applyFill="1" applyBorder="1"/>
    <xf numFmtId="0" fontId="4" fillId="4" borderId="0" xfId="1" applyFont="1" applyFill="1" applyBorder="1" applyAlignment="1">
      <alignment horizontal="left"/>
    </xf>
    <xf numFmtId="0" fontId="5" fillId="4" borderId="0" xfId="1" applyFont="1" applyFill="1" applyBorder="1" applyAlignment="1">
      <alignment horizontal="left"/>
    </xf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3">
    <cellStyle name="60% - Accent2" xfId="1" builtinId="36"/>
    <cellStyle name="60% - Accent4" xfId="2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97CF-D543-4023-91E8-F76D6B151FF0}">
  <dimension ref="A1:G35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6.21875" bestFit="1" customWidth="1"/>
    <col min="4" max="4" width="12.6640625" bestFit="1" customWidth="1"/>
    <col min="5" max="5" width="12.77734375" bestFit="1" customWidth="1"/>
    <col min="6" max="6" width="10.44140625" bestFit="1" customWidth="1"/>
    <col min="7" max="7" width="12" bestFit="1" customWidth="1"/>
  </cols>
  <sheetData>
    <row r="1" spans="1:5" x14ac:dyDescent="0.3">
      <c r="A1" s="1" t="s">
        <v>17</v>
      </c>
    </row>
    <row r="2" spans="1:5" x14ac:dyDescent="0.3">
      <c r="A2" s="1" t="s">
        <v>83</v>
      </c>
    </row>
    <row r="3" spans="1:5" x14ac:dyDescent="0.3">
      <c r="A3" s="1" t="s">
        <v>84</v>
      </c>
    </row>
    <row r="4" spans="1:5" x14ac:dyDescent="0.3">
      <c r="A4" s="1" t="s">
        <v>18</v>
      </c>
    </row>
    <row r="5" spans="1:5" x14ac:dyDescent="0.3">
      <c r="A5" s="1" t="s">
        <v>19</v>
      </c>
    </row>
    <row r="6" spans="1:5" x14ac:dyDescent="0.3">
      <c r="A6" s="1"/>
      <c r="B6" t="s">
        <v>20</v>
      </c>
    </row>
    <row r="7" spans="1:5" x14ac:dyDescent="0.3">
      <c r="A7" s="1"/>
      <c r="B7" t="s">
        <v>21</v>
      </c>
    </row>
    <row r="8" spans="1:5" x14ac:dyDescent="0.3">
      <c r="A8" s="1"/>
      <c r="B8" t="s">
        <v>22</v>
      </c>
    </row>
    <row r="9" spans="1:5" x14ac:dyDescent="0.3">
      <c r="A9" s="1" t="s">
        <v>23</v>
      </c>
    </row>
    <row r="10" spans="1:5" x14ac:dyDescent="0.3">
      <c r="B10" t="s">
        <v>24</v>
      </c>
    </row>
    <row r="11" spans="1:5" x14ac:dyDescent="0.3">
      <c r="B11" t="s">
        <v>25</v>
      </c>
    </row>
    <row r="14" spans="1:5" ht="15" thickBot="1" x14ac:dyDescent="0.35">
      <c r="A14" t="s">
        <v>26</v>
      </c>
    </row>
    <row r="15" spans="1:5" ht="15" thickBot="1" x14ac:dyDescent="0.35">
      <c r="B15" s="17" t="s">
        <v>27</v>
      </c>
      <c r="C15" s="17" t="s">
        <v>28</v>
      </c>
      <c r="D15" s="17" t="s">
        <v>29</v>
      </c>
      <c r="E15" s="17" t="s">
        <v>30</v>
      </c>
    </row>
    <row r="16" spans="1:5" ht="15" thickBot="1" x14ac:dyDescent="0.35">
      <c r="B16" s="16" t="s">
        <v>63</v>
      </c>
      <c r="C16" s="16" t="s">
        <v>38</v>
      </c>
      <c r="D16" s="19">
        <v>197200</v>
      </c>
      <c r="E16" s="19">
        <v>197200</v>
      </c>
    </row>
    <row r="19" spans="1:7" ht="15" thickBot="1" x14ac:dyDescent="0.35">
      <c r="A19" t="s">
        <v>31</v>
      </c>
    </row>
    <row r="20" spans="1:7" ht="15" thickBot="1" x14ac:dyDescent="0.35">
      <c r="B20" s="17" t="s">
        <v>27</v>
      </c>
      <c r="C20" s="17" t="s">
        <v>28</v>
      </c>
      <c r="D20" s="17" t="s">
        <v>29</v>
      </c>
      <c r="E20" s="17" t="s">
        <v>30</v>
      </c>
      <c r="F20" s="17" t="s">
        <v>32</v>
      </c>
    </row>
    <row r="21" spans="1:7" x14ac:dyDescent="0.3">
      <c r="B21" s="18" t="s">
        <v>64</v>
      </c>
      <c r="C21" s="18" t="s">
        <v>85</v>
      </c>
      <c r="D21" s="20">
        <v>142.85714285714286</v>
      </c>
      <c r="E21" s="20">
        <v>142.85714285714286</v>
      </c>
      <c r="F21" s="18" t="s">
        <v>39</v>
      </c>
    </row>
    <row r="22" spans="1:7" x14ac:dyDescent="0.3">
      <c r="B22" s="18" t="s">
        <v>65</v>
      </c>
      <c r="C22" s="18" t="s">
        <v>86</v>
      </c>
      <c r="D22" s="20">
        <v>142.85714285714283</v>
      </c>
      <c r="E22" s="20">
        <v>142.85714285714283</v>
      </c>
      <c r="F22" s="18" t="s">
        <v>39</v>
      </c>
    </row>
    <row r="23" spans="1:7" x14ac:dyDescent="0.3">
      <c r="B23" s="18" t="s">
        <v>66</v>
      </c>
      <c r="C23" s="18" t="s">
        <v>87</v>
      </c>
      <c r="D23" s="20">
        <v>0</v>
      </c>
      <c r="E23" s="20">
        <v>0</v>
      </c>
      <c r="F23" s="18" t="s">
        <v>39</v>
      </c>
    </row>
    <row r="24" spans="1:7" ht="15" thickBot="1" x14ac:dyDescent="0.35">
      <c r="B24" s="16" t="s">
        <v>67</v>
      </c>
      <c r="C24" s="16" t="s">
        <v>88</v>
      </c>
      <c r="D24" s="19">
        <v>14.285714285714302</v>
      </c>
      <c r="E24" s="19">
        <v>14.285714285714302</v>
      </c>
      <c r="F24" s="16" t="s">
        <v>39</v>
      </c>
    </row>
    <row r="27" spans="1:7" ht="15" thickBot="1" x14ac:dyDescent="0.35">
      <c r="A27" t="s">
        <v>33</v>
      </c>
    </row>
    <row r="28" spans="1:7" ht="15" thickBot="1" x14ac:dyDescent="0.35">
      <c r="B28" s="17" t="s">
        <v>27</v>
      </c>
      <c r="C28" s="17" t="s">
        <v>28</v>
      </c>
      <c r="D28" s="17" t="s">
        <v>34</v>
      </c>
      <c r="E28" s="17" t="s">
        <v>35</v>
      </c>
      <c r="F28" s="17" t="s">
        <v>36</v>
      </c>
      <c r="G28" s="17" t="s">
        <v>37</v>
      </c>
    </row>
    <row r="29" spans="1:7" x14ac:dyDescent="0.3">
      <c r="B29" s="18" t="s">
        <v>68</v>
      </c>
      <c r="C29" s="18" t="s">
        <v>40</v>
      </c>
      <c r="D29" s="20">
        <v>30000</v>
      </c>
      <c r="E29" s="18" t="s">
        <v>69</v>
      </c>
      <c r="F29" s="18" t="s">
        <v>41</v>
      </c>
      <c r="G29" s="20">
        <v>0</v>
      </c>
    </row>
    <row r="30" spans="1:7" x14ac:dyDescent="0.3">
      <c r="B30" s="18" t="s">
        <v>70</v>
      </c>
      <c r="C30" s="18" t="s">
        <v>42</v>
      </c>
      <c r="D30" s="20">
        <v>42857.142857142848</v>
      </c>
      <c r="E30" s="18" t="s">
        <v>71</v>
      </c>
      <c r="F30" s="18" t="s">
        <v>43</v>
      </c>
      <c r="G30" s="20">
        <v>12857.142857142848</v>
      </c>
    </row>
    <row r="31" spans="1:7" x14ac:dyDescent="0.3">
      <c r="B31" s="18" t="s">
        <v>72</v>
      </c>
      <c r="C31" s="18" t="s">
        <v>44</v>
      </c>
      <c r="D31" s="20">
        <v>0</v>
      </c>
      <c r="E31" s="18" t="s">
        <v>73</v>
      </c>
      <c r="F31" s="18" t="s">
        <v>43</v>
      </c>
      <c r="G31" s="18">
        <v>25000</v>
      </c>
    </row>
    <row r="32" spans="1:7" x14ac:dyDescent="0.3">
      <c r="B32" s="18" t="s">
        <v>74</v>
      </c>
      <c r="C32" s="18" t="s">
        <v>45</v>
      </c>
      <c r="D32" s="20">
        <v>299.99999999999994</v>
      </c>
      <c r="E32" s="18" t="s">
        <v>75</v>
      </c>
      <c r="F32" s="18" t="s">
        <v>41</v>
      </c>
      <c r="G32" s="18">
        <v>0</v>
      </c>
    </row>
    <row r="33" spans="2:7" x14ac:dyDescent="0.3">
      <c r="B33" s="18" t="s">
        <v>76</v>
      </c>
      <c r="C33" s="18" t="s">
        <v>46</v>
      </c>
      <c r="D33" s="20">
        <v>1428.5714285714289</v>
      </c>
      <c r="E33" s="18" t="s">
        <v>77</v>
      </c>
      <c r="F33" s="18" t="s">
        <v>43</v>
      </c>
      <c r="G33" s="18">
        <v>371.4285714285711</v>
      </c>
    </row>
    <row r="34" spans="2:7" x14ac:dyDescent="0.3">
      <c r="B34" s="18" t="s">
        <v>78</v>
      </c>
      <c r="C34" s="18" t="s">
        <v>47</v>
      </c>
      <c r="D34" s="20">
        <v>18714.285714285714</v>
      </c>
      <c r="E34" s="18" t="s">
        <v>79</v>
      </c>
      <c r="F34" s="18" t="s">
        <v>43</v>
      </c>
      <c r="G34" s="18">
        <v>6285.7142857142862</v>
      </c>
    </row>
    <row r="35" spans="2:7" ht="15" thickBot="1" x14ac:dyDescent="0.35">
      <c r="B35" s="16" t="s">
        <v>80</v>
      </c>
      <c r="C35" s="16" t="s">
        <v>48</v>
      </c>
      <c r="D35" s="19">
        <v>1199.9999999999998</v>
      </c>
      <c r="E35" s="16" t="s">
        <v>81</v>
      </c>
      <c r="F35" s="16" t="s">
        <v>41</v>
      </c>
      <c r="G35" s="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9D4F-C697-47E7-850D-9A9655AB29B1}">
  <dimension ref="A1:H23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6.21875" bestFit="1" customWidth="1"/>
    <col min="4" max="4" width="12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49</v>
      </c>
    </row>
    <row r="2" spans="1:8" x14ac:dyDescent="0.3">
      <c r="A2" s="1" t="s">
        <v>83</v>
      </c>
    </row>
    <row r="3" spans="1:8" x14ac:dyDescent="0.3">
      <c r="A3" s="1" t="s">
        <v>84</v>
      </c>
    </row>
    <row r="6" spans="1:8" ht="15" thickBot="1" x14ac:dyDescent="0.35">
      <c r="A6" t="s">
        <v>31</v>
      </c>
    </row>
    <row r="7" spans="1:8" x14ac:dyDescent="0.3">
      <c r="B7" s="21"/>
      <c r="C7" s="21"/>
      <c r="D7" s="21" t="s">
        <v>50</v>
      </c>
      <c r="E7" s="21" t="s">
        <v>52</v>
      </c>
      <c r="F7" s="21" t="s">
        <v>54</v>
      </c>
      <c r="G7" s="21" t="s">
        <v>56</v>
      </c>
      <c r="H7" s="21" t="s">
        <v>56</v>
      </c>
    </row>
    <row r="8" spans="1:8" ht="15" thickBot="1" x14ac:dyDescent="0.35">
      <c r="B8" s="22" t="s">
        <v>27</v>
      </c>
      <c r="C8" s="22" t="s">
        <v>28</v>
      </c>
      <c r="D8" s="22" t="s">
        <v>51</v>
      </c>
      <c r="E8" s="22" t="s">
        <v>53</v>
      </c>
      <c r="F8" s="22" t="s">
        <v>55</v>
      </c>
      <c r="G8" s="22" t="s">
        <v>57</v>
      </c>
      <c r="H8" s="22" t="s">
        <v>58</v>
      </c>
    </row>
    <row r="9" spans="1:8" x14ac:dyDescent="0.3">
      <c r="B9" s="18" t="s">
        <v>64</v>
      </c>
      <c r="C9" s="18" t="s">
        <v>85</v>
      </c>
      <c r="D9" s="18">
        <v>142.85714285714286</v>
      </c>
      <c r="E9" s="18">
        <v>0</v>
      </c>
      <c r="F9" s="18">
        <v>622</v>
      </c>
      <c r="G9" s="18">
        <v>56.000000000000007</v>
      </c>
      <c r="H9" s="18">
        <v>1E+30</v>
      </c>
    </row>
    <row r="10" spans="1:8" x14ac:dyDescent="0.3">
      <c r="B10" s="18" t="s">
        <v>65</v>
      </c>
      <c r="C10" s="18" t="s">
        <v>86</v>
      </c>
      <c r="D10" s="18">
        <v>142.85714285714283</v>
      </c>
      <c r="E10" s="18">
        <v>0</v>
      </c>
      <c r="F10" s="18">
        <v>690</v>
      </c>
      <c r="G10" s="18">
        <v>55.999999999999986</v>
      </c>
      <c r="H10" s="18">
        <v>5.9999999999999831</v>
      </c>
    </row>
    <row r="11" spans="1:8" x14ac:dyDescent="0.3">
      <c r="B11" s="18" t="s">
        <v>66</v>
      </c>
      <c r="C11" s="18" t="s">
        <v>87</v>
      </c>
      <c r="D11" s="18">
        <v>0</v>
      </c>
      <c r="E11" s="18">
        <v>-444</v>
      </c>
      <c r="F11" s="18">
        <v>231</v>
      </c>
      <c r="G11" s="18">
        <v>444</v>
      </c>
      <c r="H11" s="18">
        <v>1E+30</v>
      </c>
    </row>
    <row r="12" spans="1:8" ht="15" thickBot="1" x14ac:dyDescent="0.35">
      <c r="B12" s="16" t="s">
        <v>67</v>
      </c>
      <c r="C12" s="16" t="s">
        <v>88</v>
      </c>
      <c r="D12" s="16">
        <v>14.285714285714302</v>
      </c>
      <c r="E12" s="16">
        <v>0</v>
      </c>
      <c r="F12" s="16">
        <v>684</v>
      </c>
      <c r="G12" s="16">
        <v>5.9999999999999831</v>
      </c>
      <c r="H12" s="16">
        <v>27.999999999999996</v>
      </c>
    </row>
    <row r="14" spans="1:8" ht="15" thickBot="1" x14ac:dyDescent="0.35">
      <c r="A14" t="s">
        <v>33</v>
      </c>
    </row>
    <row r="15" spans="1:8" x14ac:dyDescent="0.3">
      <c r="B15" s="21"/>
      <c r="C15" s="21"/>
      <c r="D15" s="21" t="s">
        <v>50</v>
      </c>
      <c r="E15" s="21" t="s">
        <v>59</v>
      </c>
      <c r="F15" s="21" t="s">
        <v>61</v>
      </c>
      <c r="G15" s="21" t="s">
        <v>56</v>
      </c>
      <c r="H15" s="21" t="s">
        <v>56</v>
      </c>
    </row>
    <row r="16" spans="1:8" ht="15" thickBot="1" x14ac:dyDescent="0.35">
      <c r="B16" s="22" t="s">
        <v>27</v>
      </c>
      <c r="C16" s="22" t="s">
        <v>28</v>
      </c>
      <c r="D16" s="22" t="s">
        <v>51</v>
      </c>
      <c r="E16" s="22" t="s">
        <v>60</v>
      </c>
      <c r="F16" s="22" t="s">
        <v>62</v>
      </c>
      <c r="G16" s="22" t="s">
        <v>57</v>
      </c>
      <c r="H16" s="22" t="s">
        <v>58</v>
      </c>
    </row>
    <row r="17" spans="2:8" x14ac:dyDescent="0.3">
      <c r="B17" s="18" t="s">
        <v>68</v>
      </c>
      <c r="C17" s="18" t="s">
        <v>40</v>
      </c>
      <c r="D17" s="18">
        <v>30000</v>
      </c>
      <c r="E17" s="18">
        <v>-0.26666666666666672</v>
      </c>
      <c r="F17" s="18">
        <v>30000</v>
      </c>
      <c r="G17" s="18">
        <v>1500.0000000000014</v>
      </c>
      <c r="H17" s="18">
        <v>7090.9090909090855</v>
      </c>
    </row>
    <row r="18" spans="2:8" x14ac:dyDescent="0.3">
      <c r="B18" s="18" t="s">
        <v>70</v>
      </c>
      <c r="C18" s="18" t="s">
        <v>42</v>
      </c>
      <c r="D18" s="18">
        <v>42857.142857142848</v>
      </c>
      <c r="E18" s="18">
        <v>0</v>
      </c>
      <c r="F18" s="18">
        <v>30000</v>
      </c>
      <c r="G18" s="18">
        <v>12857.14285714285</v>
      </c>
      <c r="H18" s="18">
        <v>1E+30</v>
      </c>
    </row>
    <row r="19" spans="2:8" x14ac:dyDescent="0.3">
      <c r="B19" s="18" t="s">
        <v>72</v>
      </c>
      <c r="C19" s="18" t="s">
        <v>44</v>
      </c>
      <c r="D19" s="18">
        <v>0</v>
      </c>
      <c r="E19" s="18">
        <v>0</v>
      </c>
      <c r="F19" s="18">
        <v>25000</v>
      </c>
      <c r="G19" s="18">
        <v>1E+30</v>
      </c>
      <c r="H19" s="18">
        <v>25000</v>
      </c>
    </row>
    <row r="20" spans="2:8" x14ac:dyDescent="0.3">
      <c r="B20" s="18" t="s">
        <v>74</v>
      </c>
      <c r="C20" s="18" t="s">
        <v>45</v>
      </c>
      <c r="D20" s="18">
        <v>299.99999999999994</v>
      </c>
      <c r="E20" s="18">
        <v>672</v>
      </c>
      <c r="F20" s="18">
        <v>300</v>
      </c>
      <c r="G20" s="18">
        <v>18.571428571428559</v>
      </c>
      <c r="H20" s="18">
        <v>4.7619047619047663</v>
      </c>
    </row>
    <row r="21" spans="2:8" x14ac:dyDescent="0.3">
      <c r="B21" s="18" t="s">
        <v>76</v>
      </c>
      <c r="C21" s="18" t="s">
        <v>46</v>
      </c>
      <c r="D21" s="18">
        <v>1428.5714285714289</v>
      </c>
      <c r="E21" s="18">
        <v>0</v>
      </c>
      <c r="F21" s="18">
        <v>1800</v>
      </c>
      <c r="G21" s="18">
        <v>1E+30</v>
      </c>
      <c r="H21" s="18">
        <v>371.42857142857127</v>
      </c>
    </row>
    <row r="22" spans="2:8" x14ac:dyDescent="0.3">
      <c r="B22" s="18" t="s">
        <v>78</v>
      </c>
      <c r="C22" s="18" t="s">
        <v>47</v>
      </c>
      <c r="D22" s="18">
        <v>18714.285714285714</v>
      </c>
      <c r="E22" s="18">
        <v>0</v>
      </c>
      <c r="F22" s="18">
        <v>25000</v>
      </c>
      <c r="G22" s="18">
        <v>1E+30</v>
      </c>
      <c r="H22" s="18">
        <v>6285.7142857142844</v>
      </c>
    </row>
    <row r="23" spans="2:8" ht="15" thickBot="1" x14ac:dyDescent="0.35">
      <c r="B23" s="16" t="s">
        <v>80</v>
      </c>
      <c r="C23" s="16" t="s">
        <v>48</v>
      </c>
      <c r="D23" s="16">
        <v>1199.9999999999998</v>
      </c>
      <c r="E23" s="16">
        <v>2.9999999999999929</v>
      </c>
      <c r="F23" s="16">
        <v>1200</v>
      </c>
      <c r="G23" s="16">
        <v>28.571428571428591</v>
      </c>
      <c r="H23" s="16">
        <v>85.714285714285651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06E1-92FA-45AA-967C-5BDE319575EB}">
  <dimension ref="A2:I14"/>
  <sheetViews>
    <sheetView tabSelected="1" workbookViewId="0">
      <selection activeCell="D8" sqref="D8"/>
    </sheetView>
  </sheetViews>
  <sheetFormatPr defaultRowHeight="18" x14ac:dyDescent="0.35"/>
  <cols>
    <col min="1" max="1" width="8.88671875" style="3"/>
    <col min="2" max="2" width="16.6640625" style="3" customWidth="1"/>
    <col min="3" max="3" width="16.88671875" style="3" customWidth="1"/>
    <col min="4" max="4" width="17.77734375" style="3" customWidth="1"/>
    <col min="5" max="5" width="12" style="3" customWidth="1"/>
    <col min="6" max="6" width="20" style="3" customWidth="1"/>
    <col min="7" max="16384" width="8.88671875" style="3"/>
  </cols>
  <sheetData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s="8" t="s">
        <v>0</v>
      </c>
      <c r="B3" s="8"/>
      <c r="C3" s="9" t="s">
        <v>1</v>
      </c>
      <c r="D3" s="10" t="s">
        <v>2</v>
      </c>
      <c r="E3" s="10" t="s">
        <v>3</v>
      </c>
      <c r="F3" s="10" t="s">
        <v>4</v>
      </c>
    </row>
    <row r="4" spans="1:9" x14ac:dyDescent="0.35">
      <c r="A4" s="11" t="s">
        <v>82</v>
      </c>
      <c r="B4" s="12"/>
      <c r="C4" s="5">
        <v>142.85714285714286</v>
      </c>
      <c r="D4" s="5">
        <v>142.85714285714283</v>
      </c>
      <c r="E4" s="5">
        <v>0</v>
      </c>
      <c r="F4" s="5">
        <v>14.285714285714302</v>
      </c>
    </row>
    <row r="5" spans="1:9" x14ac:dyDescent="0.35">
      <c r="A5" s="13"/>
      <c r="B5" s="13"/>
    </row>
    <row r="6" spans="1:9" x14ac:dyDescent="0.35">
      <c r="A6" s="13"/>
      <c r="B6" s="13"/>
      <c r="G6" s="4" t="s">
        <v>9</v>
      </c>
    </row>
    <row r="7" spans="1:9" x14ac:dyDescent="0.35">
      <c r="A7" s="14" t="s">
        <v>5</v>
      </c>
      <c r="B7" s="15"/>
      <c r="C7" s="6">
        <v>622</v>
      </c>
      <c r="D7" s="6">
        <v>690</v>
      </c>
      <c r="E7" s="6">
        <v>231</v>
      </c>
      <c r="F7" s="6">
        <v>684</v>
      </c>
      <c r="G7" s="7">
        <f>SUMPRODUCT($C$4:$D$4:$E$4:$F$4,C7:D7:E7:F7)</f>
        <v>197200</v>
      </c>
      <c r="I7" s="4" t="s">
        <v>6</v>
      </c>
    </row>
    <row r="8" spans="1:9" x14ac:dyDescent="0.35">
      <c r="A8" s="8" t="s">
        <v>10</v>
      </c>
      <c r="B8" s="8"/>
      <c r="C8" s="7">
        <v>4</v>
      </c>
      <c r="D8" s="7">
        <v>5</v>
      </c>
      <c r="E8" s="7">
        <v>3</v>
      </c>
      <c r="F8" s="7">
        <v>10</v>
      </c>
      <c r="G8" s="7">
        <f>SUMPRODUCT($C$4:$D$4:$E$4:$F$4,C8:D8:E8:F8)</f>
        <v>1428.5714285714289</v>
      </c>
      <c r="H8" s="7" t="s">
        <v>7</v>
      </c>
      <c r="I8" s="7">
        <v>1800</v>
      </c>
    </row>
    <row r="9" spans="1:9" x14ac:dyDescent="0.35">
      <c r="A9" s="8" t="s">
        <v>11</v>
      </c>
      <c r="B9" s="8"/>
      <c r="C9" s="7">
        <v>50</v>
      </c>
      <c r="D9" s="7">
        <v>75</v>
      </c>
      <c r="E9" s="7">
        <v>30</v>
      </c>
      <c r="F9" s="7">
        <v>60</v>
      </c>
      <c r="G9" s="7">
        <f>SUMPRODUCT($C$4:$D$4:$E$4:$F$4,C9:D9:E9:F9)</f>
        <v>18714.285714285714</v>
      </c>
      <c r="H9" s="7" t="s">
        <v>7</v>
      </c>
      <c r="I9" s="7">
        <v>25000</v>
      </c>
    </row>
    <row r="10" spans="1:9" x14ac:dyDescent="0.35">
      <c r="A10" s="8" t="s">
        <v>12</v>
      </c>
      <c r="B10" s="8"/>
      <c r="C10" s="7">
        <v>2</v>
      </c>
      <c r="D10" s="7">
        <v>6</v>
      </c>
      <c r="E10" s="7">
        <v>1</v>
      </c>
      <c r="F10" s="7">
        <v>4</v>
      </c>
      <c r="G10" s="7">
        <f>SUMPRODUCT($C$4:$D$4:$E$4:$F$4,C10:D10:E10:F10)</f>
        <v>1199.9999999999998</v>
      </c>
      <c r="H10" s="7" t="s">
        <v>7</v>
      </c>
      <c r="I10" s="7">
        <v>1200</v>
      </c>
    </row>
    <row r="11" spans="1:9" x14ac:dyDescent="0.35">
      <c r="A11" s="8" t="s">
        <v>13</v>
      </c>
      <c r="B11" s="8"/>
      <c r="C11" s="7">
        <v>210</v>
      </c>
      <c r="D11" s="7">
        <v>0</v>
      </c>
      <c r="E11" s="7">
        <v>0</v>
      </c>
      <c r="F11" s="7">
        <v>0</v>
      </c>
      <c r="G11" s="7">
        <f>SUMPRODUCT($C$4:$D$4:$E$4:$F$4,C11:D11:E11:F11)</f>
        <v>30000</v>
      </c>
      <c r="H11" s="7" t="s">
        <v>8</v>
      </c>
      <c r="I11" s="7">
        <v>30000</v>
      </c>
    </row>
    <row r="12" spans="1:9" x14ac:dyDescent="0.35">
      <c r="A12" s="8" t="s">
        <v>14</v>
      </c>
      <c r="B12" s="8"/>
      <c r="C12" s="7">
        <v>0</v>
      </c>
      <c r="D12" s="7">
        <v>300</v>
      </c>
      <c r="E12" s="7">
        <v>0</v>
      </c>
      <c r="F12" s="7">
        <v>0</v>
      </c>
      <c r="G12" s="7">
        <f>SUMPRODUCT($C$4:$D$4:$E$4:$F$4,C12:D12:E12:F12)</f>
        <v>42857.142857142848</v>
      </c>
      <c r="H12" s="7" t="s">
        <v>8</v>
      </c>
      <c r="I12" s="7">
        <v>30000</v>
      </c>
    </row>
    <row r="13" spans="1:9" x14ac:dyDescent="0.35">
      <c r="A13" s="8" t="s">
        <v>15</v>
      </c>
      <c r="B13" s="8"/>
      <c r="C13" s="7">
        <v>0</v>
      </c>
      <c r="D13" s="7">
        <v>0</v>
      </c>
      <c r="E13" s="7">
        <v>180</v>
      </c>
      <c r="F13" s="7">
        <v>0</v>
      </c>
      <c r="G13" s="7">
        <f>SUMPRODUCT($C$4:$D$4:$E$4:$F$4,C13:D13:E13:F13)</f>
        <v>0</v>
      </c>
      <c r="H13" s="7" t="s">
        <v>7</v>
      </c>
      <c r="I13" s="7">
        <v>25000</v>
      </c>
    </row>
    <row r="14" spans="1:9" x14ac:dyDescent="0.35">
      <c r="A14" s="8" t="s">
        <v>16</v>
      </c>
      <c r="B14" s="8"/>
      <c r="C14" s="7">
        <v>1</v>
      </c>
      <c r="D14" s="7">
        <v>1</v>
      </c>
      <c r="E14" s="7">
        <v>1</v>
      </c>
      <c r="F14" s="7">
        <v>1</v>
      </c>
      <c r="G14" s="7">
        <f>SUMPRODUCT($C$4:$D$4:$E$4:$F$4,C14:D14:E14:F14)</f>
        <v>299.99999999999994</v>
      </c>
      <c r="H14" s="7" t="s">
        <v>7</v>
      </c>
      <c r="I14" s="7">
        <v>300</v>
      </c>
    </row>
  </sheetData>
  <mergeCells count="11">
    <mergeCell ref="A12:B12"/>
    <mergeCell ref="A13:B13"/>
    <mergeCell ref="A14:B14"/>
    <mergeCell ref="A9:B9"/>
    <mergeCell ref="A10:B10"/>
    <mergeCell ref="A11:B11"/>
    <mergeCell ref="A3:B3"/>
    <mergeCell ref="A4:B4"/>
    <mergeCell ref="A7:B7"/>
    <mergeCell ref="A8:B8"/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T431s</dc:creator>
  <cp:lastModifiedBy>Infinity</cp:lastModifiedBy>
  <dcterms:created xsi:type="dcterms:W3CDTF">2022-12-10T14:19:30Z</dcterms:created>
  <dcterms:modified xsi:type="dcterms:W3CDTF">2022-12-11T15:19:08Z</dcterms:modified>
</cp:coreProperties>
</file>