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inity\Desktop\L201260_OR\L201260_Excel Solver\"/>
    </mc:Choice>
  </mc:AlternateContent>
  <xr:revisionPtr revIDLastSave="0" documentId="13_ncr:1_{C79FCC5C-2619-4E43-A5C8-D37DC869B036}" xr6:coauthVersionLast="47" xr6:coauthVersionMax="47" xr10:uidLastSave="{00000000-0000-0000-0000-000000000000}"/>
  <bookViews>
    <workbookView xWindow="-108" yWindow="-108" windowWidth="23256" windowHeight="12456" activeTab="2" xr2:uid="{393DDAFA-43C3-49DB-AEDB-79464871D56A}"/>
  </bookViews>
  <sheets>
    <sheet name="Answer Report 1" sheetId="8" r:id="rId1"/>
    <sheet name="Sensitivity Report 1" sheetId="9" r:id="rId2"/>
    <sheet name="10" sheetId="1" r:id="rId3"/>
  </sheets>
  <definedNames>
    <definedName name="solver_adj" localSheetId="2" hidden="1">'10'!$D$4:$H$4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'10'!$I$7:$I$11</definedName>
    <definedName name="solver_lhs2" localSheetId="2" hidden="1">'10'!$I$12</definedName>
    <definedName name="solver_lhs3" localSheetId="2" hidden="1">'10'!$I$13:$I$16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'10'!$I$6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2</definedName>
    <definedName name="solver_rel3" localSheetId="2" hidden="1">3</definedName>
    <definedName name="solver_rhs1" localSheetId="2" hidden="1">'10'!$K$7:$K$11</definedName>
    <definedName name="solver_rhs2" localSheetId="2" hidden="1">'10'!$K$12</definedName>
    <definedName name="solver_rhs3" localSheetId="2" hidden="1">'10'!$K$13:$K$16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6" i="1"/>
</calcChain>
</file>

<file path=xl/sharedStrings.xml><?xml version="1.0" encoding="utf-8"?>
<sst xmlns="http://schemas.openxmlformats.org/spreadsheetml/2006/main" count="175" uniqueCount="101">
  <si>
    <t>Decision Variable</t>
  </si>
  <si>
    <t>Grape Nuts</t>
  </si>
  <si>
    <t>Product 19</t>
  </si>
  <si>
    <t>Total</t>
  </si>
  <si>
    <t>Profit</t>
  </si>
  <si>
    <t>RHS</t>
  </si>
  <si>
    <t>Vitamin A</t>
  </si>
  <si>
    <t>&gt;=</t>
  </si>
  <si>
    <t>Vitamin  C</t>
  </si>
  <si>
    <t>Vitami D</t>
  </si>
  <si>
    <t>Vitamin B6</t>
  </si>
  <si>
    <t>Iron</t>
  </si>
  <si>
    <t>=</t>
  </si>
  <si>
    <t>M/G cheerios</t>
  </si>
  <si>
    <t>Grape nuts</t>
  </si>
  <si>
    <t>Frosted Bran</t>
  </si>
  <si>
    <t>Frosted  Bran</t>
  </si>
  <si>
    <t>Multigrain Cheerios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</si>
  <si>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</si>
  <si>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</si>
  <si>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</si>
  <si>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</si>
  <si>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Iterations: 13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</si>
  <si>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</si>
  <si>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</si>
  <si>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</si>
  <si>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</si>
  <si>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</si>
  <si>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</si>
  <si>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</si>
  <si>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</si>
  <si>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</si>
  <si>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</si>
  <si>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</si>
  <si>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</si>
  <si>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</si>
  <si>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</si>
  <si>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</si>
  <si>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Profit Total</t>
  </si>
  <si>
    <t>Contin</t>
  </si>
  <si>
    <t>Vitamin A Total</t>
  </si>
  <si>
    <t>Binding</t>
  </si>
  <si>
    <t>Vitamin  C Total</t>
  </si>
  <si>
    <t>Not Binding</t>
  </si>
  <si>
    <t>Vitami D Total</t>
  </si>
  <si>
    <t>Vitamin B6 Total</t>
  </si>
  <si>
    <t>Iron Total</t>
  </si>
  <si>
    <t>Total Total</t>
  </si>
  <si>
    <t>M/G cheerios Total</t>
  </si>
  <si>
    <t>Grape nuts Total</t>
  </si>
  <si>
    <t>Product 19 Total</t>
  </si>
  <si>
    <t>Frosted Bran Total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</si>
  <si>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</si>
  <si>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</si>
  <si>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</si>
  <si>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</si>
  <si>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</si>
  <si>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</si>
  <si>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</si>
  <si>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</si>
  <si>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</si>
  <si>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</si>
  <si>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</si>
  <si>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</si>
  <si>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</si>
  <si>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</si>
  <si>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Solution Time: 0.031 Seconds.</t>
  </si>
  <si>
    <t>$I$6</t>
  </si>
  <si>
    <t>$D$4</t>
  </si>
  <si>
    <t>$E$4</t>
  </si>
  <si>
    <t>$F$4</t>
  </si>
  <si>
    <t>$G$4</t>
  </si>
  <si>
    <t>$H$4</t>
  </si>
  <si>
    <t>$I$7</t>
  </si>
  <si>
    <t>$I$7&gt;=$K$7</t>
  </si>
  <si>
    <t>$I$8</t>
  </si>
  <si>
    <t>$I$8&gt;=$K$8</t>
  </si>
  <si>
    <t>$I$9</t>
  </si>
  <si>
    <t>$I$9&gt;=$K$9</t>
  </si>
  <si>
    <t>$I$10</t>
  </si>
  <si>
    <t>$I$10&gt;=$K$10</t>
  </si>
  <si>
    <t>$I$11</t>
  </si>
  <si>
    <t>$I$11&gt;=$K$11</t>
  </si>
  <si>
    <t>$I$12</t>
  </si>
  <si>
    <t>$I$12=$K$12</t>
  </si>
  <si>
    <t>$I$13</t>
  </si>
  <si>
    <t>$I$13&gt;=$K$13</t>
  </si>
  <si>
    <t>$I$14</t>
  </si>
  <si>
    <t>$I$14&gt;=$K$14</t>
  </si>
  <si>
    <t>$I$15</t>
  </si>
  <si>
    <t>$I$15&gt;=$K$15</t>
  </si>
  <si>
    <t>$I$16</t>
  </si>
  <si>
    <t>$I$16&gt;=$K$16</t>
  </si>
  <si>
    <t>Quantity</t>
  </si>
  <si>
    <t>Quantity Multigrain Cheerios</t>
  </si>
  <si>
    <t>Quantity Grape Nuts</t>
  </si>
  <si>
    <t>Quantity Product 19</t>
  </si>
  <si>
    <t>Quantity Frosted  Bran</t>
  </si>
  <si>
    <t>Quantity Total</t>
  </si>
  <si>
    <t>Worksheet: [10.xlsx]10</t>
  </si>
  <si>
    <t>Report Created: 11-Dec-22 20:07:42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</si>
</sst>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2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6" fillId="0" borderId="0" xfId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5" fillId="4" borderId="0" xfId="2" applyFont="1" applyFill="1" applyBorder="1" applyAlignment="1">
      <alignment horizontal="left"/>
    </xf>
    <xf numFmtId="0" fontId="6" fillId="4" borderId="0" xfId="2" applyFont="1" applyFill="1" applyBorder="1" applyAlignment="1">
      <alignment horizontal="left"/>
    </xf>
    <xf numFmtId="0" fontId="6" fillId="4" borderId="0" xfId="0" applyFont="1" applyFill="1" applyBorder="1"/>
    <xf numFmtId="0" fontId="5" fillId="4" borderId="0" xfId="1" applyFont="1" applyFill="1" applyBorder="1" applyAlignment="1">
      <alignment horizontal="left"/>
    </xf>
    <xf numFmtId="0" fontId="6" fillId="4" borderId="0" xfId="1" applyFont="1" applyFill="1" applyBorder="1" applyAlignment="1">
      <alignment horizontal="left"/>
    </xf>
    <xf numFmtId="0" fontId="0" fillId="0" borderId="4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3">
    <cellStyle name="60% - Accent2" xfId="1" builtinId="36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C061-01E1-4309-9A92-46FE62780387}">
  <dimension ref="A1:G39"/>
  <sheetViews>
    <sheetView showGridLines="0" workbookViewId="0"/>
  </sheetViews>
  <sheetFormatPr defaultRowHeight="14.4" x14ac:dyDescent="0.3"/>
  <cols>
    <col min="1" max="1" width="2.33203125" customWidth="1"/>
    <col min="2" max="2" width="5.5546875" bestFit="1" customWidth="1"/>
    <col min="3" max="3" width="24.5546875" bestFit="1" customWidth="1"/>
    <col min="4" max="4" width="12.6640625" bestFit="1" customWidth="1"/>
    <col min="5" max="5" width="12.5546875" bestFit="1" customWidth="1"/>
    <col min="6" max="6" width="10.44140625" bestFit="1" customWidth="1"/>
    <col min="7" max="7" width="5.33203125" bestFit="1" customWidth="1"/>
  </cols>
  <sheetData>
    <row r="1" spans="1:5" x14ac:dyDescent="0.3">
      <c r="A1" s="1" t="s">
        <v>18</v>
      </c>
    </row>
    <row r="2" spans="1:5" x14ac:dyDescent="0.3">
      <c r="A2" s="1" t="s">
        <v>99</v>
      </c>
    </row>
    <row r="3" spans="1:5" x14ac:dyDescent="0.3">
      <c r="A3" s="1" t="s">
        <v>100</v>
      </c>
    </row>
    <row r="4" spans="1:5" x14ac:dyDescent="0.3">
      <c r="A4" s="1" t="s">
        <v>19</v>
      </c>
    </row>
    <row r="5" spans="1:5" x14ac:dyDescent="0.3">
      <c r="A5" s="1" t="s">
        <v>20</v>
      </c>
    </row>
    <row r="6" spans="1:5" x14ac:dyDescent="0.3">
      <c r="A6" s="1"/>
      <c r="B6" t="s">
        <v>21</v>
      </c>
    </row>
    <row r="7" spans="1:5" x14ac:dyDescent="0.3">
      <c r="A7" s="1"/>
      <c r="B7" t="s">
        <v>66</v>
      </c>
    </row>
    <row r="8" spans="1:5" x14ac:dyDescent="0.3">
      <c r="A8" s="1"/>
      <c r="B8" t="s">
        <v>22</v>
      </c>
    </row>
    <row r="9" spans="1:5" x14ac:dyDescent="0.3">
      <c r="A9" s="1" t="s">
        <v>23</v>
      </c>
    </row>
    <row r="10" spans="1:5" x14ac:dyDescent="0.3">
      <c r="B10" t="s">
        <v>24</v>
      </c>
    </row>
    <row r="11" spans="1:5" x14ac:dyDescent="0.3">
      <c r="B11" t="s">
        <v>25</v>
      </c>
    </row>
    <row r="14" spans="1:5" ht="15" thickBot="1" x14ac:dyDescent="0.35">
      <c r="A14" t="s">
        <v>26</v>
      </c>
    </row>
    <row r="15" spans="1:5" ht="15" thickBot="1" x14ac:dyDescent="0.35">
      <c r="B15" s="18" t="s">
        <v>27</v>
      </c>
      <c r="C15" s="18" t="s">
        <v>28</v>
      </c>
      <c r="D15" s="18" t="s">
        <v>29</v>
      </c>
      <c r="E15" s="18" t="s">
        <v>30</v>
      </c>
    </row>
    <row r="16" spans="1:5" ht="15" thickBot="1" x14ac:dyDescent="0.35">
      <c r="B16" s="17" t="s">
        <v>67</v>
      </c>
      <c r="C16" s="17" t="s">
        <v>38</v>
      </c>
      <c r="D16" s="20">
        <v>19.799999999999997</v>
      </c>
      <c r="E16" s="20">
        <v>19.799999999999997</v>
      </c>
    </row>
    <row r="19" spans="1:7" ht="15" thickBot="1" x14ac:dyDescent="0.35">
      <c r="A19" t="s">
        <v>31</v>
      </c>
    </row>
    <row r="20" spans="1:7" ht="15" thickBot="1" x14ac:dyDescent="0.35">
      <c r="B20" s="18" t="s">
        <v>27</v>
      </c>
      <c r="C20" s="18" t="s">
        <v>28</v>
      </c>
      <c r="D20" s="18" t="s">
        <v>29</v>
      </c>
      <c r="E20" s="18" t="s">
        <v>30</v>
      </c>
      <c r="F20" s="18" t="s">
        <v>32</v>
      </c>
    </row>
    <row r="21" spans="1:7" x14ac:dyDescent="0.3">
      <c r="B21" s="19" t="s">
        <v>68</v>
      </c>
      <c r="C21" s="19" t="s">
        <v>94</v>
      </c>
      <c r="D21" s="21">
        <v>0.19999999999999996</v>
      </c>
      <c r="E21" s="21">
        <v>0.19999999999999996</v>
      </c>
      <c r="F21" s="19" t="s">
        <v>39</v>
      </c>
    </row>
    <row r="22" spans="1:7" x14ac:dyDescent="0.3">
      <c r="B22" s="19" t="s">
        <v>69</v>
      </c>
      <c r="C22" s="19" t="s">
        <v>95</v>
      </c>
      <c r="D22" s="21">
        <v>0.79999999999999916</v>
      </c>
      <c r="E22" s="21">
        <v>0.79999999999999916</v>
      </c>
      <c r="F22" s="19" t="s">
        <v>39</v>
      </c>
    </row>
    <row r="23" spans="1:7" x14ac:dyDescent="0.3">
      <c r="B23" s="19" t="s">
        <v>70</v>
      </c>
      <c r="C23" s="19" t="s">
        <v>96</v>
      </c>
      <c r="D23" s="21">
        <v>0.80000000000000093</v>
      </c>
      <c r="E23" s="21">
        <v>0.80000000000000093</v>
      </c>
      <c r="F23" s="19" t="s">
        <v>39</v>
      </c>
    </row>
    <row r="24" spans="1:7" x14ac:dyDescent="0.3">
      <c r="B24" s="19" t="s">
        <v>71</v>
      </c>
      <c r="C24" s="19" t="s">
        <v>97</v>
      </c>
      <c r="D24" s="21">
        <v>0.19999999999999996</v>
      </c>
      <c r="E24" s="21">
        <v>0.19999999999999996</v>
      </c>
      <c r="F24" s="19" t="s">
        <v>39</v>
      </c>
    </row>
    <row r="25" spans="1:7" ht="15" thickBot="1" x14ac:dyDescent="0.35">
      <c r="B25" s="17" t="s">
        <v>72</v>
      </c>
      <c r="C25" s="17" t="s">
        <v>98</v>
      </c>
      <c r="D25" s="20">
        <v>2</v>
      </c>
      <c r="E25" s="20">
        <v>2</v>
      </c>
      <c r="F25" s="17" t="s">
        <v>39</v>
      </c>
    </row>
    <row r="28" spans="1:7" ht="15" thickBot="1" x14ac:dyDescent="0.35">
      <c r="A28" t="s">
        <v>33</v>
      </c>
    </row>
    <row r="29" spans="1:7" ht="15" thickBot="1" x14ac:dyDescent="0.35">
      <c r="B29" s="18" t="s">
        <v>27</v>
      </c>
      <c r="C29" s="18" t="s">
        <v>28</v>
      </c>
      <c r="D29" s="18" t="s">
        <v>34</v>
      </c>
      <c r="E29" s="18" t="s">
        <v>35</v>
      </c>
      <c r="F29" s="18" t="s">
        <v>36</v>
      </c>
      <c r="G29" s="18" t="s">
        <v>37</v>
      </c>
    </row>
    <row r="30" spans="1:7" x14ac:dyDescent="0.3">
      <c r="B30" s="19" t="s">
        <v>73</v>
      </c>
      <c r="C30" s="19" t="s">
        <v>40</v>
      </c>
      <c r="D30" s="21">
        <v>49.999999999999986</v>
      </c>
      <c r="E30" s="19" t="s">
        <v>74</v>
      </c>
      <c r="F30" s="19" t="s">
        <v>41</v>
      </c>
      <c r="G30" s="21">
        <v>0</v>
      </c>
    </row>
    <row r="31" spans="1:7" x14ac:dyDescent="0.3">
      <c r="B31" s="19" t="s">
        <v>75</v>
      </c>
      <c r="C31" s="19" t="s">
        <v>42</v>
      </c>
      <c r="D31" s="21">
        <v>91.600000000000094</v>
      </c>
      <c r="E31" s="19" t="s">
        <v>76</v>
      </c>
      <c r="F31" s="19" t="s">
        <v>43</v>
      </c>
      <c r="G31" s="21">
        <v>41.600000000000094</v>
      </c>
    </row>
    <row r="32" spans="1:7" x14ac:dyDescent="0.3">
      <c r="B32" s="19" t="s">
        <v>77</v>
      </c>
      <c r="C32" s="19" t="s">
        <v>44</v>
      </c>
      <c r="D32" s="21">
        <v>50</v>
      </c>
      <c r="E32" s="19" t="s">
        <v>78</v>
      </c>
      <c r="F32" s="19" t="s">
        <v>41</v>
      </c>
      <c r="G32" s="21">
        <v>0</v>
      </c>
    </row>
    <row r="33" spans="2:7" x14ac:dyDescent="0.3">
      <c r="B33" s="19" t="s">
        <v>79</v>
      </c>
      <c r="C33" s="19" t="s">
        <v>45</v>
      </c>
      <c r="D33" s="21">
        <v>110.00000000000009</v>
      </c>
      <c r="E33" s="19" t="s">
        <v>80</v>
      </c>
      <c r="F33" s="19" t="s">
        <v>43</v>
      </c>
      <c r="G33" s="21">
        <v>60.000000000000085</v>
      </c>
    </row>
    <row r="34" spans="2:7" x14ac:dyDescent="0.3">
      <c r="B34" s="19" t="s">
        <v>81</v>
      </c>
      <c r="C34" s="19" t="s">
        <v>46</v>
      </c>
      <c r="D34" s="21">
        <v>130.00000000000006</v>
      </c>
      <c r="E34" s="19" t="s">
        <v>82</v>
      </c>
      <c r="F34" s="19" t="s">
        <v>43</v>
      </c>
      <c r="G34" s="21">
        <v>80.000000000000057</v>
      </c>
    </row>
    <row r="35" spans="2:7" x14ac:dyDescent="0.3">
      <c r="B35" s="19" t="s">
        <v>83</v>
      </c>
      <c r="C35" s="19" t="s">
        <v>47</v>
      </c>
      <c r="D35" s="21">
        <v>0</v>
      </c>
      <c r="E35" s="19" t="s">
        <v>84</v>
      </c>
      <c r="F35" s="19" t="s">
        <v>41</v>
      </c>
      <c r="G35" s="19">
        <v>0</v>
      </c>
    </row>
    <row r="36" spans="2:7" x14ac:dyDescent="0.3">
      <c r="B36" s="19" t="s">
        <v>85</v>
      </c>
      <c r="C36" s="19" t="s">
        <v>48</v>
      </c>
      <c r="D36" s="21">
        <v>-5.5511151231257827E-17</v>
      </c>
      <c r="E36" s="19" t="s">
        <v>86</v>
      </c>
      <c r="F36" s="19" t="s">
        <v>41</v>
      </c>
      <c r="G36" s="21">
        <v>0</v>
      </c>
    </row>
    <row r="37" spans="2:7" x14ac:dyDescent="0.3">
      <c r="B37" s="19" t="s">
        <v>87</v>
      </c>
      <c r="C37" s="19" t="s">
        <v>49</v>
      </c>
      <c r="D37" s="21">
        <v>0.5999999999999992</v>
      </c>
      <c r="E37" s="19" t="s">
        <v>88</v>
      </c>
      <c r="F37" s="19" t="s">
        <v>43</v>
      </c>
      <c r="G37" s="21">
        <v>0.5999999999999992</v>
      </c>
    </row>
    <row r="38" spans="2:7" x14ac:dyDescent="0.3">
      <c r="B38" s="19" t="s">
        <v>89</v>
      </c>
      <c r="C38" s="19" t="s">
        <v>50</v>
      </c>
      <c r="D38" s="21">
        <v>0.60000000000000098</v>
      </c>
      <c r="E38" s="19" t="s">
        <v>90</v>
      </c>
      <c r="F38" s="19" t="s">
        <v>43</v>
      </c>
      <c r="G38" s="21">
        <v>0.60000000000000098</v>
      </c>
    </row>
    <row r="39" spans="2:7" ht="15" thickBot="1" x14ac:dyDescent="0.35">
      <c r="B39" s="17" t="s">
        <v>91</v>
      </c>
      <c r="C39" s="17" t="s">
        <v>51</v>
      </c>
      <c r="D39" s="20">
        <v>-5.5511151231257827E-17</v>
      </c>
      <c r="E39" s="17" t="s">
        <v>92</v>
      </c>
      <c r="F39" s="17" t="s">
        <v>41</v>
      </c>
      <c r="G39" s="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623F-FD94-441B-807D-6CA09CBE4267}">
  <dimension ref="A1:H27"/>
  <sheetViews>
    <sheetView showGridLines="0" workbookViewId="0"/>
  </sheetViews>
  <sheetFormatPr defaultRowHeight="14.4" x14ac:dyDescent="0.3"/>
  <cols>
    <col min="1" max="1" width="2.33203125" customWidth="1"/>
    <col min="2" max="2" width="5.5546875" bestFit="1" customWidth="1"/>
    <col min="3" max="3" width="24.5546875" bestFit="1" customWidth="1"/>
    <col min="4" max="4" width="12.6640625" bestFit="1" customWidth="1"/>
    <col min="5" max="5" width="12" bestFit="1" customWidth="1"/>
    <col min="6" max="6" width="10.109375" bestFit="1" customWidth="1"/>
    <col min="7" max="8" width="12" bestFit="1" customWidth="1"/>
  </cols>
  <sheetData>
    <row r="1" spans="1:8" x14ac:dyDescent="0.3">
      <c r="A1" s="1" t="s">
        <v>52</v>
      </c>
    </row>
    <row r="2" spans="1:8" x14ac:dyDescent="0.3">
      <c r="A2" s="1" t="s">
        <v>99</v>
      </c>
    </row>
    <row r="3" spans="1:8" x14ac:dyDescent="0.3">
      <c r="A3" s="1" t="s">
        <v>100</v>
      </c>
    </row>
    <row r="6" spans="1:8" ht="15" thickBot="1" x14ac:dyDescent="0.35">
      <c r="A6" t="s">
        <v>31</v>
      </c>
    </row>
    <row r="7" spans="1:8" x14ac:dyDescent="0.3">
      <c r="B7" s="22"/>
      <c r="C7" s="22"/>
      <c r="D7" s="22" t="s">
        <v>53</v>
      </c>
      <c r="E7" s="22" t="s">
        <v>55</v>
      </c>
      <c r="F7" s="22" t="s">
        <v>57</v>
      </c>
      <c r="G7" s="22" t="s">
        <v>59</v>
      </c>
      <c r="H7" s="22" t="s">
        <v>59</v>
      </c>
    </row>
    <row r="8" spans="1:8" ht="15" thickBot="1" x14ac:dyDescent="0.35">
      <c r="B8" s="23" t="s">
        <v>27</v>
      </c>
      <c r="C8" s="23" t="s">
        <v>28</v>
      </c>
      <c r="D8" s="23" t="s">
        <v>54</v>
      </c>
      <c r="E8" s="23" t="s">
        <v>56</v>
      </c>
      <c r="F8" s="23" t="s">
        <v>58</v>
      </c>
      <c r="G8" s="23" t="s">
        <v>60</v>
      </c>
      <c r="H8" s="23" t="s">
        <v>61</v>
      </c>
    </row>
    <row r="9" spans="1:8" x14ac:dyDescent="0.3">
      <c r="B9" s="19" t="s">
        <v>68</v>
      </c>
      <c r="C9" s="19" t="s">
        <v>94</v>
      </c>
      <c r="D9" s="19">
        <v>0.19999999999999996</v>
      </c>
      <c r="E9" s="19">
        <v>0</v>
      </c>
      <c r="F9" s="19">
        <v>12</v>
      </c>
      <c r="G9" s="19">
        <v>1E+30</v>
      </c>
      <c r="H9" s="19">
        <v>2.6666666666666665</v>
      </c>
    </row>
    <row r="10" spans="1:8" x14ac:dyDescent="0.3">
      <c r="B10" s="19" t="s">
        <v>69</v>
      </c>
      <c r="C10" s="19" t="s">
        <v>95</v>
      </c>
      <c r="D10" s="19">
        <v>0.79999999999999916</v>
      </c>
      <c r="E10" s="19">
        <v>0</v>
      </c>
      <c r="F10" s="19">
        <v>9</v>
      </c>
      <c r="G10" s="19">
        <v>3.0000000000000027</v>
      </c>
      <c r="H10" s="19">
        <v>1.1102230246251546E-15</v>
      </c>
    </row>
    <row r="11" spans="1:8" x14ac:dyDescent="0.3">
      <c r="B11" s="19" t="s">
        <v>70</v>
      </c>
      <c r="C11" s="19" t="s">
        <v>96</v>
      </c>
      <c r="D11" s="19">
        <v>0.80000000000000093</v>
      </c>
      <c r="E11" s="19">
        <v>0</v>
      </c>
      <c r="F11" s="19">
        <v>9</v>
      </c>
      <c r="G11" s="19">
        <v>1.1102230246251542E-15</v>
      </c>
      <c r="H11" s="19">
        <v>3.4137931034482665</v>
      </c>
    </row>
    <row r="12" spans="1:8" x14ac:dyDescent="0.3">
      <c r="B12" s="19" t="s">
        <v>71</v>
      </c>
      <c r="C12" s="19" t="s">
        <v>97</v>
      </c>
      <c r="D12" s="19">
        <v>0.19999999999999996</v>
      </c>
      <c r="E12" s="19">
        <v>0</v>
      </c>
      <c r="F12" s="19">
        <v>15</v>
      </c>
      <c r="G12" s="19">
        <v>1E+30</v>
      </c>
      <c r="H12" s="19">
        <v>5.9999999999999982</v>
      </c>
    </row>
    <row r="13" spans="1:8" ht="15" thickBot="1" x14ac:dyDescent="0.35">
      <c r="B13" s="17" t="s">
        <v>72</v>
      </c>
      <c r="C13" s="17" t="s">
        <v>98</v>
      </c>
      <c r="D13" s="17">
        <v>2</v>
      </c>
      <c r="E13" s="17">
        <v>0</v>
      </c>
      <c r="F13" s="17">
        <v>0</v>
      </c>
      <c r="G13" s="17">
        <v>1E+30</v>
      </c>
      <c r="H13" s="17">
        <v>9.899999999999995</v>
      </c>
    </row>
    <row r="15" spans="1:8" ht="15" thickBot="1" x14ac:dyDescent="0.35">
      <c r="A15" t="s">
        <v>33</v>
      </c>
    </row>
    <row r="16" spans="1:8" x14ac:dyDescent="0.3">
      <c r="B16" s="22"/>
      <c r="C16" s="22"/>
      <c r="D16" s="22" t="s">
        <v>53</v>
      </c>
      <c r="E16" s="22" t="s">
        <v>62</v>
      </c>
      <c r="F16" s="22" t="s">
        <v>64</v>
      </c>
      <c r="G16" s="22" t="s">
        <v>59</v>
      </c>
      <c r="H16" s="22" t="s">
        <v>59</v>
      </c>
    </row>
    <row r="17" spans="2:8" ht="15" thickBot="1" x14ac:dyDescent="0.35">
      <c r="B17" s="23" t="s">
        <v>27</v>
      </c>
      <c r="C17" s="23" t="s">
        <v>28</v>
      </c>
      <c r="D17" s="23" t="s">
        <v>54</v>
      </c>
      <c r="E17" s="23" t="s">
        <v>63</v>
      </c>
      <c r="F17" s="23" t="s">
        <v>65</v>
      </c>
      <c r="G17" s="23" t="s">
        <v>60</v>
      </c>
      <c r="H17" s="23" t="s">
        <v>61</v>
      </c>
    </row>
    <row r="18" spans="2:8" x14ac:dyDescent="0.3">
      <c r="B18" s="19" t="s">
        <v>73</v>
      </c>
      <c r="C18" s="19" t="s">
        <v>40</v>
      </c>
      <c r="D18" s="19">
        <v>49.999999999999986</v>
      </c>
      <c r="E18" s="19">
        <v>1.1102230246251565E-16</v>
      </c>
      <c r="F18" s="19">
        <v>50</v>
      </c>
      <c r="G18" s="19">
        <v>4.2448979591836729</v>
      </c>
      <c r="H18" s="19">
        <v>5.9999999999999796</v>
      </c>
    </row>
    <row r="19" spans="2:8" x14ac:dyDescent="0.3">
      <c r="B19" s="19" t="s">
        <v>75</v>
      </c>
      <c r="C19" s="19" t="s">
        <v>42</v>
      </c>
      <c r="D19" s="19">
        <v>91.600000000000094</v>
      </c>
      <c r="E19" s="19">
        <v>0</v>
      </c>
      <c r="F19" s="19">
        <v>50</v>
      </c>
      <c r="G19" s="19">
        <v>41.600000000000094</v>
      </c>
      <c r="H19" s="19">
        <v>1E+30</v>
      </c>
    </row>
    <row r="20" spans="2:8" x14ac:dyDescent="0.3">
      <c r="B20" s="19" t="s">
        <v>77</v>
      </c>
      <c r="C20" s="19" t="s">
        <v>44</v>
      </c>
      <c r="D20" s="19">
        <v>50</v>
      </c>
      <c r="E20" s="19">
        <v>0.3959999999999998</v>
      </c>
      <c r="F20" s="19">
        <v>50</v>
      </c>
      <c r="G20" s="19">
        <v>6.8181818181817899</v>
      </c>
      <c r="H20" s="19">
        <v>3.5763411279229711</v>
      </c>
    </row>
    <row r="21" spans="2:8" x14ac:dyDescent="0.3">
      <c r="B21" s="19" t="s">
        <v>79</v>
      </c>
      <c r="C21" s="19" t="s">
        <v>45</v>
      </c>
      <c r="D21" s="19">
        <v>110.00000000000009</v>
      </c>
      <c r="E21" s="19">
        <v>0</v>
      </c>
      <c r="F21" s="19">
        <v>50</v>
      </c>
      <c r="G21" s="19">
        <v>60.000000000000085</v>
      </c>
      <c r="H21" s="19">
        <v>1E+30</v>
      </c>
    </row>
    <row r="22" spans="2:8" x14ac:dyDescent="0.3">
      <c r="B22" s="19" t="s">
        <v>81</v>
      </c>
      <c r="C22" s="19" t="s">
        <v>46</v>
      </c>
      <c r="D22" s="19">
        <v>130.00000000000006</v>
      </c>
      <c r="E22" s="19">
        <v>0</v>
      </c>
      <c r="F22" s="19">
        <v>50</v>
      </c>
      <c r="G22" s="19">
        <v>80.000000000000071</v>
      </c>
      <c r="H22" s="19">
        <v>1E+30</v>
      </c>
    </row>
    <row r="23" spans="2:8" x14ac:dyDescent="0.3">
      <c r="B23" s="19" t="s">
        <v>83</v>
      </c>
      <c r="C23" s="19" t="s">
        <v>47</v>
      </c>
      <c r="D23" s="19">
        <v>0</v>
      </c>
      <c r="E23" s="19">
        <v>-0.90000000000000069</v>
      </c>
      <c r="F23" s="19">
        <v>0</v>
      </c>
      <c r="G23" s="19">
        <v>1.9999999999999984</v>
      </c>
      <c r="H23" s="19">
        <v>3</v>
      </c>
    </row>
    <row r="24" spans="2:8" x14ac:dyDescent="0.3">
      <c r="B24" s="19" t="s">
        <v>85</v>
      </c>
      <c r="C24" s="19" t="s">
        <v>48</v>
      </c>
      <c r="D24" s="19">
        <v>-5.5511151231257827E-17</v>
      </c>
      <c r="E24" s="19">
        <v>3.0000000000000018</v>
      </c>
      <c r="F24" s="19">
        <v>0</v>
      </c>
      <c r="G24" s="19">
        <v>0.5999999999999992</v>
      </c>
      <c r="H24" s="19">
        <v>0.19999999999999996</v>
      </c>
    </row>
    <row r="25" spans="2:8" x14ac:dyDescent="0.3">
      <c r="B25" s="19" t="s">
        <v>87</v>
      </c>
      <c r="C25" s="19" t="s">
        <v>49</v>
      </c>
      <c r="D25" s="19">
        <v>0.5999999999999992</v>
      </c>
      <c r="E25" s="19">
        <v>0</v>
      </c>
      <c r="F25" s="19">
        <v>0</v>
      </c>
      <c r="G25" s="19">
        <v>0.5999999999999992</v>
      </c>
      <c r="H25" s="19">
        <v>1E+30</v>
      </c>
    </row>
    <row r="26" spans="2:8" x14ac:dyDescent="0.3">
      <c r="B26" s="19" t="s">
        <v>89</v>
      </c>
      <c r="C26" s="19" t="s">
        <v>50</v>
      </c>
      <c r="D26" s="19">
        <v>0.60000000000000098</v>
      </c>
      <c r="E26" s="19">
        <v>0</v>
      </c>
      <c r="F26" s="19">
        <v>0</v>
      </c>
      <c r="G26" s="19">
        <v>0.60000000000000098</v>
      </c>
      <c r="H26" s="19">
        <v>1E+30</v>
      </c>
    </row>
    <row r="27" spans="2:8" ht="15" thickBot="1" x14ac:dyDescent="0.35">
      <c r="B27" s="17" t="s">
        <v>91</v>
      </c>
      <c r="C27" s="17" t="s">
        <v>51</v>
      </c>
      <c r="D27" s="17">
        <v>-5.5511151231257827E-17</v>
      </c>
      <c r="E27" s="17">
        <v>6.0000000000000009</v>
      </c>
      <c r="F27" s="17">
        <v>0</v>
      </c>
      <c r="G27" s="17">
        <v>0.55466666666666664</v>
      </c>
      <c r="H27" s="17">
        <v>0.19999999999999987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BD3D-D242-455A-BABB-7AA707AD9BD7}">
  <dimension ref="B2:K16"/>
  <sheetViews>
    <sheetView tabSelected="1" workbookViewId="0">
      <selection activeCell="F11" sqref="F11"/>
    </sheetView>
  </sheetViews>
  <sheetFormatPr defaultRowHeight="14.4" x14ac:dyDescent="0.3"/>
  <cols>
    <col min="3" max="3" width="18.33203125" customWidth="1"/>
    <col min="4" max="4" width="27.6640625" customWidth="1"/>
    <col min="5" max="5" width="18.77734375" customWidth="1"/>
    <col min="6" max="6" width="18.6640625" customWidth="1"/>
    <col min="7" max="7" width="22.33203125" customWidth="1"/>
    <col min="8" max="8" width="9.109375" bestFit="1" customWidth="1"/>
    <col min="9" max="9" width="21.6640625" customWidth="1"/>
    <col min="11" max="11" width="9.109375" bestFit="1" customWidth="1"/>
    <col min="14" max="14" width="18.88671875" bestFit="1" customWidth="1"/>
    <col min="15" max="15" width="11" bestFit="1" customWidth="1"/>
    <col min="16" max="16" width="10.33203125" bestFit="1" customWidth="1"/>
    <col min="17" max="17" width="12.5546875" bestFit="1" customWidth="1"/>
    <col min="18" max="18" width="9.6640625" customWidth="1"/>
  </cols>
  <sheetData>
    <row r="2" spans="2:11" ht="18" x14ac:dyDescent="0.35">
      <c r="B2" s="2"/>
      <c r="C2" s="2"/>
      <c r="D2" s="2"/>
      <c r="E2" s="2"/>
      <c r="F2" s="2"/>
      <c r="G2" s="2"/>
      <c r="H2" s="2"/>
      <c r="I2" s="2"/>
      <c r="J2" s="2"/>
      <c r="K2" s="2"/>
    </row>
    <row r="3" spans="2:11" ht="18" x14ac:dyDescent="0.35">
      <c r="B3" s="9" t="s">
        <v>0</v>
      </c>
      <c r="C3" s="9"/>
      <c r="D3" s="10" t="s">
        <v>17</v>
      </c>
      <c r="E3" s="11" t="s">
        <v>1</v>
      </c>
      <c r="F3" s="11" t="s">
        <v>2</v>
      </c>
      <c r="G3" s="11" t="s">
        <v>16</v>
      </c>
      <c r="H3" s="11" t="s">
        <v>3</v>
      </c>
      <c r="I3" s="4"/>
      <c r="J3" s="4"/>
      <c r="K3" s="4"/>
    </row>
    <row r="4" spans="2:11" ht="18" x14ac:dyDescent="0.35">
      <c r="B4" s="12" t="s">
        <v>93</v>
      </c>
      <c r="C4" s="13"/>
      <c r="D4" s="5">
        <v>0.19999999999999996</v>
      </c>
      <c r="E4" s="5">
        <v>0.79999999999999916</v>
      </c>
      <c r="F4" s="5">
        <v>0.80000000000000093</v>
      </c>
      <c r="G4" s="5">
        <v>0.19999999999999996</v>
      </c>
      <c r="H4" s="5">
        <v>2</v>
      </c>
      <c r="I4" s="4"/>
      <c r="J4" s="4"/>
      <c r="K4" s="4"/>
    </row>
    <row r="5" spans="2:11" ht="18" x14ac:dyDescent="0.35">
      <c r="B5" s="14"/>
      <c r="C5" s="14"/>
      <c r="D5" s="4"/>
      <c r="E5" s="4"/>
      <c r="F5" s="4"/>
      <c r="G5" s="4"/>
      <c r="H5" s="4"/>
      <c r="I5" s="6" t="s">
        <v>3</v>
      </c>
      <c r="J5" s="4"/>
      <c r="K5" s="3" t="s">
        <v>5</v>
      </c>
    </row>
    <row r="6" spans="2:11" ht="18" x14ac:dyDescent="0.35">
      <c r="B6" s="15" t="s">
        <v>4</v>
      </c>
      <c r="C6" s="16"/>
      <c r="D6" s="7">
        <v>12</v>
      </c>
      <c r="E6" s="7">
        <v>9</v>
      </c>
      <c r="F6" s="7">
        <v>9</v>
      </c>
      <c r="G6" s="7">
        <v>15</v>
      </c>
      <c r="H6" s="7">
        <v>0</v>
      </c>
      <c r="I6" s="8">
        <f>SUMPRODUCT($D$4:$E$4:$F$4:$G$4:$H$4,D6:E6:F6:G6:H6)</f>
        <v>19.799999999999997</v>
      </c>
      <c r="J6" s="4"/>
      <c r="K6" s="3"/>
    </row>
    <row r="7" spans="2:11" ht="18" x14ac:dyDescent="0.35">
      <c r="B7" s="9" t="s">
        <v>6</v>
      </c>
      <c r="C7" s="9"/>
      <c r="D7" s="8">
        <v>30</v>
      </c>
      <c r="E7" s="8">
        <v>30</v>
      </c>
      <c r="F7" s="8">
        <v>20</v>
      </c>
      <c r="G7" s="8">
        <v>20</v>
      </c>
      <c r="H7" s="8">
        <v>0</v>
      </c>
      <c r="I7" s="8">
        <f>SUMPRODUCT($D$4:$E$4:$F$4:$G$4:$H$4,D7:E7:F7:G7:H7)</f>
        <v>49.999999999999986</v>
      </c>
      <c r="J7" s="8" t="s">
        <v>7</v>
      </c>
      <c r="K7" s="8">
        <v>50</v>
      </c>
    </row>
    <row r="8" spans="2:11" ht="18" x14ac:dyDescent="0.35">
      <c r="B8" s="9" t="s">
        <v>8</v>
      </c>
      <c r="C8" s="9"/>
      <c r="D8" s="8">
        <v>25</v>
      </c>
      <c r="E8" s="8">
        <v>2</v>
      </c>
      <c r="F8" s="8">
        <v>100</v>
      </c>
      <c r="G8" s="8">
        <v>25</v>
      </c>
      <c r="H8" s="8">
        <v>0</v>
      </c>
      <c r="I8" s="8">
        <f>SUMPRODUCT($D$4:$E$4:$F$4:$G$4:$H$4,D8:E8:F8:G8:H8)</f>
        <v>91.600000000000094</v>
      </c>
      <c r="J8" s="8" t="s">
        <v>7</v>
      </c>
      <c r="K8" s="8">
        <v>50</v>
      </c>
    </row>
    <row r="9" spans="2:11" ht="18" x14ac:dyDescent="0.35">
      <c r="B9" s="9" t="s">
        <v>9</v>
      </c>
      <c r="C9" s="9"/>
      <c r="D9" s="8">
        <v>25</v>
      </c>
      <c r="E9" s="8">
        <v>25</v>
      </c>
      <c r="F9" s="8">
        <v>25</v>
      </c>
      <c r="G9" s="8">
        <v>25</v>
      </c>
      <c r="H9" s="8">
        <v>0</v>
      </c>
      <c r="I9" s="8">
        <f>SUMPRODUCT($D$4:$E$4:$F$4:$G$4:$H$4,D9:E9:F9:G9:H9)</f>
        <v>50</v>
      </c>
      <c r="J9" s="8" t="s">
        <v>7</v>
      </c>
      <c r="K9" s="8">
        <v>50</v>
      </c>
    </row>
    <row r="10" spans="2:11" ht="18" x14ac:dyDescent="0.35">
      <c r="B10" s="9" t="s">
        <v>10</v>
      </c>
      <c r="C10" s="9"/>
      <c r="D10" s="8">
        <v>25</v>
      </c>
      <c r="E10" s="8">
        <v>25</v>
      </c>
      <c r="F10" s="8">
        <v>100</v>
      </c>
      <c r="G10" s="8">
        <v>25</v>
      </c>
      <c r="H10" s="8">
        <v>0</v>
      </c>
      <c r="I10" s="8">
        <f>SUMPRODUCT($D$4:$E$4:$F$4:$G$4:$H$4,D10:E10:F10:G10:H10)</f>
        <v>110.00000000000009</v>
      </c>
      <c r="J10" s="8" t="s">
        <v>7</v>
      </c>
      <c r="K10" s="8">
        <v>50</v>
      </c>
    </row>
    <row r="11" spans="2:11" ht="18" x14ac:dyDescent="0.35">
      <c r="B11" s="9" t="s">
        <v>11</v>
      </c>
      <c r="C11" s="9"/>
      <c r="D11" s="8">
        <v>45</v>
      </c>
      <c r="E11" s="8">
        <v>45</v>
      </c>
      <c r="F11" s="8">
        <v>100</v>
      </c>
      <c r="G11" s="8">
        <v>25</v>
      </c>
      <c r="H11" s="8">
        <v>0</v>
      </c>
      <c r="I11" s="8">
        <f>SUMPRODUCT($D$4:$E$4:$F$4:$G$4:$H$4,D11:E11:F11:G11:H11)</f>
        <v>130.00000000000006</v>
      </c>
      <c r="J11" s="8" t="s">
        <v>7</v>
      </c>
      <c r="K11" s="8">
        <v>50</v>
      </c>
    </row>
    <row r="12" spans="2:11" ht="18" x14ac:dyDescent="0.35">
      <c r="B12" s="9" t="s">
        <v>3</v>
      </c>
      <c r="C12" s="9"/>
      <c r="D12" s="8">
        <v>1</v>
      </c>
      <c r="E12" s="8">
        <v>1</v>
      </c>
      <c r="F12" s="8">
        <v>1</v>
      </c>
      <c r="G12" s="8">
        <v>1</v>
      </c>
      <c r="H12" s="8">
        <v>-1</v>
      </c>
      <c r="I12" s="8">
        <f>SUMPRODUCT($D$4:$E$4:$F$4:$G$4:$H$4,D12:E12:F12:G12:H12)</f>
        <v>0</v>
      </c>
      <c r="J12" s="8" t="s">
        <v>12</v>
      </c>
      <c r="K12" s="8">
        <v>0</v>
      </c>
    </row>
    <row r="13" spans="2:11" ht="18" x14ac:dyDescent="0.35">
      <c r="B13" s="9" t="s">
        <v>13</v>
      </c>
      <c r="C13" s="9"/>
      <c r="D13" s="8">
        <v>1</v>
      </c>
      <c r="E13" s="8">
        <v>0</v>
      </c>
      <c r="F13" s="8">
        <v>0</v>
      </c>
      <c r="G13" s="8">
        <v>0</v>
      </c>
      <c r="H13" s="8">
        <v>-0.1</v>
      </c>
      <c r="I13" s="8">
        <f>SUMPRODUCT($D$4:$E$4:$F$4:$G$4:$H$4,D13:E13:F13:G13:H13)</f>
        <v>-5.5511151231257827E-17</v>
      </c>
      <c r="J13" s="8" t="s">
        <v>7</v>
      </c>
      <c r="K13" s="8">
        <v>0</v>
      </c>
    </row>
    <row r="14" spans="2:11" ht="18" x14ac:dyDescent="0.35">
      <c r="B14" s="9" t="s">
        <v>14</v>
      </c>
      <c r="C14" s="9"/>
      <c r="D14" s="8">
        <v>0</v>
      </c>
      <c r="E14" s="8">
        <v>1</v>
      </c>
      <c r="F14" s="8">
        <v>0</v>
      </c>
      <c r="G14" s="8">
        <v>0</v>
      </c>
      <c r="H14" s="8">
        <v>-0.1</v>
      </c>
      <c r="I14" s="8">
        <f>SUMPRODUCT($D$4:$E$4:$F$4:$G$4:$H$4,D14:E14:F14:G14:H14)</f>
        <v>0.5999999999999992</v>
      </c>
      <c r="J14" s="8" t="s">
        <v>7</v>
      </c>
      <c r="K14" s="8">
        <v>0</v>
      </c>
    </row>
    <row r="15" spans="2:11" ht="18" x14ac:dyDescent="0.35">
      <c r="B15" s="9" t="s">
        <v>2</v>
      </c>
      <c r="C15" s="9"/>
      <c r="D15" s="8">
        <v>0</v>
      </c>
      <c r="E15" s="8">
        <v>0</v>
      </c>
      <c r="F15" s="8">
        <v>1</v>
      </c>
      <c r="G15" s="8">
        <v>0</v>
      </c>
      <c r="H15" s="8">
        <v>-0.1</v>
      </c>
      <c r="I15" s="8">
        <f>SUMPRODUCT($D$4:$E$4:$F$4:$G$4:$H$4,D15:E15:F15:G15:H15)</f>
        <v>0.60000000000000098</v>
      </c>
      <c r="J15" s="8" t="s">
        <v>7</v>
      </c>
      <c r="K15" s="8">
        <v>0</v>
      </c>
    </row>
    <row r="16" spans="2:11" ht="18" x14ac:dyDescent="0.35">
      <c r="B16" s="9" t="s">
        <v>15</v>
      </c>
      <c r="C16" s="9"/>
      <c r="D16" s="8">
        <v>0</v>
      </c>
      <c r="E16" s="8">
        <v>0</v>
      </c>
      <c r="F16" s="8">
        <v>0</v>
      </c>
      <c r="G16" s="8">
        <v>1</v>
      </c>
      <c r="H16" s="8">
        <v>-0.1</v>
      </c>
      <c r="I16" s="8">
        <f>SUMPRODUCT($D$4:$E$4:$F$4:$G$4:$H$4,D16:E16:F16:G16:H16)</f>
        <v>-5.5511151231257827E-17</v>
      </c>
      <c r="J16" s="8" t="s">
        <v>7</v>
      </c>
      <c r="K16" s="8">
        <v>0</v>
      </c>
    </row>
  </sheetData>
  <mergeCells count="14">
    <mergeCell ref="B13:C13"/>
    <mergeCell ref="B14:C14"/>
    <mergeCell ref="B15:C15"/>
    <mergeCell ref="B16:C16"/>
    <mergeCell ref="B9:C9"/>
    <mergeCell ref="B10:C10"/>
    <mergeCell ref="B11:C11"/>
    <mergeCell ref="B2:K2"/>
    <mergeCell ref="B12:C12"/>
    <mergeCell ref="B3:C3"/>
    <mergeCell ref="B4:C4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T431s</dc:creator>
  <cp:lastModifiedBy>Infinity</cp:lastModifiedBy>
  <dcterms:created xsi:type="dcterms:W3CDTF">2022-12-10T12:40:25Z</dcterms:created>
  <dcterms:modified xsi:type="dcterms:W3CDTF">2022-12-11T15:07:44Z</dcterms:modified>
</cp:coreProperties>
</file>