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A735E864-6D60-4B5D-8AC3-FFCCB87720B1}" xr6:coauthVersionLast="47" xr6:coauthVersionMax="47" xr10:uidLastSave="{00000000-0000-0000-0000-000000000000}"/>
  <bookViews>
    <workbookView xWindow="-108" yWindow="-108" windowWidth="23256" windowHeight="12456" activeTab="2" xr2:uid="{BD737B96-A732-424B-8C6C-F6138CE4AC1D}"/>
  </bookViews>
  <sheets>
    <sheet name="Answer Report 1" sheetId="8" r:id="rId1"/>
    <sheet name="Sensitivity Report 1" sheetId="9" r:id="rId2"/>
    <sheet name="5" sheetId="1" r:id="rId3"/>
  </sheets>
  <definedNames>
    <definedName name="solver_adj" localSheetId="2" hidden="1">'5'!$D$10:$F$10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'5'!$G$14:$G$17</definedName>
    <definedName name="solver_lhs2" localSheetId="2" hidden="1">'5'!$G$18:$G$20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'5'!$G$13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'5'!$I$14:$I$17</definedName>
    <definedName name="solver_rhs2" localSheetId="2" hidden="1">'5'!$I$18:$I$20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14" i="1" l="1"/>
  <c r="G15" i="1"/>
  <c r="G16" i="1"/>
  <c r="G13" i="1"/>
</calcChain>
</file>

<file path=xl/sharedStrings.xml><?xml version="1.0" encoding="utf-8"?>
<sst xmlns="http://schemas.openxmlformats.org/spreadsheetml/2006/main" count="139" uniqueCount="86">
  <si>
    <t>Decision Variable</t>
  </si>
  <si>
    <t>Full</t>
  </si>
  <si>
    <t>Queen</t>
  </si>
  <si>
    <t>King</t>
  </si>
  <si>
    <t>Quantity Produced</t>
  </si>
  <si>
    <t>Profit</t>
  </si>
  <si>
    <t>RHS</t>
  </si>
  <si>
    <t>Stuffing</t>
  </si>
  <si>
    <t>&lt;=</t>
  </si>
  <si>
    <t>Fabric</t>
  </si>
  <si>
    <t>Cutting minutes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</si>
  <si>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</si>
  <si>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</si>
  <si>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</si>
  <si>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</si>
  <si>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</si>
  <si>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</si>
  <si>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</si>
  <si>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</si>
  <si>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</si>
  <si>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</si>
  <si>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</si>
  <si>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</si>
  <si>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</si>
  <si>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</si>
  <si>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</si>
  <si>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</si>
  <si>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</si>
  <si>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</si>
  <si>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</si>
  <si>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Quantity Produced Full</t>
  </si>
  <si>
    <t>Contin</t>
  </si>
  <si>
    <t>Quantity Produced Queen</t>
  </si>
  <si>
    <t>Quantity Produced King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</si>
  <si>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</si>
  <si>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</si>
  <si>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</si>
  <si>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</si>
  <si>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</si>
  <si>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</si>
  <si>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</si>
  <si>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</si>
  <si>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</si>
  <si>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</si>
  <si>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</si>
  <si>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</si>
  <si>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</si>
  <si>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</si>
  <si>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</si>
  <si>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</si>
  <si>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X1 &gt;= 120</t>
  </si>
  <si>
    <t>X2 &gt;= 120</t>
  </si>
  <si>
    <t>X3 &gt;= 120</t>
  </si>
  <si>
    <t>&gt;=</t>
  </si>
  <si>
    <t>Sewing minutes</t>
  </si>
  <si>
    <t>Iterations: 7 Subproblems: 0</t>
  </si>
  <si>
    <t>Total</t>
  </si>
  <si>
    <t>$G$13</t>
  </si>
  <si>
    <t>Profit Total</t>
  </si>
  <si>
    <t>$D$10</t>
  </si>
  <si>
    <t>$E$10</t>
  </si>
  <si>
    <t>$F$10</t>
  </si>
  <si>
    <t>$G$14</t>
  </si>
  <si>
    <t>Stuffing Total</t>
  </si>
  <si>
    <t>$G$14&lt;=$I$14</t>
  </si>
  <si>
    <t>$G$15</t>
  </si>
  <si>
    <t>Fabric Total</t>
  </si>
  <si>
    <t>$G$15&lt;=$I$15</t>
  </si>
  <si>
    <t>$G$16</t>
  </si>
  <si>
    <t>Cutting minutes Total</t>
  </si>
  <si>
    <t>$G$16&lt;=$I$16</t>
  </si>
  <si>
    <t>$G$17</t>
  </si>
  <si>
    <t>Sewing minutes Total</t>
  </si>
  <si>
    <t>$G$17&lt;=$I$17</t>
  </si>
  <si>
    <t>$G$18</t>
  </si>
  <si>
    <t>X1 &gt;= 120 Total</t>
  </si>
  <si>
    <t>$G$18&gt;=$I$18</t>
  </si>
  <si>
    <t>$G$19</t>
  </si>
  <si>
    <t>X2 &gt;= 120 Total</t>
  </si>
  <si>
    <t>$G$19&gt;=$I$19</t>
  </si>
  <si>
    <t>$G$20</t>
  </si>
  <si>
    <t>X3 &gt;= 120 Total</t>
  </si>
  <si>
    <t>$G$20&gt;=$I$20</t>
  </si>
  <si>
    <t>Worksheet: [5.xlsx]5</t>
  </si>
  <si>
    <t>Report Created: 11-Dec-22 19:57:25</t>
  </si>
  <si>
    <t>Solution Time: 0.016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</si>
</sst>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"/>
    </xf>
    <xf numFmtId="0" fontId="5" fillId="4" borderId="0" xfId="0" applyFont="1" applyFill="1" applyBorder="1"/>
    <xf numFmtId="0" fontId="4" fillId="0" borderId="0" xfId="0" applyFont="1" applyBorder="1" applyAlignment="1">
      <alignment horizontal="center"/>
    </xf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4B52-3427-4AD9-9677-E6A60206AD2C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2187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83</v>
      </c>
    </row>
    <row r="3" spans="1:5" x14ac:dyDescent="0.3">
      <c r="A3" s="1" t="s">
        <v>84</v>
      </c>
    </row>
    <row r="4" spans="1:5" x14ac:dyDescent="0.3">
      <c r="A4" s="1" t="s">
        <v>12</v>
      </c>
    </row>
    <row r="5" spans="1:5" x14ac:dyDescent="0.3">
      <c r="A5" s="1" t="s">
        <v>13</v>
      </c>
    </row>
    <row r="6" spans="1:5" x14ac:dyDescent="0.3">
      <c r="A6" s="1"/>
      <c r="B6" t="s">
        <v>14</v>
      </c>
    </row>
    <row r="7" spans="1:5" x14ac:dyDescent="0.3">
      <c r="A7" s="1"/>
      <c r="B7" t="s">
        <v>85</v>
      </c>
    </row>
    <row r="8" spans="1:5" x14ac:dyDescent="0.3">
      <c r="A8" s="1"/>
      <c r="B8" t="s">
        <v>55</v>
      </c>
    </row>
    <row r="9" spans="1:5" x14ac:dyDescent="0.3">
      <c r="A9" s="1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5" thickBot="1" x14ac:dyDescent="0.35">
      <c r="B16" s="2" t="s">
        <v>57</v>
      </c>
      <c r="C16" s="2" t="s">
        <v>58</v>
      </c>
      <c r="D16" s="2">
        <v>5568</v>
      </c>
      <c r="E16" s="2">
        <v>5568</v>
      </c>
    </row>
    <row r="19" spans="1:7" ht="15" thickBot="1" x14ac:dyDescent="0.35">
      <c r="A19" t="s">
        <v>23</v>
      </c>
    </row>
    <row r="20" spans="1:7" ht="15" thickBot="1" x14ac:dyDescent="0.35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3">
      <c r="B21" s="4" t="s">
        <v>59</v>
      </c>
      <c r="C21" s="4" t="s">
        <v>30</v>
      </c>
      <c r="D21" s="4">
        <v>239.99999999999989</v>
      </c>
      <c r="E21" s="4">
        <v>239.99999999999989</v>
      </c>
      <c r="F21" s="4" t="s">
        <v>31</v>
      </c>
    </row>
    <row r="22" spans="1:7" x14ac:dyDescent="0.3">
      <c r="B22" s="4" t="s">
        <v>60</v>
      </c>
      <c r="C22" s="4" t="s">
        <v>32</v>
      </c>
      <c r="D22" s="4">
        <v>312.00000000000006</v>
      </c>
      <c r="E22" s="4">
        <v>312.00000000000006</v>
      </c>
      <c r="F22" s="4" t="s">
        <v>31</v>
      </c>
    </row>
    <row r="23" spans="1:7" ht="15" thickBot="1" x14ac:dyDescent="0.35">
      <c r="B23" s="2" t="s">
        <v>61</v>
      </c>
      <c r="C23" s="2" t="s">
        <v>33</v>
      </c>
      <c r="D23" s="2">
        <v>120</v>
      </c>
      <c r="E23" s="2">
        <v>120</v>
      </c>
      <c r="F23" s="2" t="s">
        <v>31</v>
      </c>
    </row>
    <row r="26" spans="1:7" ht="15" thickBot="1" x14ac:dyDescent="0.35">
      <c r="A26" t="s">
        <v>25</v>
      </c>
    </row>
    <row r="27" spans="1:7" ht="15" thickBot="1" x14ac:dyDescent="0.35">
      <c r="B27" s="3" t="s">
        <v>19</v>
      </c>
      <c r="C27" s="3" t="s">
        <v>20</v>
      </c>
      <c r="D27" s="3" t="s">
        <v>26</v>
      </c>
      <c r="E27" s="3" t="s">
        <v>27</v>
      </c>
      <c r="F27" s="3" t="s">
        <v>28</v>
      </c>
      <c r="G27" s="3" t="s">
        <v>29</v>
      </c>
    </row>
    <row r="28" spans="1:7" x14ac:dyDescent="0.3">
      <c r="B28" s="4" t="s">
        <v>62</v>
      </c>
      <c r="C28" s="4" t="s">
        <v>63</v>
      </c>
      <c r="D28" s="4">
        <v>2688</v>
      </c>
      <c r="E28" s="4" t="s">
        <v>64</v>
      </c>
      <c r="F28" s="4" t="s">
        <v>34</v>
      </c>
      <c r="G28" s="4">
        <v>12</v>
      </c>
    </row>
    <row r="29" spans="1:7" x14ac:dyDescent="0.3">
      <c r="B29" s="4" t="s">
        <v>65</v>
      </c>
      <c r="C29" s="4" t="s">
        <v>66</v>
      </c>
      <c r="D29" s="4">
        <v>48000</v>
      </c>
      <c r="E29" s="4" t="s">
        <v>67</v>
      </c>
      <c r="F29" s="4" t="s">
        <v>35</v>
      </c>
      <c r="G29" s="4">
        <v>0</v>
      </c>
    </row>
    <row r="30" spans="1:7" x14ac:dyDescent="0.3">
      <c r="B30" s="4" t="s">
        <v>68</v>
      </c>
      <c r="C30" s="4" t="s">
        <v>69</v>
      </c>
      <c r="D30" s="4">
        <v>3000</v>
      </c>
      <c r="E30" s="4" t="s">
        <v>70</v>
      </c>
      <c r="F30" s="4" t="s">
        <v>35</v>
      </c>
      <c r="G30" s="4">
        <v>0</v>
      </c>
    </row>
    <row r="31" spans="1:7" x14ac:dyDescent="0.3">
      <c r="B31" s="4" t="s">
        <v>71</v>
      </c>
      <c r="C31" s="4" t="s">
        <v>72</v>
      </c>
      <c r="D31" s="4">
        <v>4032</v>
      </c>
      <c r="E31" s="4" t="s">
        <v>73</v>
      </c>
      <c r="F31" s="4" t="s">
        <v>34</v>
      </c>
      <c r="G31" s="4">
        <v>7968</v>
      </c>
    </row>
    <row r="32" spans="1:7" x14ac:dyDescent="0.3">
      <c r="B32" s="4" t="s">
        <v>74</v>
      </c>
      <c r="C32" s="4" t="s">
        <v>75</v>
      </c>
      <c r="D32" s="4">
        <v>239.99999999999989</v>
      </c>
      <c r="E32" s="4" t="s">
        <v>76</v>
      </c>
      <c r="F32" s="4" t="s">
        <v>34</v>
      </c>
      <c r="G32" s="4">
        <v>119.99999999999989</v>
      </c>
    </row>
    <row r="33" spans="2:7" x14ac:dyDescent="0.3">
      <c r="B33" s="4" t="s">
        <v>77</v>
      </c>
      <c r="C33" s="4" t="s">
        <v>78</v>
      </c>
      <c r="D33" s="4">
        <v>312.00000000000006</v>
      </c>
      <c r="E33" s="4" t="s">
        <v>79</v>
      </c>
      <c r="F33" s="4" t="s">
        <v>34</v>
      </c>
      <c r="G33" s="4">
        <v>192.00000000000006</v>
      </c>
    </row>
    <row r="34" spans="2:7" ht="15" thickBot="1" x14ac:dyDescent="0.35">
      <c r="B34" s="2" t="s">
        <v>80</v>
      </c>
      <c r="C34" s="2" t="s">
        <v>81</v>
      </c>
      <c r="D34" s="2">
        <v>120</v>
      </c>
      <c r="E34" s="2" t="s">
        <v>82</v>
      </c>
      <c r="F34" s="2" t="s">
        <v>35</v>
      </c>
      <c r="G3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DDD3-3564-4763-8AA9-63AE02B5A605}">
  <dimension ref="A1:H22"/>
  <sheetViews>
    <sheetView showGridLines="0" workbookViewId="0">
      <selection activeCell="I14" sqref="I14"/>
    </sheetView>
  </sheetViews>
  <sheetFormatPr defaultRowHeight="14.4" x14ac:dyDescent="0.3"/>
  <cols>
    <col min="1" max="1" width="2.33203125" customWidth="1"/>
    <col min="2" max="2" width="6.21875" bestFit="1" customWidth="1"/>
    <col min="3" max="3" width="22.2187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36</v>
      </c>
    </row>
    <row r="2" spans="1:8" x14ac:dyDescent="0.3">
      <c r="A2" s="1" t="s">
        <v>83</v>
      </c>
    </row>
    <row r="3" spans="1:8" x14ac:dyDescent="0.3">
      <c r="A3" s="1" t="s">
        <v>84</v>
      </c>
    </row>
    <row r="6" spans="1:8" ht="15" thickBot="1" x14ac:dyDescent="0.35">
      <c r="A6" t="s">
        <v>23</v>
      </c>
    </row>
    <row r="7" spans="1:8" x14ac:dyDescent="0.3">
      <c r="B7" s="5"/>
      <c r="C7" s="5"/>
      <c r="D7" s="5" t="s">
        <v>37</v>
      </c>
      <c r="E7" s="5" t="s">
        <v>39</v>
      </c>
      <c r="F7" s="5" t="s">
        <v>41</v>
      </c>
      <c r="G7" s="5" t="s">
        <v>43</v>
      </c>
      <c r="H7" s="5" t="s">
        <v>43</v>
      </c>
    </row>
    <row r="8" spans="1:8" ht="15" thickBot="1" x14ac:dyDescent="0.35">
      <c r="B8" s="6" t="s">
        <v>19</v>
      </c>
      <c r="C8" s="6" t="s">
        <v>20</v>
      </c>
      <c r="D8" s="6" t="s">
        <v>38</v>
      </c>
      <c r="E8" s="6" t="s">
        <v>40</v>
      </c>
      <c r="F8" s="6" t="s">
        <v>42</v>
      </c>
      <c r="G8" s="6" t="s">
        <v>44</v>
      </c>
      <c r="H8" s="6" t="s">
        <v>45</v>
      </c>
    </row>
    <row r="9" spans="1:8" x14ac:dyDescent="0.3">
      <c r="B9" s="4" t="s">
        <v>59</v>
      </c>
      <c r="C9" s="4" t="s">
        <v>30</v>
      </c>
      <c r="D9" s="4">
        <v>239.99999999999989</v>
      </c>
      <c r="E9" s="4">
        <v>0</v>
      </c>
      <c r="F9" s="4">
        <v>6.5</v>
      </c>
      <c r="G9" s="4">
        <v>0.10000000000000002</v>
      </c>
      <c r="H9" s="4">
        <v>1.0999999999999996</v>
      </c>
    </row>
    <row r="10" spans="1:8" x14ac:dyDescent="0.3">
      <c r="B10" s="4" t="s">
        <v>60</v>
      </c>
      <c r="C10" s="4" t="s">
        <v>32</v>
      </c>
      <c r="D10" s="4">
        <v>312.00000000000006</v>
      </c>
      <c r="E10" s="4">
        <v>0</v>
      </c>
      <c r="F10" s="4">
        <v>9</v>
      </c>
      <c r="G10" s="4">
        <v>1.8333333333333326</v>
      </c>
      <c r="H10" s="4">
        <v>0.13636363636363641</v>
      </c>
    </row>
    <row r="11" spans="1:8" ht="15" thickBot="1" x14ac:dyDescent="0.35">
      <c r="B11" s="2" t="s">
        <v>61</v>
      </c>
      <c r="C11" s="2" t="s">
        <v>33</v>
      </c>
      <c r="D11" s="2">
        <v>120</v>
      </c>
      <c r="E11" s="2">
        <v>0</v>
      </c>
      <c r="F11" s="2">
        <v>10</v>
      </c>
      <c r="G11" s="2">
        <v>1.35</v>
      </c>
      <c r="H11" s="2">
        <v>1E+30</v>
      </c>
    </row>
    <row r="13" spans="1:8" ht="15" thickBot="1" x14ac:dyDescent="0.35">
      <c r="A13" t="s">
        <v>25</v>
      </c>
    </row>
    <row r="14" spans="1:8" x14ac:dyDescent="0.3">
      <c r="B14" s="5"/>
      <c r="C14" s="5"/>
      <c r="D14" s="5" t="s">
        <v>37</v>
      </c>
      <c r="E14" s="5" t="s">
        <v>46</v>
      </c>
      <c r="F14" s="5" t="s">
        <v>48</v>
      </c>
      <c r="G14" s="5" t="s">
        <v>43</v>
      </c>
      <c r="H14" s="5" t="s">
        <v>43</v>
      </c>
    </row>
    <row r="15" spans="1:8" ht="15" thickBot="1" x14ac:dyDescent="0.35">
      <c r="B15" s="6" t="s">
        <v>19</v>
      </c>
      <c r="C15" s="6" t="s">
        <v>20</v>
      </c>
      <c r="D15" s="6" t="s">
        <v>38</v>
      </c>
      <c r="E15" s="6" t="s">
        <v>47</v>
      </c>
      <c r="F15" s="6" t="s">
        <v>49</v>
      </c>
      <c r="G15" s="6" t="s">
        <v>44</v>
      </c>
      <c r="H15" s="6" t="s">
        <v>45</v>
      </c>
    </row>
    <row r="16" spans="1:8" x14ac:dyDescent="0.3">
      <c r="B16" s="4" t="s">
        <v>62</v>
      </c>
      <c r="C16" s="4" t="s">
        <v>63</v>
      </c>
      <c r="D16" s="4">
        <v>2688</v>
      </c>
      <c r="E16" s="4">
        <v>0</v>
      </c>
      <c r="F16" s="4">
        <v>2700</v>
      </c>
      <c r="G16" s="4">
        <v>1E+30</v>
      </c>
      <c r="H16" s="4">
        <v>12.000000000000059</v>
      </c>
    </row>
    <row r="17" spans="2:8" x14ac:dyDescent="0.3">
      <c r="B17" s="4" t="s">
        <v>65</v>
      </c>
      <c r="C17" s="4" t="s">
        <v>66</v>
      </c>
      <c r="D17" s="4">
        <v>48000</v>
      </c>
      <c r="E17" s="4">
        <v>0.11</v>
      </c>
      <c r="F17" s="4">
        <v>48000</v>
      </c>
      <c r="G17" s="4">
        <v>200.00000000000088</v>
      </c>
      <c r="H17" s="4">
        <v>1199.9999999999986</v>
      </c>
    </row>
    <row r="18" spans="2:8" x14ac:dyDescent="0.3">
      <c r="B18" s="4" t="s">
        <v>68</v>
      </c>
      <c r="C18" s="4" t="s">
        <v>69</v>
      </c>
      <c r="D18" s="4">
        <v>3000</v>
      </c>
      <c r="E18" s="4">
        <v>0.15000000000000008</v>
      </c>
      <c r="F18" s="4">
        <v>3000</v>
      </c>
      <c r="G18" s="4">
        <v>79.999999999999915</v>
      </c>
      <c r="H18" s="4">
        <v>120.00000000000013</v>
      </c>
    </row>
    <row r="19" spans="2:8" x14ac:dyDescent="0.3">
      <c r="B19" s="4" t="s">
        <v>71</v>
      </c>
      <c r="C19" s="4" t="s">
        <v>72</v>
      </c>
      <c r="D19" s="4">
        <v>4032</v>
      </c>
      <c r="E19" s="4">
        <v>0</v>
      </c>
      <c r="F19" s="4">
        <v>12000</v>
      </c>
      <c r="G19" s="4">
        <v>1E+30</v>
      </c>
      <c r="H19" s="4">
        <v>7968</v>
      </c>
    </row>
    <row r="20" spans="2:8" x14ac:dyDescent="0.3">
      <c r="B20" s="4" t="s">
        <v>74</v>
      </c>
      <c r="C20" s="4" t="s">
        <v>75</v>
      </c>
      <c r="D20" s="4">
        <v>239.99999999999989</v>
      </c>
      <c r="E20" s="4">
        <v>0</v>
      </c>
      <c r="F20" s="4">
        <v>120</v>
      </c>
      <c r="G20" s="4">
        <v>119.9999999999999</v>
      </c>
      <c r="H20" s="4">
        <v>1E+30</v>
      </c>
    </row>
    <row r="21" spans="2:8" x14ac:dyDescent="0.3">
      <c r="B21" s="4" t="s">
        <v>77</v>
      </c>
      <c r="C21" s="4" t="s">
        <v>78</v>
      </c>
      <c r="D21" s="4">
        <v>312.00000000000006</v>
      </c>
      <c r="E21" s="4">
        <v>0</v>
      </c>
      <c r="F21" s="4">
        <v>120</v>
      </c>
      <c r="G21" s="4">
        <v>192.00000000000006</v>
      </c>
      <c r="H21" s="4">
        <v>1E+30</v>
      </c>
    </row>
    <row r="22" spans="2:8" ht="15" thickBot="1" x14ac:dyDescent="0.35">
      <c r="B22" s="2" t="s">
        <v>80</v>
      </c>
      <c r="C22" s="2" t="s">
        <v>81</v>
      </c>
      <c r="D22" s="2">
        <v>120</v>
      </c>
      <c r="E22" s="2">
        <v>-1.35</v>
      </c>
      <c r="F22" s="2">
        <v>120</v>
      </c>
      <c r="G22" s="2">
        <v>13.333333333333393</v>
      </c>
      <c r="H22" s="2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32EA-58BB-4B3C-AE6A-4632B995F52F}">
  <dimension ref="B8:I20"/>
  <sheetViews>
    <sheetView tabSelected="1" topLeftCell="A7" workbookViewId="0">
      <selection activeCell="B8" sqref="B8:I8"/>
    </sheetView>
  </sheetViews>
  <sheetFormatPr defaultRowHeight="14.4" x14ac:dyDescent="0.3"/>
  <cols>
    <col min="1" max="1" width="8.88671875" style="8"/>
    <col min="2" max="2" width="21.109375" style="8" customWidth="1"/>
    <col min="3" max="16384" width="8.88671875" style="8"/>
  </cols>
  <sheetData>
    <row r="8" spans="2:9" ht="17.399999999999999" x14ac:dyDescent="0.3">
      <c r="B8" s="7"/>
      <c r="C8" s="7"/>
      <c r="D8" s="7"/>
      <c r="E8" s="7"/>
      <c r="F8" s="7"/>
      <c r="G8" s="7"/>
      <c r="H8" s="7"/>
      <c r="I8" s="7"/>
    </row>
    <row r="9" spans="2:9" ht="18" x14ac:dyDescent="0.35">
      <c r="B9" s="9" t="s">
        <v>0</v>
      </c>
      <c r="C9" s="9"/>
      <c r="D9" s="10" t="s">
        <v>1</v>
      </c>
      <c r="E9" s="11" t="s">
        <v>2</v>
      </c>
      <c r="F9" s="11" t="s">
        <v>3</v>
      </c>
      <c r="G9" s="12"/>
      <c r="H9" s="12"/>
      <c r="I9" s="12"/>
    </row>
    <row r="10" spans="2:9" ht="18" x14ac:dyDescent="0.35">
      <c r="B10" s="13" t="s">
        <v>4</v>
      </c>
      <c r="C10" s="14"/>
      <c r="D10" s="15">
        <v>239.99999999999989</v>
      </c>
      <c r="E10" s="15">
        <v>312.00000000000006</v>
      </c>
      <c r="F10" s="15">
        <v>120</v>
      </c>
      <c r="G10" s="12"/>
      <c r="H10" s="12"/>
      <c r="I10" s="12"/>
    </row>
    <row r="11" spans="2:9" ht="18" x14ac:dyDescent="0.35">
      <c r="B11" s="16"/>
      <c r="C11" s="16"/>
      <c r="D11" s="12"/>
      <c r="E11" s="12"/>
      <c r="F11" s="12"/>
      <c r="G11" s="12"/>
      <c r="H11" s="12"/>
      <c r="I11" s="12"/>
    </row>
    <row r="12" spans="2:9" ht="18" x14ac:dyDescent="0.35">
      <c r="B12" s="16"/>
      <c r="C12" s="16"/>
      <c r="D12" s="12"/>
      <c r="E12" s="12"/>
      <c r="F12" s="12"/>
      <c r="G12" s="17" t="s">
        <v>56</v>
      </c>
      <c r="H12" s="12"/>
      <c r="I12" s="17" t="s">
        <v>6</v>
      </c>
    </row>
    <row r="13" spans="2:9" ht="18" x14ac:dyDescent="0.35">
      <c r="B13" s="18" t="s">
        <v>5</v>
      </c>
      <c r="C13" s="19"/>
      <c r="D13" s="20">
        <v>6.5</v>
      </c>
      <c r="E13" s="20">
        <v>9</v>
      </c>
      <c r="F13" s="20">
        <v>10</v>
      </c>
      <c r="G13" s="21">
        <f>SUMPRODUCT($D$10:$E$10:$F$10,D13:E13:F13)</f>
        <v>5568</v>
      </c>
      <c r="H13" s="12"/>
      <c r="I13" s="17"/>
    </row>
    <row r="14" spans="2:9" ht="18" x14ac:dyDescent="0.35">
      <c r="B14" s="9" t="s">
        <v>7</v>
      </c>
      <c r="C14" s="9"/>
      <c r="D14" s="21">
        <v>3</v>
      </c>
      <c r="E14" s="21">
        <v>4</v>
      </c>
      <c r="F14" s="21">
        <v>6</v>
      </c>
      <c r="G14" s="21">
        <f>SUMPRODUCT($D$10:$E$10:$F$10,D14:E14:F14)</f>
        <v>2688</v>
      </c>
      <c r="H14" s="21" t="s">
        <v>8</v>
      </c>
      <c r="I14" s="21">
        <v>2700</v>
      </c>
    </row>
    <row r="15" spans="2:9" ht="18" x14ac:dyDescent="0.35">
      <c r="B15" s="9" t="s">
        <v>9</v>
      </c>
      <c r="C15" s="9"/>
      <c r="D15" s="21">
        <v>55</v>
      </c>
      <c r="E15" s="21">
        <v>75</v>
      </c>
      <c r="F15" s="21">
        <v>95</v>
      </c>
      <c r="G15" s="21">
        <f>SUMPRODUCT($D$10:$E$10:$F$10,D15:E15:F15)</f>
        <v>48000</v>
      </c>
      <c r="H15" s="21" t="s">
        <v>8</v>
      </c>
      <c r="I15" s="21">
        <v>48000</v>
      </c>
    </row>
    <row r="16" spans="2:9" ht="18" x14ac:dyDescent="0.35">
      <c r="B16" s="9" t="s">
        <v>10</v>
      </c>
      <c r="C16" s="9"/>
      <c r="D16" s="21">
        <v>3</v>
      </c>
      <c r="E16" s="21">
        <v>5</v>
      </c>
      <c r="F16" s="21">
        <v>6</v>
      </c>
      <c r="G16" s="21">
        <f>SUMPRODUCT($D$10:$E$10:$F$10,D16:E16:F16)</f>
        <v>3000</v>
      </c>
      <c r="H16" s="21" t="s">
        <v>8</v>
      </c>
      <c r="I16" s="21">
        <v>3000</v>
      </c>
    </row>
    <row r="17" spans="2:9" ht="18" x14ac:dyDescent="0.35">
      <c r="B17" s="9" t="s">
        <v>54</v>
      </c>
      <c r="C17" s="9"/>
      <c r="D17" s="21">
        <v>5</v>
      </c>
      <c r="E17" s="21">
        <v>6</v>
      </c>
      <c r="F17" s="21">
        <v>8</v>
      </c>
      <c r="G17" s="21">
        <f>SUMPRODUCT($D$10:$E$10:$F$10,D17:E17:F17)</f>
        <v>4032</v>
      </c>
      <c r="H17" s="21" t="s">
        <v>8</v>
      </c>
      <c r="I17" s="21">
        <v>12000</v>
      </c>
    </row>
    <row r="18" spans="2:9" ht="18" x14ac:dyDescent="0.35">
      <c r="B18" s="9" t="s">
        <v>50</v>
      </c>
      <c r="C18" s="9"/>
      <c r="D18" s="21">
        <v>1</v>
      </c>
      <c r="E18" s="21">
        <v>0</v>
      </c>
      <c r="F18" s="21">
        <v>0</v>
      </c>
      <c r="G18" s="21">
        <f>SUMPRODUCT($D$10:$E$10:$F$10,D18:E18:F18)</f>
        <v>239.99999999999989</v>
      </c>
      <c r="H18" s="21" t="s">
        <v>53</v>
      </c>
      <c r="I18" s="21">
        <v>120</v>
      </c>
    </row>
    <row r="19" spans="2:9" ht="18" x14ac:dyDescent="0.35">
      <c r="B19" s="9" t="s">
        <v>51</v>
      </c>
      <c r="C19" s="9"/>
      <c r="D19" s="21">
        <v>0</v>
      </c>
      <c r="E19" s="21">
        <v>1</v>
      </c>
      <c r="F19" s="21">
        <v>0</v>
      </c>
      <c r="G19" s="21">
        <f>SUMPRODUCT($D$10:$E$10:$F$10,D19:E19:F19)</f>
        <v>312.00000000000006</v>
      </c>
      <c r="H19" s="21" t="s">
        <v>53</v>
      </c>
      <c r="I19" s="21">
        <v>120</v>
      </c>
    </row>
    <row r="20" spans="2:9" ht="18" x14ac:dyDescent="0.35">
      <c r="B20" s="9" t="s">
        <v>52</v>
      </c>
      <c r="C20" s="9"/>
      <c r="D20" s="21">
        <v>0</v>
      </c>
      <c r="E20" s="21">
        <v>0</v>
      </c>
      <c r="F20" s="21">
        <v>1</v>
      </c>
      <c r="G20" s="21">
        <f>SUMPRODUCT($D$10:$E$10:$F$10,D20:E20:F20)</f>
        <v>120</v>
      </c>
      <c r="H20" s="21" t="s">
        <v>53</v>
      </c>
      <c r="I20" s="21">
        <v>120</v>
      </c>
    </row>
  </sheetData>
  <mergeCells count="11">
    <mergeCell ref="B8:I8"/>
    <mergeCell ref="B19:C19"/>
    <mergeCell ref="B20:C20"/>
    <mergeCell ref="B9:C9"/>
    <mergeCell ref="B10:C10"/>
    <mergeCell ref="B13:C13"/>
    <mergeCell ref="B14:C14"/>
    <mergeCell ref="B18:C18"/>
    <mergeCell ref="B15:C15"/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2022-12-10T11:28:34Z</dcterms:created>
  <dcterms:modified xsi:type="dcterms:W3CDTF">2022-12-11T15:20:07Z</dcterms:modified>
</cp:coreProperties>
</file>