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pennstateoffice365-my.sharepoint.com/personal/mjh7517_psu_edu/Documents/Downloads/SWI_Research/SeaLevelRise/"/>
    </mc:Choice>
  </mc:AlternateContent>
  <xr:revisionPtr revIDLastSave="205" documentId="11_57AC320A0FE5E310B6C4F7C702AB620A40C83315" xr6:coauthVersionLast="47" xr6:coauthVersionMax="47" xr10:uidLastSave="{48ABF606-FCE5-4C78-9685-231371469378}"/>
  <bookViews>
    <workbookView xWindow="8565" yWindow="135" windowWidth="20235" windowHeight="15300" activeTab="1" xr2:uid="{00000000-000D-0000-FFFF-FFFF00000000}"/>
  </bookViews>
  <sheets>
    <sheet name="ReadMe" sheetId="1" r:id="rId1"/>
    <sheet name="SLR_total" sheetId="10" r:id="rId2"/>
    <sheet name="SLR_stats" sheetId="12" r:id="rId3"/>
    <sheet name="SLR_rate" sheetId="11" r:id="rId4"/>
    <sheet name="Total" sheetId="2" r:id="rId5"/>
    <sheet name="Sterodynamic" sheetId="3" r:id="rId6"/>
    <sheet name="GIS" sheetId="4" r:id="rId7"/>
    <sheet name="AIS" sheetId="5" r:id="rId8"/>
    <sheet name="Glaciers" sheetId="6" r:id="rId9"/>
    <sheet name="VerticalLandMotion" sheetId="7" r:id="rId10"/>
    <sheet name="LandWaterStorage" sheetId="8" r:id="rId11"/>
    <sheet name="Total Rates"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1" i="9" l="1"/>
  <c r="AJ42" i="9"/>
  <c r="AJ43" i="9"/>
  <c r="AJ44" i="9"/>
  <c r="AJ45" i="9"/>
  <c r="AJ46" i="9"/>
  <c r="AJ47" i="9"/>
  <c r="AJ48" i="9"/>
  <c r="AJ49" i="9"/>
  <c r="AJ50" i="9"/>
  <c r="AJ51" i="9"/>
  <c r="AI41" i="9"/>
  <c r="AI42" i="9"/>
  <c r="AI43" i="9"/>
  <c r="AI44" i="9"/>
  <c r="AI45" i="9"/>
  <c r="AI46" i="9"/>
  <c r="AI47" i="9"/>
  <c r="AI48" i="9"/>
  <c r="AI49" i="9"/>
  <c r="AI50" i="9"/>
  <c r="AI51" i="9"/>
  <c r="AH41" i="9"/>
  <c r="AH42" i="9"/>
  <c r="AH43" i="9"/>
  <c r="AH44" i="9"/>
  <c r="AH45" i="9"/>
  <c r="AH46" i="9"/>
  <c r="AH47" i="9"/>
  <c r="AH48" i="9"/>
  <c r="AH49" i="9"/>
  <c r="AH50" i="9"/>
  <c r="AH51" i="9"/>
  <c r="AG41" i="9"/>
  <c r="AG42" i="9"/>
  <c r="AG43" i="9"/>
  <c r="AG44" i="9"/>
  <c r="AG45" i="9"/>
  <c r="AG46" i="9"/>
  <c r="AG47" i="9"/>
  <c r="AG48" i="9"/>
  <c r="AG49" i="9"/>
  <c r="AG50" i="9"/>
  <c r="AG51" i="9"/>
  <c r="AF41" i="9"/>
  <c r="AF42" i="9"/>
  <c r="AF43" i="9"/>
  <c r="AF44" i="9"/>
  <c r="AF45" i="9"/>
  <c r="AF46" i="9"/>
  <c r="AF47" i="9"/>
  <c r="AF48" i="9"/>
  <c r="AF49" i="9"/>
  <c r="AF50" i="9"/>
  <c r="AF51" i="9"/>
  <c r="AE41" i="9"/>
  <c r="AE42" i="9"/>
  <c r="AE43" i="9"/>
  <c r="AE44" i="9"/>
  <c r="AE45" i="9"/>
  <c r="AE46" i="9"/>
  <c r="AE47" i="9"/>
  <c r="AE48" i="9"/>
  <c r="AE49" i="9"/>
  <c r="AE50" i="9"/>
  <c r="AE51" i="9"/>
  <c r="AD41" i="9"/>
  <c r="AD42" i="9"/>
  <c r="AD43" i="9"/>
  <c r="AD44" i="9"/>
  <c r="AD45" i="9"/>
  <c r="AD46" i="9"/>
  <c r="AD47" i="9"/>
  <c r="AD48" i="9"/>
  <c r="AD49" i="9"/>
  <c r="AD50" i="9"/>
  <c r="AD51" i="9"/>
  <c r="AC41" i="9"/>
  <c r="AC42" i="9"/>
  <c r="AC43" i="9"/>
  <c r="AC44" i="9"/>
  <c r="AC45" i="9"/>
  <c r="AC46" i="9"/>
  <c r="AC47" i="9"/>
  <c r="AC48" i="9"/>
  <c r="AC49" i="9"/>
  <c r="AC50" i="9"/>
  <c r="AC51" i="9"/>
  <c r="AB41" i="9"/>
  <c r="AB42" i="9"/>
  <c r="AB43" i="9"/>
  <c r="AB44" i="9"/>
  <c r="AB45" i="9"/>
  <c r="AB46" i="9"/>
  <c r="AB47" i="9"/>
  <c r="AB48" i="9"/>
  <c r="AB49" i="9"/>
  <c r="AB50" i="9"/>
  <c r="AB51" i="9"/>
  <c r="AA41" i="9"/>
  <c r="AA42" i="9"/>
  <c r="AA43" i="9"/>
  <c r="AA44" i="9"/>
  <c r="AA45" i="9"/>
  <c r="AA46" i="9"/>
  <c r="AA47" i="9"/>
  <c r="AA48" i="9"/>
  <c r="AA49" i="9"/>
  <c r="AA50" i="9"/>
  <c r="AA51" i="9"/>
  <c r="Z41" i="9"/>
  <c r="Z42" i="9"/>
  <c r="Z43" i="9"/>
  <c r="Z44" i="9"/>
  <c r="Z45" i="9"/>
  <c r="Z46" i="9"/>
  <c r="Z47" i="9"/>
  <c r="Z48" i="9"/>
  <c r="Z49" i="9"/>
  <c r="Z50" i="9"/>
  <c r="Z51" i="9"/>
  <c r="Y41" i="9"/>
  <c r="Y42" i="9"/>
  <c r="Y43" i="9"/>
  <c r="Y44" i="9"/>
  <c r="Y45" i="9"/>
  <c r="Y46" i="9"/>
  <c r="Y47" i="9"/>
  <c r="Y48" i="9"/>
  <c r="Y49" i="9"/>
  <c r="Y50" i="9"/>
  <c r="Y51" i="9"/>
  <c r="X41" i="9"/>
  <c r="X42" i="9"/>
  <c r="X43" i="9"/>
  <c r="X44" i="9"/>
  <c r="X45" i="9"/>
  <c r="X46" i="9"/>
  <c r="X47" i="9"/>
  <c r="X48" i="9"/>
  <c r="X49" i="9"/>
  <c r="X50" i="9"/>
  <c r="X51" i="9"/>
  <c r="W41" i="9"/>
  <c r="W42" i="9"/>
  <c r="W43" i="9"/>
  <c r="W44" i="9"/>
  <c r="W45" i="9"/>
  <c r="W46" i="9"/>
  <c r="W47" i="9"/>
  <c r="W48" i="9"/>
  <c r="W49" i="9"/>
  <c r="W50" i="9"/>
  <c r="W51" i="9"/>
  <c r="AJ40" i="9"/>
  <c r="AI40" i="9"/>
  <c r="AH40" i="9"/>
  <c r="AG40" i="9"/>
  <c r="AF40" i="9"/>
  <c r="AE40" i="9"/>
  <c r="AD40" i="9"/>
  <c r="AC40" i="9"/>
  <c r="AB40" i="9"/>
  <c r="AA40" i="9"/>
  <c r="Z40" i="9"/>
  <c r="Y40" i="9"/>
  <c r="X40" i="9"/>
  <c r="W40" i="9"/>
  <c r="AL40" i="2"/>
  <c r="AL41" i="2"/>
  <c r="AL42" i="2"/>
  <c r="AL43" i="2"/>
  <c r="AL44" i="2"/>
  <c r="AL45" i="2"/>
  <c r="AL46" i="2"/>
  <c r="AL47" i="2"/>
  <c r="AL48" i="2"/>
  <c r="AL49" i="2"/>
  <c r="AL50" i="2"/>
  <c r="AK40" i="2"/>
  <c r="AK41" i="2"/>
  <c r="AK42" i="2"/>
  <c r="AK43" i="2"/>
  <c r="AK44" i="2"/>
  <c r="AK45" i="2"/>
  <c r="AK46" i="2"/>
  <c r="AK47" i="2"/>
  <c r="AK48" i="2"/>
  <c r="AK49" i="2"/>
  <c r="AK50" i="2"/>
  <c r="AJ40" i="2"/>
  <c r="AJ41" i="2"/>
  <c r="AJ42" i="2"/>
  <c r="AJ43" i="2"/>
  <c r="AJ44" i="2"/>
  <c r="AJ45" i="2"/>
  <c r="AJ46" i="2"/>
  <c r="AJ47" i="2"/>
  <c r="AJ48" i="2"/>
  <c r="AJ49" i="2"/>
  <c r="AJ50" i="2"/>
  <c r="AI40" i="2"/>
  <c r="AI41" i="2"/>
  <c r="AI42" i="2"/>
  <c r="AI43" i="2"/>
  <c r="AI44" i="2"/>
  <c r="AI45" i="2"/>
  <c r="AI46" i="2"/>
  <c r="AI47" i="2"/>
  <c r="AI48" i="2"/>
  <c r="AI49" i="2"/>
  <c r="AI50" i="2"/>
  <c r="AH40" i="2"/>
  <c r="AH41" i="2"/>
  <c r="AH42" i="2"/>
  <c r="AH43" i="2"/>
  <c r="AH44" i="2"/>
  <c r="AH45" i="2"/>
  <c r="AH46" i="2"/>
  <c r="AH47" i="2"/>
  <c r="AH48" i="2"/>
  <c r="AH49" i="2"/>
  <c r="AH50" i="2"/>
  <c r="AG40" i="2"/>
  <c r="AG41" i="2"/>
  <c r="AG42" i="2"/>
  <c r="AG43" i="2"/>
  <c r="AG44" i="2"/>
  <c r="AG45" i="2"/>
  <c r="AG46" i="2"/>
  <c r="AG47" i="2"/>
  <c r="AG48" i="2"/>
  <c r="AG49" i="2"/>
  <c r="AG50" i="2"/>
  <c r="AF40" i="2"/>
  <c r="AF41" i="2"/>
  <c r="AF42" i="2"/>
  <c r="AF43" i="2"/>
  <c r="AF44" i="2"/>
  <c r="AF45" i="2"/>
  <c r="AF46" i="2"/>
  <c r="AF47" i="2"/>
  <c r="AF48" i="2"/>
  <c r="AF49" i="2"/>
  <c r="AF50" i="2"/>
  <c r="AE40" i="2"/>
  <c r="AE41" i="2"/>
  <c r="AE42" i="2"/>
  <c r="AE43" i="2"/>
  <c r="AE44" i="2"/>
  <c r="AE45" i="2"/>
  <c r="AE46" i="2"/>
  <c r="AE47" i="2"/>
  <c r="AE48" i="2"/>
  <c r="AE49" i="2"/>
  <c r="AE50" i="2"/>
  <c r="AD40" i="2"/>
  <c r="AD41" i="2"/>
  <c r="AD42" i="2"/>
  <c r="AD43" i="2"/>
  <c r="AD44" i="2"/>
  <c r="AD45" i="2"/>
  <c r="AD46" i="2"/>
  <c r="AD47" i="2"/>
  <c r="AD48" i="2"/>
  <c r="AD49" i="2"/>
  <c r="AD50" i="2"/>
  <c r="AC40" i="2"/>
  <c r="AC41" i="2"/>
  <c r="AC42" i="2"/>
  <c r="AC43" i="2"/>
  <c r="AC44" i="2"/>
  <c r="AC45" i="2"/>
  <c r="AC46" i="2"/>
  <c r="AC47" i="2"/>
  <c r="AC48" i="2"/>
  <c r="AC49" i="2"/>
  <c r="AC50" i="2"/>
  <c r="AB40" i="2"/>
  <c r="AB41" i="2"/>
  <c r="AB42" i="2"/>
  <c r="AB43" i="2"/>
  <c r="AB44" i="2"/>
  <c r="AB45" i="2"/>
  <c r="AB46" i="2"/>
  <c r="AB47" i="2"/>
  <c r="AB48" i="2"/>
  <c r="AB49" i="2"/>
  <c r="AB50" i="2"/>
  <c r="AA40" i="2"/>
  <c r="AA41" i="2"/>
  <c r="AA42" i="2"/>
  <c r="AA43" i="2"/>
  <c r="AA44" i="2"/>
  <c r="AA45" i="2"/>
  <c r="AA46" i="2"/>
  <c r="AA47" i="2"/>
  <c r="AA48" i="2"/>
  <c r="AA49" i="2"/>
  <c r="AA50" i="2"/>
  <c r="Z40" i="2"/>
  <c r="Z41" i="2"/>
  <c r="Z42" i="2"/>
  <c r="Z43" i="2"/>
  <c r="Z44" i="2"/>
  <c r="Z45" i="2"/>
  <c r="Z46" i="2"/>
  <c r="Z47" i="2"/>
  <c r="Z48" i="2"/>
  <c r="Z49" i="2"/>
  <c r="Z50" i="2"/>
  <c r="AL39" i="2"/>
  <c r="AK39" i="2"/>
  <c r="AJ39" i="2"/>
  <c r="AI39" i="2"/>
  <c r="AH39" i="2"/>
  <c r="AG39" i="2"/>
  <c r="AF39" i="2"/>
  <c r="AE39" i="2"/>
  <c r="AD39" i="2"/>
  <c r="AC39" i="2"/>
  <c r="AB39" i="2"/>
  <c r="AA39" i="2"/>
  <c r="Z39" i="2"/>
  <c r="Y41" i="2"/>
  <c r="Y42" i="2"/>
  <c r="Y43" i="2"/>
  <c r="Y44" i="2"/>
  <c r="Y45" i="2"/>
  <c r="Y46" i="2"/>
  <c r="Y47" i="2"/>
  <c r="Y48" i="2"/>
  <c r="Y49" i="2"/>
  <c r="Y50" i="2"/>
  <c r="Y39" i="2"/>
  <c r="Y40" i="2"/>
</calcChain>
</file>

<file path=xl/sharedStrings.xml><?xml version="1.0" encoding="utf-8"?>
<sst xmlns="http://schemas.openxmlformats.org/spreadsheetml/2006/main" count="1043" uniqueCount="61">
  <si>
    <t>License</t>
  </si>
  <si>
    <t>The IPCC AR6 Sea-Level Rise Projections are licensed by the authors under a Creative Commons Attribution 4.0 International License (https://creativecommons.org/licenses/).  The data producers and data providers make no warranty, either express or implied, including, but not limited to, warranties of merchantability and fitness for a particular purpose. All liabilities arising from the supply of the information (including any liability arising in negligence) are excluded to the fullest extent permitted by law.</t>
  </si>
  <si>
    <t>Required Citation and Acknowledgements</t>
  </si>
  <si>
    <t xml:space="preserve">In order to document the impact of these sea-level rise projections, users of the projections are obligated to cite chapter 9 of Working Group 1 contribution to the the IPCC Sixth Assessment Report, the Framework for Assessment of Changes To Sea-level (FACTS) model description paper, and the version of the data set used: </t>
  </si>
  <si>
    <t>1. Fox-Kemper, B., H. T. Hewitt, C. Xiao, G. Aðalgeirsdóttir, S. S. Drijfhout, T. L. Edwards, N. R. Golledge, M. Hemer, R. E. Kopp, G. Krinner, A. Mix, D. Notz, S. Nowicki, I. S. Nurhati, L. Ruiz, J-B. Sallée, A. B. A. Slangen, Y. Yu, 2021, Ocean, Cryosphere and Sea Level Change. In: Climate Change 2021: The Physical Science Basis. Contribution of Working Group I to the Sixth Assessment Report of the Intergovernmental Panel on Climate Change [Masson-Delmotte, V., P. Zhai, A. Pirani, S. L. Connors, C. Péan, S. Berger, N. Caud, Y. Chen, L. Goldfarb, M. I. Gomis, M. Huang, K. Leitzell, E. Lonnoy, J. B. R. Matthews, T. K. Maycock, T. Waterfield, O. Yelekçi, R. Yu and B. Zhou (eds.)]. Cambridge University Press. In press.</t>
  </si>
  <si>
    <t>2. Garner, G. G., R. E. Kopp, T. Hermans, A. B. A. Slangen, G. Koubbe, M. Turilli, S. Jha, T. L. Edwards, A. Levermann, S. Nowikci, M. D. Palmer, C. Smith, in prep. Framework for Assessing Changes To Sea-level (FACTS). Geoscientific Model Development.</t>
  </si>
  <si>
    <t>3. Garner, G. G., T. Hermans, R. E. Kopp, A. B. A. Slangen, T. L. Edwards, A. Levermann, S. Nowikci, M. D. Palmer, C. Smith, B. Fox-Kemper, H. T. Hewitt, C. Xiao, G. Aðalgeirsdóttir, S. S. Drijfhout, T. L. Edwards, N. R. Golledge, M. Hemer, R. E. Kopp, G. Krinner, A. Mix, D. Notz, S. Nowicki, I. S. Nurhati, L. Ruiz, J-B. Sallée, Y. Yu, L. Hua, T. Palmer, B. Pearson, 2021. IPCC AR6 Sea-Level Rise Projections. Version 20210809. PO.DAAC, CA, USA. Dataset accessed [YYYY-MM-DD] at [placeholder for DOI].</t>
  </si>
  <si>
    <t>Please also include in the acknowledgements of works citing these projections:</t>
  </si>
  <si>
    <t>We thank the projection authors for developing and making the sea-level rise projections available, multiple funding agencies for supporting the development of the projections, and the NASA Sea-Level Change Team for developing and hosting the IPCC AR6 Sea-Level Projection Tool.</t>
  </si>
  <si>
    <t>Acknowledgements</t>
  </si>
  <si>
    <t>The development of the sea-level rise projections was supported by multiple funders, including:</t>
  </si>
  <si>
    <t>U.S. National Aeronautics and Space Administration (grants 80NSSC17K0698, 80NSSC20K1724 and 80NSSC21K0322 and JPL task 105393.509496.02.08.13.31)
U.S. National Science Foundation (grant ICER-1663807)
U.K. Natural Environment Research Council (grant NE/T009381/1)
NIOZ Royal Netherlands Institute for Sea Research
PROTECT, which has received funding from the European Union’s Horizon 2020 research and innovation programme under grant agreement no. 869304
UK Natural Environment Research Council grant NE/T007443/1.</t>
  </si>
  <si>
    <t>We acknowledge the World Climate Research Programme, which, through its Working Group on Coupled Modelling, coordinated and promoted CMIP6. We thank the climate modeling groups for producing and making available their model output, the Earth System Grid Federation (ESGF) for archiving the data and providing access, and the multiple funding agencies who support CMIP6 and ESGF.</t>
  </si>
  <si>
    <t>Corresponding Authors</t>
  </si>
  <si>
    <t>For more information, contact:</t>
  </si>
  <si>
    <t>Prof. Gregory G. Garner (gregory.garner@rutgers.edu), Department of Earth and Planetary Sciences, Rutgers University, New Brunswick, NJ, USA</t>
  </si>
  <si>
    <t>Prof. Robert E. Kopp (robert.kopp@rutgers.edu), Department of Earth and Planetary Sciences, Rutgers University, New Brunswick, NJ, USA</t>
  </si>
  <si>
    <t>Dr. Aimée B. A. Slangen (aimee.slangen@nioz.nl), Department of Estuarine and Delta Systems, NIOZ Royal Netherlands Institute for Sea Research, Yerseke, the Netherlands</t>
  </si>
  <si>
    <t>psmsl_id</t>
  </si>
  <si>
    <t>process</t>
  </si>
  <si>
    <t>confidence</t>
  </si>
  <si>
    <t>scenario</t>
  </si>
  <si>
    <t>quantile</t>
  </si>
  <si>
    <t>total</t>
  </si>
  <si>
    <t>medium</t>
  </si>
  <si>
    <t>ssp119</t>
  </si>
  <si>
    <t>ssp126</t>
  </si>
  <si>
    <t>ssp245</t>
  </si>
  <si>
    <t>ssp370</t>
  </si>
  <si>
    <t>ssp585</t>
  </si>
  <si>
    <t>low</t>
  </si>
  <si>
    <t>oceandynamics</t>
  </si>
  <si>
    <t>GIS</t>
  </si>
  <si>
    <t>AIS</t>
  </si>
  <si>
    <t>glaciers</t>
  </si>
  <si>
    <t>verticallandmotion</t>
  </si>
  <si>
    <t>landwaterstorage</t>
  </si>
  <si>
    <t>totalrates</t>
  </si>
  <si>
    <t>convert to inches</t>
  </si>
  <si>
    <t>ssp26</t>
  </si>
  <si>
    <t>ssp45</t>
  </si>
  <si>
    <t>ssp70</t>
  </si>
  <si>
    <t>ssp85</t>
  </si>
  <si>
    <t>ssp26_05</t>
  </si>
  <si>
    <t>ssp26_50</t>
  </si>
  <si>
    <t>ssp26_95</t>
  </si>
  <si>
    <t>ssp45_05</t>
  </si>
  <si>
    <t>ssp45_50</t>
  </si>
  <si>
    <t>ssp45_95</t>
  </si>
  <si>
    <t>ssp70_05</t>
  </si>
  <si>
    <t>ssp70_50</t>
  </si>
  <si>
    <t>ssp70_95</t>
  </si>
  <si>
    <t>ssp85_05</t>
  </si>
  <si>
    <t>ssp85_95</t>
  </si>
  <si>
    <t>ssp85_50</t>
  </si>
  <si>
    <t>convert to in/yr</t>
  </si>
  <si>
    <t>is in mm/yr</t>
  </si>
  <si>
    <t>max</t>
  </si>
  <si>
    <t>min</t>
  </si>
  <si>
    <t>average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</si>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</sst>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name val="Calibri"/>
    </font>
    <font>
      <sz val="12"/>
      <name val="Calibri"/>
    </font>
    <font>
      <b/>
      <sz val="12"/>
      <name val="Calibri"/>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wrapText="1"/>
    </xf>
    <xf numFmtId="0" fontId="3"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D11" sqref="D11"/>
    </sheetView>
  </sheetViews>
  <sheetFormatPr defaultRowHeight="15" x14ac:dyDescent="0.25"/>
  <cols>
    <col min="1" max="1" width="88" customWidth="1"/>
  </cols>
  <sheetData>
    <row r="1" spans="1:1" ht="18.75" x14ac:dyDescent="0.3">
      <c r="A1" s="1" t="s">
        <v>0</v>
      </c>
    </row>
    <row r="2" spans="1:1" ht="94.5" x14ac:dyDescent="0.25">
      <c r="A2" s="2" t="s">
        <v>1</v>
      </c>
    </row>
    <row r="4" spans="1:1" ht="18.75" x14ac:dyDescent="0.3">
      <c r="A4" s="1" t="s">
        <v>2</v>
      </c>
    </row>
    <row r="5" spans="1:1" ht="63" x14ac:dyDescent="0.25">
      <c r="A5" s="2" t="s">
        <v>3</v>
      </c>
    </row>
    <row r="6" spans="1:1" ht="126" x14ac:dyDescent="0.25">
      <c r="A6" s="2" t="s">
        <v>4</v>
      </c>
    </row>
    <row r="7" spans="1:1" ht="47.25" x14ac:dyDescent="0.25">
      <c r="A7" s="2" t="s">
        <v>5</v>
      </c>
    </row>
    <row r="8" spans="1:1" ht="94.5" x14ac:dyDescent="0.25">
      <c r="A8" s="2" t="s">
        <v>6</v>
      </c>
    </row>
    <row r="10" spans="1:1" ht="15.75" x14ac:dyDescent="0.25">
      <c r="A10" s="3" t="s">
        <v>7</v>
      </c>
    </row>
    <row r="11" spans="1:1" ht="63" x14ac:dyDescent="0.25">
      <c r="A11" s="2" t="s">
        <v>8</v>
      </c>
    </row>
    <row r="13" spans="1:1" ht="18.75" x14ac:dyDescent="0.3">
      <c r="A13" s="1" t="s">
        <v>9</v>
      </c>
    </row>
    <row r="14" spans="1:1" ht="31.5" x14ac:dyDescent="0.25">
      <c r="A14" s="2" t="s">
        <v>10</v>
      </c>
    </row>
    <row r="15" spans="1:1" ht="126" x14ac:dyDescent="0.25">
      <c r="A15" s="2" t="s">
        <v>11</v>
      </c>
    </row>
    <row r="17" spans="1:1" ht="78.75" x14ac:dyDescent="0.25">
      <c r="A17" s="2" t="s">
        <v>12</v>
      </c>
    </row>
    <row r="19" spans="1:1" ht="18.75" x14ac:dyDescent="0.3">
      <c r="A19" s="1" t="s">
        <v>13</v>
      </c>
    </row>
    <row r="20" spans="1:1" ht="15.75" x14ac:dyDescent="0.25">
      <c r="A20" s="2" t="s">
        <v>14</v>
      </c>
    </row>
    <row r="22" spans="1:1" ht="31.5" x14ac:dyDescent="0.25">
      <c r="A22" s="2" t="s">
        <v>15</v>
      </c>
    </row>
    <row r="23" spans="1:1" ht="31.5" x14ac:dyDescent="0.25">
      <c r="A23" s="2" t="s">
        <v>16</v>
      </c>
    </row>
    <row r="24" spans="1:1" ht="31.5" x14ac:dyDescent="0.25">
      <c r="A24" s="2" t="s">
        <v>17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35</v>
      </c>
      <c r="C2" t="s">
        <v>24</v>
      </c>
      <c r="D2" t="s">
        <v>25</v>
      </c>
      <c r="E2">
        <v>5</v>
      </c>
      <c r="F2">
        <v>2.7E-2</v>
      </c>
      <c r="G2">
        <v>4.4999999999999998E-2</v>
      </c>
      <c r="H2">
        <v>6.3E-2</v>
      </c>
      <c r="I2">
        <v>8.1000000000000003E-2</v>
      </c>
      <c r="J2">
        <v>9.9000000000000005E-2</v>
      </c>
      <c r="K2">
        <v>0.11700000000000001</v>
      </c>
      <c r="L2">
        <v>0.13500000000000001</v>
      </c>
      <c r="M2">
        <v>0.154</v>
      </c>
      <c r="N2">
        <v>0.17199999999999999</v>
      </c>
      <c r="O2">
        <v>0.19</v>
      </c>
      <c r="P2">
        <v>0.20799999999999999</v>
      </c>
      <c r="Q2">
        <v>0.22600000000000001</v>
      </c>
      <c r="R2">
        <v>0.24399999999999999</v>
      </c>
      <c r="S2">
        <v>0.26200000000000001</v>
      </c>
    </row>
    <row r="3" spans="1:19" x14ac:dyDescent="0.25">
      <c r="A3">
        <v>224</v>
      </c>
      <c r="B3" t="s">
        <v>35</v>
      </c>
      <c r="C3" t="s">
        <v>24</v>
      </c>
      <c r="D3" t="s">
        <v>25</v>
      </c>
      <c r="E3">
        <v>17</v>
      </c>
      <c r="F3">
        <v>2.8000000000000001E-2</v>
      </c>
      <c r="G3">
        <v>4.7E-2</v>
      </c>
      <c r="H3">
        <v>6.6000000000000003E-2</v>
      </c>
      <c r="I3">
        <v>8.5000000000000006E-2</v>
      </c>
      <c r="J3">
        <v>0.104</v>
      </c>
      <c r="K3">
        <v>0.123</v>
      </c>
      <c r="L3">
        <v>0.14199999999999999</v>
      </c>
      <c r="M3">
        <v>0.161</v>
      </c>
      <c r="N3">
        <v>0.18</v>
      </c>
      <c r="O3">
        <v>0.19900000000000001</v>
      </c>
      <c r="P3">
        <v>0.218</v>
      </c>
      <c r="Q3">
        <v>0.23699999999999999</v>
      </c>
      <c r="R3">
        <v>0.25600000000000001</v>
      </c>
      <c r="S3">
        <v>0.27500000000000002</v>
      </c>
    </row>
    <row r="4" spans="1:19" x14ac:dyDescent="0.25">
      <c r="A4">
        <v>224</v>
      </c>
      <c r="B4" t="s">
        <v>35</v>
      </c>
      <c r="C4" t="s">
        <v>24</v>
      </c>
      <c r="D4" t="s">
        <v>25</v>
      </c>
      <c r="E4">
        <v>50</v>
      </c>
      <c r="F4">
        <v>0.03</v>
      </c>
      <c r="G4">
        <v>0.05</v>
      </c>
      <c r="H4">
        <v>7.0999999999999994E-2</v>
      </c>
      <c r="I4">
        <v>9.0999999999999998E-2</v>
      </c>
      <c r="J4">
        <v>0.111</v>
      </c>
      <c r="K4">
        <v>0.13100000000000001</v>
      </c>
      <c r="L4">
        <v>0.152</v>
      </c>
      <c r="M4">
        <v>0.17199999999999999</v>
      </c>
      <c r="N4">
        <v>0.192</v>
      </c>
      <c r="O4">
        <v>0.21199999999999999</v>
      </c>
      <c r="P4">
        <v>0.23200000000000001</v>
      </c>
      <c r="Q4">
        <v>0.252</v>
      </c>
      <c r="R4">
        <v>0.27300000000000002</v>
      </c>
      <c r="S4">
        <v>0.29299999999999998</v>
      </c>
    </row>
    <row r="5" spans="1:19" x14ac:dyDescent="0.25">
      <c r="A5">
        <v>224</v>
      </c>
      <c r="B5" t="s">
        <v>35</v>
      </c>
      <c r="C5" t="s">
        <v>24</v>
      </c>
      <c r="D5" t="s">
        <v>25</v>
      </c>
      <c r="E5">
        <v>83</v>
      </c>
      <c r="F5">
        <v>3.2000000000000001E-2</v>
      </c>
      <c r="G5">
        <v>5.3999999999999999E-2</v>
      </c>
      <c r="H5">
        <v>7.4999999999999997E-2</v>
      </c>
      <c r="I5">
        <v>9.6000000000000002E-2</v>
      </c>
      <c r="J5">
        <v>0.11799999999999999</v>
      </c>
      <c r="K5">
        <v>0.13900000000000001</v>
      </c>
      <c r="L5">
        <v>0.161</v>
      </c>
      <c r="M5">
        <v>0.182</v>
      </c>
      <c r="N5">
        <v>0.20399999999999999</v>
      </c>
      <c r="O5">
        <v>0.22500000000000001</v>
      </c>
      <c r="P5">
        <v>0.247</v>
      </c>
      <c r="Q5">
        <v>0.26800000000000002</v>
      </c>
      <c r="R5">
        <v>0.28899999999999998</v>
      </c>
      <c r="S5">
        <v>0.311</v>
      </c>
    </row>
    <row r="6" spans="1:19" x14ac:dyDescent="0.25">
      <c r="A6">
        <v>224</v>
      </c>
      <c r="B6" t="s">
        <v>35</v>
      </c>
      <c r="C6" t="s">
        <v>24</v>
      </c>
      <c r="D6" t="s">
        <v>25</v>
      </c>
      <c r="E6">
        <v>95</v>
      </c>
      <c r="F6">
        <v>3.4000000000000002E-2</v>
      </c>
      <c r="G6">
        <v>5.6000000000000001E-2</v>
      </c>
      <c r="H6">
        <v>7.8E-2</v>
      </c>
      <c r="I6">
        <v>0.10100000000000001</v>
      </c>
      <c r="J6">
        <v>0.123</v>
      </c>
      <c r="K6">
        <v>0.14499999999999999</v>
      </c>
      <c r="L6">
        <v>0.16800000000000001</v>
      </c>
      <c r="M6">
        <v>0.19</v>
      </c>
      <c r="N6">
        <v>0.21199999999999999</v>
      </c>
      <c r="O6">
        <v>0.23499999999999999</v>
      </c>
      <c r="P6">
        <v>0.25700000000000001</v>
      </c>
      <c r="Q6">
        <v>0.27900000000000003</v>
      </c>
      <c r="R6">
        <v>0.30199999999999999</v>
      </c>
      <c r="S6">
        <v>0.32400000000000001</v>
      </c>
    </row>
    <row r="7" spans="1:19" x14ac:dyDescent="0.25">
      <c r="A7">
        <v>224</v>
      </c>
      <c r="B7" t="s">
        <v>35</v>
      </c>
      <c r="C7" t="s">
        <v>24</v>
      </c>
      <c r="D7" t="s">
        <v>26</v>
      </c>
      <c r="E7">
        <v>5</v>
      </c>
      <c r="F7">
        <v>2.7E-2</v>
      </c>
      <c r="G7">
        <v>4.4999999999999998E-2</v>
      </c>
      <c r="H7">
        <v>6.3E-2</v>
      </c>
      <c r="I7">
        <v>8.1000000000000003E-2</v>
      </c>
      <c r="J7">
        <v>9.9000000000000005E-2</v>
      </c>
      <c r="K7">
        <v>0.11700000000000001</v>
      </c>
      <c r="L7">
        <v>0.13500000000000001</v>
      </c>
      <c r="M7">
        <v>0.154</v>
      </c>
      <c r="N7">
        <v>0.17199999999999999</v>
      </c>
      <c r="O7">
        <v>0.19</v>
      </c>
      <c r="P7">
        <v>0.20799999999999999</v>
      </c>
      <c r="Q7">
        <v>0.22600000000000001</v>
      </c>
      <c r="R7">
        <v>0.24399999999999999</v>
      </c>
      <c r="S7">
        <v>0.26200000000000001</v>
      </c>
    </row>
    <row r="8" spans="1:19" x14ac:dyDescent="0.25">
      <c r="A8">
        <v>224</v>
      </c>
      <c r="B8" t="s">
        <v>35</v>
      </c>
      <c r="C8" t="s">
        <v>24</v>
      </c>
      <c r="D8" t="s">
        <v>26</v>
      </c>
      <c r="E8">
        <v>17</v>
      </c>
      <c r="F8">
        <v>2.8000000000000001E-2</v>
      </c>
      <c r="G8">
        <v>4.7E-2</v>
      </c>
      <c r="H8">
        <v>6.6000000000000003E-2</v>
      </c>
      <c r="I8">
        <v>8.5000000000000006E-2</v>
      </c>
      <c r="J8">
        <v>0.104</v>
      </c>
      <c r="K8">
        <v>0.123</v>
      </c>
      <c r="L8">
        <v>0.14199999999999999</v>
      </c>
      <c r="M8">
        <v>0.161</v>
      </c>
      <c r="N8">
        <v>0.18</v>
      </c>
      <c r="O8">
        <v>0.19900000000000001</v>
      </c>
      <c r="P8">
        <v>0.218</v>
      </c>
      <c r="Q8">
        <v>0.23699999999999999</v>
      </c>
      <c r="R8">
        <v>0.25600000000000001</v>
      </c>
      <c r="S8">
        <v>0.27500000000000002</v>
      </c>
    </row>
    <row r="9" spans="1:19" x14ac:dyDescent="0.25">
      <c r="A9">
        <v>224</v>
      </c>
      <c r="B9" t="s">
        <v>35</v>
      </c>
      <c r="C9" t="s">
        <v>24</v>
      </c>
      <c r="D9" t="s">
        <v>26</v>
      </c>
      <c r="E9">
        <v>50</v>
      </c>
      <c r="F9">
        <v>0.03</v>
      </c>
      <c r="G9">
        <v>0.05</v>
      </c>
      <c r="H9">
        <v>7.0999999999999994E-2</v>
      </c>
      <c r="I9">
        <v>9.0999999999999998E-2</v>
      </c>
      <c r="J9">
        <v>0.111</v>
      </c>
      <c r="K9">
        <v>0.13100000000000001</v>
      </c>
      <c r="L9">
        <v>0.152</v>
      </c>
      <c r="M9">
        <v>0.17199999999999999</v>
      </c>
      <c r="N9">
        <v>0.192</v>
      </c>
      <c r="O9">
        <v>0.21199999999999999</v>
      </c>
      <c r="P9">
        <v>0.23200000000000001</v>
      </c>
      <c r="Q9">
        <v>0.252</v>
      </c>
      <c r="R9">
        <v>0.27300000000000002</v>
      </c>
      <c r="S9">
        <v>0.29299999999999998</v>
      </c>
    </row>
    <row r="10" spans="1:19" x14ac:dyDescent="0.25">
      <c r="A10">
        <v>224</v>
      </c>
      <c r="B10" t="s">
        <v>35</v>
      </c>
      <c r="C10" t="s">
        <v>24</v>
      </c>
      <c r="D10" t="s">
        <v>26</v>
      </c>
      <c r="E10">
        <v>83</v>
      </c>
      <c r="F10">
        <v>3.2000000000000001E-2</v>
      </c>
      <c r="G10">
        <v>5.3999999999999999E-2</v>
      </c>
      <c r="H10">
        <v>7.4999999999999997E-2</v>
      </c>
      <c r="I10">
        <v>9.6000000000000002E-2</v>
      </c>
      <c r="J10">
        <v>0.11799999999999999</v>
      </c>
      <c r="K10">
        <v>0.13900000000000001</v>
      </c>
      <c r="L10">
        <v>0.161</v>
      </c>
      <c r="M10">
        <v>0.182</v>
      </c>
      <c r="N10">
        <v>0.20399999999999999</v>
      </c>
      <c r="O10">
        <v>0.22500000000000001</v>
      </c>
      <c r="P10">
        <v>0.247</v>
      </c>
      <c r="Q10">
        <v>0.26800000000000002</v>
      </c>
      <c r="R10">
        <v>0.28899999999999998</v>
      </c>
      <c r="S10">
        <v>0.311</v>
      </c>
    </row>
    <row r="11" spans="1:19" x14ac:dyDescent="0.25">
      <c r="A11">
        <v>224</v>
      </c>
      <c r="B11" t="s">
        <v>35</v>
      </c>
      <c r="C11" t="s">
        <v>24</v>
      </c>
      <c r="D11" t="s">
        <v>26</v>
      </c>
      <c r="E11">
        <v>95</v>
      </c>
      <c r="F11">
        <v>3.4000000000000002E-2</v>
      </c>
      <c r="G11">
        <v>5.6000000000000001E-2</v>
      </c>
      <c r="H11">
        <v>7.8E-2</v>
      </c>
      <c r="I11">
        <v>0.10100000000000001</v>
      </c>
      <c r="J11">
        <v>0.123</v>
      </c>
      <c r="K11">
        <v>0.14499999999999999</v>
      </c>
      <c r="L11">
        <v>0.16800000000000001</v>
      </c>
      <c r="M11">
        <v>0.19</v>
      </c>
      <c r="N11">
        <v>0.21199999999999999</v>
      </c>
      <c r="O11">
        <v>0.23499999999999999</v>
      </c>
      <c r="P11">
        <v>0.25700000000000001</v>
      </c>
      <c r="Q11">
        <v>0.27900000000000003</v>
      </c>
      <c r="R11">
        <v>0.30199999999999999</v>
      </c>
      <c r="S11">
        <v>0.32400000000000001</v>
      </c>
    </row>
    <row r="12" spans="1:19" x14ac:dyDescent="0.25">
      <c r="A12">
        <v>224</v>
      </c>
      <c r="B12" t="s">
        <v>35</v>
      </c>
      <c r="C12" t="s">
        <v>24</v>
      </c>
      <c r="D12" t="s">
        <v>27</v>
      </c>
      <c r="E12">
        <v>5</v>
      </c>
      <c r="F12">
        <v>2.7E-2</v>
      </c>
      <c r="G12">
        <v>4.4999999999999998E-2</v>
      </c>
      <c r="H12">
        <v>6.3E-2</v>
      </c>
      <c r="I12">
        <v>8.1000000000000003E-2</v>
      </c>
      <c r="J12">
        <v>9.9000000000000005E-2</v>
      </c>
      <c r="K12">
        <v>0.11700000000000001</v>
      </c>
      <c r="L12">
        <v>0.13500000000000001</v>
      </c>
      <c r="M12">
        <v>0.154</v>
      </c>
      <c r="N12">
        <v>0.17199999999999999</v>
      </c>
      <c r="O12">
        <v>0.19</v>
      </c>
      <c r="P12">
        <v>0.20799999999999999</v>
      </c>
      <c r="Q12">
        <v>0.22600000000000001</v>
      </c>
      <c r="R12">
        <v>0.24399999999999999</v>
      </c>
      <c r="S12">
        <v>0.26200000000000001</v>
      </c>
    </row>
    <row r="13" spans="1:19" x14ac:dyDescent="0.25">
      <c r="A13">
        <v>224</v>
      </c>
      <c r="B13" t="s">
        <v>35</v>
      </c>
      <c r="C13" t="s">
        <v>24</v>
      </c>
      <c r="D13" t="s">
        <v>27</v>
      </c>
      <c r="E13">
        <v>17</v>
      </c>
      <c r="F13">
        <v>2.8000000000000001E-2</v>
      </c>
      <c r="G13">
        <v>4.7E-2</v>
      </c>
      <c r="H13">
        <v>6.6000000000000003E-2</v>
      </c>
      <c r="I13">
        <v>8.5000000000000006E-2</v>
      </c>
      <c r="J13">
        <v>0.104</v>
      </c>
      <c r="K13">
        <v>0.123</v>
      </c>
      <c r="L13">
        <v>0.14199999999999999</v>
      </c>
      <c r="M13">
        <v>0.161</v>
      </c>
      <c r="N13">
        <v>0.18</v>
      </c>
      <c r="O13">
        <v>0.19900000000000001</v>
      </c>
      <c r="P13">
        <v>0.218</v>
      </c>
      <c r="Q13">
        <v>0.23699999999999999</v>
      </c>
      <c r="R13">
        <v>0.25600000000000001</v>
      </c>
      <c r="S13">
        <v>0.27500000000000002</v>
      </c>
    </row>
    <row r="14" spans="1:19" x14ac:dyDescent="0.25">
      <c r="A14">
        <v>224</v>
      </c>
      <c r="B14" t="s">
        <v>35</v>
      </c>
      <c r="C14" t="s">
        <v>24</v>
      </c>
      <c r="D14" t="s">
        <v>27</v>
      </c>
      <c r="E14">
        <v>50</v>
      </c>
      <c r="F14">
        <v>0.03</v>
      </c>
      <c r="G14">
        <v>0.05</v>
      </c>
      <c r="H14">
        <v>7.0999999999999994E-2</v>
      </c>
      <c r="I14">
        <v>9.0999999999999998E-2</v>
      </c>
      <c r="J14">
        <v>0.111</v>
      </c>
      <c r="K14">
        <v>0.13100000000000001</v>
      </c>
      <c r="L14">
        <v>0.152</v>
      </c>
      <c r="M14">
        <v>0.17199999999999999</v>
      </c>
      <c r="N14">
        <v>0.192</v>
      </c>
      <c r="O14">
        <v>0.21199999999999999</v>
      </c>
      <c r="P14">
        <v>0.23200000000000001</v>
      </c>
      <c r="Q14">
        <v>0.252</v>
      </c>
      <c r="R14">
        <v>0.27300000000000002</v>
      </c>
      <c r="S14">
        <v>0.29299999999999998</v>
      </c>
    </row>
    <row r="15" spans="1:19" x14ac:dyDescent="0.25">
      <c r="A15">
        <v>224</v>
      </c>
      <c r="B15" t="s">
        <v>35</v>
      </c>
      <c r="C15" t="s">
        <v>24</v>
      </c>
      <c r="D15" t="s">
        <v>27</v>
      </c>
      <c r="E15">
        <v>83</v>
      </c>
      <c r="F15">
        <v>3.2000000000000001E-2</v>
      </c>
      <c r="G15">
        <v>5.3999999999999999E-2</v>
      </c>
      <c r="H15">
        <v>7.4999999999999997E-2</v>
      </c>
      <c r="I15">
        <v>9.6000000000000002E-2</v>
      </c>
      <c r="J15">
        <v>0.11799999999999999</v>
      </c>
      <c r="K15">
        <v>0.13900000000000001</v>
      </c>
      <c r="L15">
        <v>0.161</v>
      </c>
      <c r="M15">
        <v>0.182</v>
      </c>
      <c r="N15">
        <v>0.20399999999999999</v>
      </c>
      <c r="O15">
        <v>0.22500000000000001</v>
      </c>
      <c r="P15">
        <v>0.247</v>
      </c>
      <c r="Q15">
        <v>0.26800000000000002</v>
      </c>
      <c r="R15">
        <v>0.28899999999999998</v>
      </c>
      <c r="S15">
        <v>0.311</v>
      </c>
    </row>
    <row r="16" spans="1:19" x14ac:dyDescent="0.25">
      <c r="A16">
        <v>224</v>
      </c>
      <c r="B16" t="s">
        <v>35</v>
      </c>
      <c r="C16" t="s">
        <v>24</v>
      </c>
      <c r="D16" t="s">
        <v>27</v>
      </c>
      <c r="E16">
        <v>95</v>
      </c>
      <c r="F16">
        <v>3.4000000000000002E-2</v>
      </c>
      <c r="G16">
        <v>5.6000000000000001E-2</v>
      </c>
      <c r="H16">
        <v>7.8E-2</v>
      </c>
      <c r="I16">
        <v>0.10100000000000001</v>
      </c>
      <c r="J16">
        <v>0.123</v>
      </c>
      <c r="K16">
        <v>0.14499999999999999</v>
      </c>
      <c r="L16">
        <v>0.16800000000000001</v>
      </c>
      <c r="M16">
        <v>0.19</v>
      </c>
      <c r="N16">
        <v>0.21199999999999999</v>
      </c>
      <c r="O16">
        <v>0.23499999999999999</v>
      </c>
      <c r="P16">
        <v>0.25700000000000001</v>
      </c>
      <c r="Q16">
        <v>0.27900000000000003</v>
      </c>
      <c r="R16">
        <v>0.30199999999999999</v>
      </c>
      <c r="S16">
        <v>0.32400000000000001</v>
      </c>
    </row>
    <row r="17" spans="1:19" x14ac:dyDescent="0.25">
      <c r="A17">
        <v>224</v>
      </c>
      <c r="B17" t="s">
        <v>35</v>
      </c>
      <c r="C17" t="s">
        <v>24</v>
      </c>
      <c r="D17" t="s">
        <v>28</v>
      </c>
      <c r="E17">
        <v>5</v>
      </c>
      <c r="F17">
        <v>2.7E-2</v>
      </c>
      <c r="G17">
        <v>4.4999999999999998E-2</v>
      </c>
      <c r="H17">
        <v>6.3E-2</v>
      </c>
      <c r="I17">
        <v>8.1000000000000003E-2</v>
      </c>
      <c r="J17">
        <v>9.9000000000000005E-2</v>
      </c>
      <c r="K17">
        <v>0.11700000000000001</v>
      </c>
      <c r="L17">
        <v>0.13500000000000001</v>
      </c>
      <c r="M17">
        <v>0.154</v>
      </c>
      <c r="N17">
        <v>0.17199999999999999</v>
      </c>
      <c r="O17">
        <v>0.19</v>
      </c>
      <c r="P17">
        <v>0.20799999999999999</v>
      </c>
      <c r="Q17">
        <v>0.22600000000000001</v>
      </c>
      <c r="R17">
        <v>0.24399999999999999</v>
      </c>
      <c r="S17">
        <v>0.26200000000000001</v>
      </c>
    </row>
    <row r="18" spans="1:19" x14ac:dyDescent="0.25">
      <c r="A18">
        <v>224</v>
      </c>
      <c r="B18" t="s">
        <v>35</v>
      </c>
      <c r="C18" t="s">
        <v>24</v>
      </c>
      <c r="D18" t="s">
        <v>28</v>
      </c>
      <c r="E18">
        <v>17</v>
      </c>
      <c r="F18">
        <v>2.8000000000000001E-2</v>
      </c>
      <c r="G18">
        <v>4.7E-2</v>
      </c>
      <c r="H18">
        <v>6.6000000000000003E-2</v>
      </c>
      <c r="I18">
        <v>8.5000000000000006E-2</v>
      </c>
      <c r="J18">
        <v>0.104</v>
      </c>
      <c r="K18">
        <v>0.123</v>
      </c>
      <c r="L18">
        <v>0.14199999999999999</v>
      </c>
      <c r="M18">
        <v>0.161</v>
      </c>
      <c r="N18">
        <v>0.18</v>
      </c>
      <c r="O18">
        <v>0.19900000000000001</v>
      </c>
      <c r="P18">
        <v>0.218</v>
      </c>
      <c r="Q18">
        <v>0.23699999999999999</v>
      </c>
      <c r="R18">
        <v>0.25600000000000001</v>
      </c>
      <c r="S18">
        <v>0.27500000000000002</v>
      </c>
    </row>
    <row r="19" spans="1:19" x14ac:dyDescent="0.25">
      <c r="A19">
        <v>224</v>
      </c>
      <c r="B19" t="s">
        <v>35</v>
      </c>
      <c r="C19" t="s">
        <v>24</v>
      </c>
      <c r="D19" t="s">
        <v>28</v>
      </c>
      <c r="E19">
        <v>50</v>
      </c>
      <c r="F19">
        <v>0.03</v>
      </c>
      <c r="G19">
        <v>0.05</v>
      </c>
      <c r="H19">
        <v>7.0999999999999994E-2</v>
      </c>
      <c r="I19">
        <v>9.0999999999999998E-2</v>
      </c>
      <c r="J19">
        <v>0.111</v>
      </c>
      <c r="K19">
        <v>0.13100000000000001</v>
      </c>
      <c r="L19">
        <v>0.152</v>
      </c>
      <c r="M19">
        <v>0.17199999999999999</v>
      </c>
      <c r="N19">
        <v>0.192</v>
      </c>
      <c r="O19">
        <v>0.21199999999999999</v>
      </c>
      <c r="P19">
        <v>0.23200000000000001</v>
      </c>
      <c r="Q19">
        <v>0.252</v>
      </c>
      <c r="R19">
        <v>0.27300000000000002</v>
      </c>
      <c r="S19">
        <v>0.29299999999999998</v>
      </c>
    </row>
    <row r="20" spans="1:19" x14ac:dyDescent="0.25">
      <c r="A20">
        <v>224</v>
      </c>
      <c r="B20" t="s">
        <v>35</v>
      </c>
      <c r="C20" t="s">
        <v>24</v>
      </c>
      <c r="D20" t="s">
        <v>28</v>
      </c>
      <c r="E20">
        <v>83</v>
      </c>
      <c r="F20">
        <v>3.2000000000000001E-2</v>
      </c>
      <c r="G20">
        <v>5.3999999999999999E-2</v>
      </c>
      <c r="H20">
        <v>7.4999999999999997E-2</v>
      </c>
      <c r="I20">
        <v>9.6000000000000002E-2</v>
      </c>
      <c r="J20">
        <v>0.11799999999999999</v>
      </c>
      <c r="K20">
        <v>0.13900000000000001</v>
      </c>
      <c r="L20">
        <v>0.161</v>
      </c>
      <c r="M20">
        <v>0.182</v>
      </c>
      <c r="N20">
        <v>0.20399999999999999</v>
      </c>
      <c r="O20">
        <v>0.22500000000000001</v>
      </c>
      <c r="P20">
        <v>0.247</v>
      </c>
      <c r="Q20">
        <v>0.26800000000000002</v>
      </c>
      <c r="R20">
        <v>0.28899999999999998</v>
      </c>
      <c r="S20">
        <v>0.311</v>
      </c>
    </row>
    <row r="21" spans="1:19" x14ac:dyDescent="0.25">
      <c r="A21">
        <v>224</v>
      </c>
      <c r="B21" t="s">
        <v>35</v>
      </c>
      <c r="C21" t="s">
        <v>24</v>
      </c>
      <c r="D21" t="s">
        <v>28</v>
      </c>
      <c r="E21">
        <v>95</v>
      </c>
      <c r="F21">
        <v>3.4000000000000002E-2</v>
      </c>
      <c r="G21">
        <v>5.6000000000000001E-2</v>
      </c>
      <c r="H21">
        <v>7.8E-2</v>
      </c>
      <c r="I21">
        <v>0.10100000000000001</v>
      </c>
      <c r="J21">
        <v>0.123</v>
      </c>
      <c r="K21">
        <v>0.14499999999999999</v>
      </c>
      <c r="L21">
        <v>0.16800000000000001</v>
      </c>
      <c r="M21">
        <v>0.19</v>
      </c>
      <c r="N21">
        <v>0.21199999999999999</v>
      </c>
      <c r="O21">
        <v>0.23499999999999999</v>
      </c>
      <c r="P21">
        <v>0.25700000000000001</v>
      </c>
      <c r="Q21">
        <v>0.27900000000000003</v>
      </c>
      <c r="R21">
        <v>0.30199999999999999</v>
      </c>
      <c r="S21">
        <v>0.32400000000000001</v>
      </c>
    </row>
    <row r="22" spans="1:19" x14ac:dyDescent="0.25">
      <c r="A22">
        <v>224</v>
      </c>
      <c r="B22" t="s">
        <v>35</v>
      </c>
      <c r="C22" t="s">
        <v>24</v>
      </c>
      <c r="D22" t="s">
        <v>29</v>
      </c>
      <c r="E22">
        <v>5</v>
      </c>
      <c r="F22">
        <v>2.7E-2</v>
      </c>
      <c r="G22">
        <v>4.4999999999999998E-2</v>
      </c>
      <c r="H22">
        <v>6.3E-2</v>
      </c>
      <c r="I22">
        <v>8.1000000000000003E-2</v>
      </c>
      <c r="J22">
        <v>9.9000000000000005E-2</v>
      </c>
      <c r="K22">
        <v>0.11700000000000001</v>
      </c>
      <c r="L22">
        <v>0.13500000000000001</v>
      </c>
      <c r="M22">
        <v>0.154</v>
      </c>
      <c r="N22">
        <v>0.17199999999999999</v>
      </c>
      <c r="O22">
        <v>0.19</v>
      </c>
      <c r="P22">
        <v>0.20799999999999999</v>
      </c>
      <c r="Q22">
        <v>0.22600000000000001</v>
      </c>
      <c r="R22">
        <v>0.24399999999999999</v>
      </c>
      <c r="S22">
        <v>0.26200000000000001</v>
      </c>
    </row>
    <row r="23" spans="1:19" x14ac:dyDescent="0.25">
      <c r="A23">
        <v>224</v>
      </c>
      <c r="B23" t="s">
        <v>35</v>
      </c>
      <c r="C23" t="s">
        <v>24</v>
      </c>
      <c r="D23" t="s">
        <v>29</v>
      </c>
      <c r="E23">
        <v>17</v>
      </c>
      <c r="F23">
        <v>2.8000000000000001E-2</v>
      </c>
      <c r="G23">
        <v>4.7E-2</v>
      </c>
      <c r="H23">
        <v>6.6000000000000003E-2</v>
      </c>
      <c r="I23">
        <v>8.5000000000000006E-2</v>
      </c>
      <c r="J23">
        <v>0.104</v>
      </c>
      <c r="K23">
        <v>0.123</v>
      </c>
      <c r="L23">
        <v>0.14199999999999999</v>
      </c>
      <c r="M23">
        <v>0.161</v>
      </c>
      <c r="N23">
        <v>0.18</v>
      </c>
      <c r="O23">
        <v>0.19900000000000001</v>
      </c>
      <c r="P23">
        <v>0.218</v>
      </c>
      <c r="Q23">
        <v>0.23699999999999999</v>
      </c>
      <c r="R23">
        <v>0.25600000000000001</v>
      </c>
      <c r="S23">
        <v>0.27500000000000002</v>
      </c>
    </row>
    <row r="24" spans="1:19" x14ac:dyDescent="0.25">
      <c r="A24">
        <v>224</v>
      </c>
      <c r="B24" t="s">
        <v>35</v>
      </c>
      <c r="C24" t="s">
        <v>24</v>
      </c>
      <c r="D24" t="s">
        <v>29</v>
      </c>
      <c r="E24">
        <v>50</v>
      </c>
      <c r="F24">
        <v>0.03</v>
      </c>
      <c r="G24">
        <v>0.05</v>
      </c>
      <c r="H24">
        <v>7.0999999999999994E-2</v>
      </c>
      <c r="I24">
        <v>9.0999999999999998E-2</v>
      </c>
      <c r="J24">
        <v>0.111</v>
      </c>
      <c r="K24">
        <v>0.13100000000000001</v>
      </c>
      <c r="L24">
        <v>0.152</v>
      </c>
      <c r="M24">
        <v>0.17199999999999999</v>
      </c>
      <c r="N24">
        <v>0.192</v>
      </c>
      <c r="O24">
        <v>0.21199999999999999</v>
      </c>
      <c r="P24">
        <v>0.23200000000000001</v>
      </c>
      <c r="Q24">
        <v>0.252</v>
      </c>
      <c r="R24">
        <v>0.27300000000000002</v>
      </c>
      <c r="S24">
        <v>0.29299999999999998</v>
      </c>
    </row>
    <row r="25" spans="1:19" x14ac:dyDescent="0.25">
      <c r="A25">
        <v>224</v>
      </c>
      <c r="B25" t="s">
        <v>35</v>
      </c>
      <c r="C25" t="s">
        <v>24</v>
      </c>
      <c r="D25" t="s">
        <v>29</v>
      </c>
      <c r="E25">
        <v>83</v>
      </c>
      <c r="F25">
        <v>3.2000000000000001E-2</v>
      </c>
      <c r="G25">
        <v>5.3999999999999999E-2</v>
      </c>
      <c r="H25">
        <v>7.4999999999999997E-2</v>
      </c>
      <c r="I25">
        <v>9.6000000000000002E-2</v>
      </c>
      <c r="J25">
        <v>0.11799999999999999</v>
      </c>
      <c r="K25">
        <v>0.13900000000000001</v>
      </c>
      <c r="L25">
        <v>0.161</v>
      </c>
      <c r="M25">
        <v>0.182</v>
      </c>
      <c r="N25">
        <v>0.20399999999999999</v>
      </c>
      <c r="O25">
        <v>0.22500000000000001</v>
      </c>
      <c r="P25">
        <v>0.247</v>
      </c>
      <c r="Q25">
        <v>0.26800000000000002</v>
      </c>
      <c r="R25">
        <v>0.28899999999999998</v>
      </c>
      <c r="S25">
        <v>0.311</v>
      </c>
    </row>
    <row r="26" spans="1:19" x14ac:dyDescent="0.25">
      <c r="A26">
        <v>224</v>
      </c>
      <c r="B26" t="s">
        <v>35</v>
      </c>
      <c r="C26" t="s">
        <v>24</v>
      </c>
      <c r="D26" t="s">
        <v>29</v>
      </c>
      <c r="E26">
        <v>95</v>
      </c>
      <c r="F26">
        <v>3.4000000000000002E-2</v>
      </c>
      <c r="G26">
        <v>5.6000000000000001E-2</v>
      </c>
      <c r="H26">
        <v>7.8E-2</v>
      </c>
      <c r="I26">
        <v>0.10100000000000001</v>
      </c>
      <c r="J26">
        <v>0.123</v>
      </c>
      <c r="K26">
        <v>0.14499999999999999</v>
      </c>
      <c r="L26">
        <v>0.16800000000000001</v>
      </c>
      <c r="M26">
        <v>0.19</v>
      </c>
      <c r="N26">
        <v>0.21199999999999999</v>
      </c>
      <c r="O26">
        <v>0.23499999999999999</v>
      </c>
      <c r="P26">
        <v>0.25700000000000001</v>
      </c>
      <c r="Q26">
        <v>0.27900000000000003</v>
      </c>
      <c r="R26">
        <v>0.30199999999999999</v>
      </c>
      <c r="S26">
        <v>0.32400000000000001</v>
      </c>
    </row>
    <row r="27" spans="1:19" x14ac:dyDescent="0.25">
      <c r="A27">
        <v>224</v>
      </c>
      <c r="B27" t="s">
        <v>35</v>
      </c>
      <c r="C27" t="s">
        <v>30</v>
      </c>
      <c r="D27" t="s">
        <v>26</v>
      </c>
      <c r="E27">
        <v>5</v>
      </c>
      <c r="F27">
        <v>2.7E-2</v>
      </c>
      <c r="G27">
        <v>4.4999999999999998E-2</v>
      </c>
      <c r="H27">
        <v>6.3E-2</v>
      </c>
      <c r="I27">
        <v>8.1000000000000003E-2</v>
      </c>
      <c r="J27">
        <v>9.9000000000000005E-2</v>
      </c>
      <c r="K27">
        <v>0.11700000000000001</v>
      </c>
      <c r="L27">
        <v>0.13500000000000001</v>
      </c>
      <c r="M27">
        <v>0.154</v>
      </c>
      <c r="N27">
        <v>0.17199999999999999</v>
      </c>
      <c r="O27">
        <v>0.19</v>
      </c>
      <c r="P27">
        <v>0.20799999999999999</v>
      </c>
      <c r="Q27">
        <v>0.22600000000000001</v>
      </c>
      <c r="R27">
        <v>0.24399999999999999</v>
      </c>
      <c r="S27">
        <v>0.26200000000000001</v>
      </c>
    </row>
    <row r="28" spans="1:19" x14ac:dyDescent="0.25">
      <c r="A28">
        <v>224</v>
      </c>
      <c r="B28" t="s">
        <v>35</v>
      </c>
      <c r="C28" t="s">
        <v>30</v>
      </c>
      <c r="D28" t="s">
        <v>26</v>
      </c>
      <c r="E28">
        <v>17</v>
      </c>
      <c r="F28">
        <v>2.8000000000000001E-2</v>
      </c>
      <c r="G28">
        <v>4.7E-2</v>
      </c>
      <c r="H28">
        <v>6.6000000000000003E-2</v>
      </c>
      <c r="I28">
        <v>8.5000000000000006E-2</v>
      </c>
      <c r="J28">
        <v>0.104</v>
      </c>
      <c r="K28">
        <v>0.123</v>
      </c>
      <c r="L28">
        <v>0.14199999999999999</v>
      </c>
      <c r="M28">
        <v>0.161</v>
      </c>
      <c r="N28">
        <v>0.18</v>
      </c>
      <c r="O28">
        <v>0.19900000000000001</v>
      </c>
      <c r="P28">
        <v>0.218</v>
      </c>
      <c r="Q28">
        <v>0.23699999999999999</v>
      </c>
      <c r="R28">
        <v>0.25600000000000001</v>
      </c>
      <c r="S28">
        <v>0.27500000000000002</v>
      </c>
    </row>
    <row r="29" spans="1:19" x14ac:dyDescent="0.25">
      <c r="A29">
        <v>224</v>
      </c>
      <c r="B29" t="s">
        <v>35</v>
      </c>
      <c r="C29" t="s">
        <v>30</v>
      </c>
      <c r="D29" t="s">
        <v>26</v>
      </c>
      <c r="E29">
        <v>50</v>
      </c>
      <c r="F29">
        <v>0.03</v>
      </c>
      <c r="G29">
        <v>0.05</v>
      </c>
      <c r="H29">
        <v>7.0999999999999994E-2</v>
      </c>
      <c r="I29">
        <v>9.0999999999999998E-2</v>
      </c>
      <c r="J29">
        <v>0.111</v>
      </c>
      <c r="K29">
        <v>0.13100000000000001</v>
      </c>
      <c r="L29">
        <v>0.152</v>
      </c>
      <c r="M29">
        <v>0.17199999999999999</v>
      </c>
      <c r="N29">
        <v>0.192</v>
      </c>
      <c r="O29">
        <v>0.21199999999999999</v>
      </c>
      <c r="P29">
        <v>0.23200000000000001</v>
      </c>
      <c r="Q29">
        <v>0.252</v>
      </c>
      <c r="R29">
        <v>0.27300000000000002</v>
      </c>
      <c r="S29">
        <v>0.29299999999999998</v>
      </c>
    </row>
    <row r="30" spans="1:19" x14ac:dyDescent="0.25">
      <c r="A30">
        <v>224</v>
      </c>
      <c r="B30" t="s">
        <v>35</v>
      </c>
      <c r="C30" t="s">
        <v>30</v>
      </c>
      <c r="D30" t="s">
        <v>26</v>
      </c>
      <c r="E30">
        <v>83</v>
      </c>
      <c r="F30">
        <v>3.2000000000000001E-2</v>
      </c>
      <c r="G30">
        <v>5.3999999999999999E-2</v>
      </c>
      <c r="H30">
        <v>7.4999999999999997E-2</v>
      </c>
      <c r="I30">
        <v>9.6000000000000002E-2</v>
      </c>
      <c r="J30">
        <v>0.11799999999999999</v>
      </c>
      <c r="K30">
        <v>0.13900000000000001</v>
      </c>
      <c r="L30">
        <v>0.161</v>
      </c>
      <c r="M30">
        <v>0.182</v>
      </c>
      <c r="N30">
        <v>0.20399999999999999</v>
      </c>
      <c r="O30">
        <v>0.22500000000000001</v>
      </c>
      <c r="P30">
        <v>0.247</v>
      </c>
      <c r="Q30">
        <v>0.26800000000000002</v>
      </c>
      <c r="R30">
        <v>0.28899999999999998</v>
      </c>
      <c r="S30">
        <v>0.311</v>
      </c>
    </row>
    <row r="31" spans="1:19" x14ac:dyDescent="0.25">
      <c r="A31">
        <v>224</v>
      </c>
      <c r="B31" t="s">
        <v>35</v>
      </c>
      <c r="C31" t="s">
        <v>30</v>
      </c>
      <c r="D31" t="s">
        <v>26</v>
      </c>
      <c r="E31">
        <v>95</v>
      </c>
      <c r="F31">
        <v>3.4000000000000002E-2</v>
      </c>
      <c r="G31">
        <v>5.6000000000000001E-2</v>
      </c>
      <c r="H31">
        <v>7.8E-2</v>
      </c>
      <c r="I31">
        <v>0.10100000000000001</v>
      </c>
      <c r="J31">
        <v>0.123</v>
      </c>
      <c r="K31">
        <v>0.14499999999999999</v>
      </c>
      <c r="L31">
        <v>0.16800000000000001</v>
      </c>
      <c r="M31">
        <v>0.19</v>
      </c>
      <c r="N31">
        <v>0.21199999999999999</v>
      </c>
      <c r="O31">
        <v>0.23499999999999999</v>
      </c>
      <c r="P31">
        <v>0.25700000000000001</v>
      </c>
      <c r="Q31">
        <v>0.27900000000000003</v>
      </c>
      <c r="R31">
        <v>0.30199999999999999</v>
      </c>
      <c r="S31">
        <v>0.32400000000000001</v>
      </c>
    </row>
    <row r="32" spans="1:19" x14ac:dyDescent="0.25">
      <c r="A32">
        <v>224</v>
      </c>
      <c r="B32" t="s">
        <v>35</v>
      </c>
      <c r="C32" t="s">
        <v>30</v>
      </c>
      <c r="D32" t="s">
        <v>29</v>
      </c>
      <c r="E32">
        <v>5</v>
      </c>
      <c r="F32">
        <v>2.7E-2</v>
      </c>
      <c r="G32">
        <v>4.4999999999999998E-2</v>
      </c>
      <c r="H32">
        <v>6.3E-2</v>
      </c>
      <c r="I32">
        <v>8.1000000000000003E-2</v>
      </c>
      <c r="J32">
        <v>9.9000000000000005E-2</v>
      </c>
      <c r="K32">
        <v>0.11700000000000001</v>
      </c>
      <c r="L32">
        <v>0.13500000000000001</v>
      </c>
      <c r="M32">
        <v>0.154</v>
      </c>
      <c r="N32">
        <v>0.17199999999999999</v>
      </c>
      <c r="O32">
        <v>0.19</v>
      </c>
      <c r="P32">
        <v>0.20799999999999999</v>
      </c>
      <c r="Q32">
        <v>0.22600000000000001</v>
      </c>
      <c r="R32">
        <v>0.24399999999999999</v>
      </c>
      <c r="S32">
        <v>0.26200000000000001</v>
      </c>
    </row>
    <row r="33" spans="1:19" x14ac:dyDescent="0.25">
      <c r="A33">
        <v>224</v>
      </c>
      <c r="B33" t="s">
        <v>35</v>
      </c>
      <c r="C33" t="s">
        <v>30</v>
      </c>
      <c r="D33" t="s">
        <v>29</v>
      </c>
      <c r="E33">
        <v>17</v>
      </c>
      <c r="F33">
        <v>2.8000000000000001E-2</v>
      </c>
      <c r="G33">
        <v>4.7E-2</v>
      </c>
      <c r="H33">
        <v>6.6000000000000003E-2</v>
      </c>
      <c r="I33">
        <v>8.5000000000000006E-2</v>
      </c>
      <c r="J33">
        <v>0.104</v>
      </c>
      <c r="K33">
        <v>0.123</v>
      </c>
      <c r="L33">
        <v>0.14199999999999999</v>
      </c>
      <c r="M33">
        <v>0.161</v>
      </c>
      <c r="N33">
        <v>0.18</v>
      </c>
      <c r="O33">
        <v>0.19900000000000001</v>
      </c>
      <c r="P33">
        <v>0.218</v>
      </c>
      <c r="Q33">
        <v>0.23699999999999999</v>
      </c>
      <c r="R33">
        <v>0.25600000000000001</v>
      </c>
      <c r="S33">
        <v>0.27500000000000002</v>
      </c>
    </row>
    <row r="34" spans="1:19" x14ac:dyDescent="0.25">
      <c r="A34">
        <v>224</v>
      </c>
      <c r="B34" t="s">
        <v>35</v>
      </c>
      <c r="C34" t="s">
        <v>30</v>
      </c>
      <c r="D34" t="s">
        <v>29</v>
      </c>
      <c r="E34">
        <v>50</v>
      </c>
      <c r="F34">
        <v>0.03</v>
      </c>
      <c r="G34">
        <v>0.05</v>
      </c>
      <c r="H34">
        <v>7.0999999999999994E-2</v>
      </c>
      <c r="I34">
        <v>9.0999999999999998E-2</v>
      </c>
      <c r="J34">
        <v>0.111</v>
      </c>
      <c r="K34">
        <v>0.13100000000000001</v>
      </c>
      <c r="L34">
        <v>0.152</v>
      </c>
      <c r="M34">
        <v>0.17199999999999999</v>
      </c>
      <c r="N34">
        <v>0.192</v>
      </c>
      <c r="O34">
        <v>0.21199999999999999</v>
      </c>
      <c r="P34">
        <v>0.23200000000000001</v>
      </c>
      <c r="Q34">
        <v>0.252</v>
      </c>
      <c r="R34">
        <v>0.27300000000000002</v>
      </c>
      <c r="S34">
        <v>0.29299999999999998</v>
      </c>
    </row>
    <row r="35" spans="1:19" x14ac:dyDescent="0.25">
      <c r="A35">
        <v>224</v>
      </c>
      <c r="B35" t="s">
        <v>35</v>
      </c>
      <c r="C35" t="s">
        <v>30</v>
      </c>
      <c r="D35" t="s">
        <v>29</v>
      </c>
      <c r="E35">
        <v>83</v>
      </c>
      <c r="F35">
        <v>3.2000000000000001E-2</v>
      </c>
      <c r="G35">
        <v>5.3999999999999999E-2</v>
      </c>
      <c r="H35">
        <v>7.4999999999999997E-2</v>
      </c>
      <c r="I35">
        <v>9.6000000000000002E-2</v>
      </c>
      <c r="J35">
        <v>0.11799999999999999</v>
      </c>
      <c r="K35">
        <v>0.13900000000000001</v>
      </c>
      <c r="L35">
        <v>0.161</v>
      </c>
      <c r="M35">
        <v>0.182</v>
      </c>
      <c r="N35">
        <v>0.20399999999999999</v>
      </c>
      <c r="O35">
        <v>0.22500000000000001</v>
      </c>
      <c r="P35">
        <v>0.247</v>
      </c>
      <c r="Q35">
        <v>0.26800000000000002</v>
      </c>
      <c r="R35">
        <v>0.28899999999999998</v>
      </c>
      <c r="S35">
        <v>0.311</v>
      </c>
    </row>
    <row r="36" spans="1:19" x14ac:dyDescent="0.25">
      <c r="A36">
        <v>224</v>
      </c>
      <c r="B36" t="s">
        <v>35</v>
      </c>
      <c r="C36" t="s">
        <v>30</v>
      </c>
      <c r="D36" t="s">
        <v>29</v>
      </c>
      <c r="E36">
        <v>95</v>
      </c>
      <c r="F36">
        <v>3.4000000000000002E-2</v>
      </c>
      <c r="G36">
        <v>5.6000000000000001E-2</v>
      </c>
      <c r="H36">
        <v>7.8E-2</v>
      </c>
      <c r="I36">
        <v>0.10100000000000001</v>
      </c>
      <c r="J36">
        <v>0.123</v>
      </c>
      <c r="K36">
        <v>0.14499999999999999</v>
      </c>
      <c r="L36">
        <v>0.16800000000000001</v>
      </c>
      <c r="M36">
        <v>0.19</v>
      </c>
      <c r="N36">
        <v>0.21199999999999999</v>
      </c>
      <c r="O36">
        <v>0.23499999999999999</v>
      </c>
      <c r="P36">
        <v>0.25700000000000001</v>
      </c>
      <c r="Q36">
        <v>0.27900000000000003</v>
      </c>
      <c r="R36">
        <v>0.30199999999999999</v>
      </c>
      <c r="S36">
        <v>0.32400000000000001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36</v>
      </c>
      <c r="C2" t="s">
        <v>24</v>
      </c>
      <c r="D2" t="s">
        <v>25</v>
      </c>
      <c r="E2">
        <v>5</v>
      </c>
      <c r="F2">
        <v>0</v>
      </c>
      <c r="G2">
        <v>-2E-3</v>
      </c>
      <c r="H2">
        <v>-3.0000000000000001E-3</v>
      </c>
      <c r="I2">
        <v>-1E-3</v>
      </c>
      <c r="J2">
        <v>0</v>
      </c>
      <c r="K2">
        <v>2E-3</v>
      </c>
      <c r="L2">
        <v>4.0000000000000001E-3</v>
      </c>
      <c r="M2">
        <v>6.0000000000000001E-3</v>
      </c>
      <c r="N2">
        <v>8.9999999999999993E-3</v>
      </c>
      <c r="O2">
        <v>1.0999999999999999E-2</v>
      </c>
      <c r="P2">
        <v>1.2999999999999999E-2</v>
      </c>
      <c r="Q2">
        <v>1.4E-2</v>
      </c>
      <c r="R2">
        <v>1.4999999999999999E-2</v>
      </c>
      <c r="S2">
        <v>1.6E-2</v>
      </c>
    </row>
    <row r="3" spans="1:19" x14ac:dyDescent="0.25">
      <c r="A3">
        <v>224</v>
      </c>
      <c r="B3" t="s">
        <v>36</v>
      </c>
      <c r="C3" t="s">
        <v>24</v>
      </c>
      <c r="D3" t="s">
        <v>25</v>
      </c>
      <c r="E3">
        <v>17</v>
      </c>
      <c r="F3">
        <v>1E-3</v>
      </c>
      <c r="G3">
        <v>1E-3</v>
      </c>
      <c r="H3">
        <v>0</v>
      </c>
      <c r="I3">
        <v>3.0000000000000001E-3</v>
      </c>
      <c r="J3">
        <v>6.0000000000000001E-3</v>
      </c>
      <c r="K3">
        <v>8.9999999999999993E-3</v>
      </c>
      <c r="L3">
        <v>1.0999999999999999E-2</v>
      </c>
      <c r="M3">
        <v>1.4E-2</v>
      </c>
      <c r="N3">
        <v>1.7000000000000001E-2</v>
      </c>
      <c r="O3">
        <v>2.1000000000000001E-2</v>
      </c>
      <c r="P3">
        <v>2.4E-2</v>
      </c>
      <c r="Q3">
        <v>2.5999999999999999E-2</v>
      </c>
      <c r="R3">
        <v>2.7E-2</v>
      </c>
      <c r="S3">
        <v>2.9000000000000001E-2</v>
      </c>
    </row>
    <row r="4" spans="1:19" x14ac:dyDescent="0.25">
      <c r="A4">
        <v>224</v>
      </c>
      <c r="B4" t="s">
        <v>36</v>
      </c>
      <c r="C4" t="s">
        <v>24</v>
      </c>
      <c r="D4" t="s">
        <v>25</v>
      </c>
      <c r="E4">
        <v>50</v>
      </c>
      <c r="F4">
        <v>3.0000000000000001E-3</v>
      </c>
      <c r="G4">
        <v>4.0000000000000001E-3</v>
      </c>
      <c r="H4">
        <v>5.0000000000000001E-3</v>
      </c>
      <c r="I4">
        <v>8.9999999999999993E-3</v>
      </c>
      <c r="J4">
        <v>1.2999999999999999E-2</v>
      </c>
      <c r="K4">
        <v>1.7000000000000001E-2</v>
      </c>
      <c r="L4">
        <v>2.1000000000000001E-2</v>
      </c>
      <c r="M4">
        <v>2.5000000000000001E-2</v>
      </c>
      <c r="N4">
        <v>0.03</v>
      </c>
      <c r="O4">
        <v>3.4000000000000002E-2</v>
      </c>
      <c r="P4">
        <v>3.7999999999999999E-2</v>
      </c>
      <c r="Q4">
        <v>4.1000000000000002E-2</v>
      </c>
      <c r="R4">
        <v>4.2999999999999997E-2</v>
      </c>
      <c r="S4">
        <v>4.5999999999999999E-2</v>
      </c>
    </row>
    <row r="5" spans="1:19" x14ac:dyDescent="0.25">
      <c r="A5">
        <v>224</v>
      </c>
      <c r="B5" t="s">
        <v>36</v>
      </c>
      <c r="C5" t="s">
        <v>24</v>
      </c>
      <c r="D5" t="s">
        <v>25</v>
      </c>
      <c r="E5">
        <v>83</v>
      </c>
      <c r="F5">
        <v>5.0000000000000001E-3</v>
      </c>
      <c r="G5">
        <v>7.0000000000000001E-3</v>
      </c>
      <c r="H5">
        <v>0.01</v>
      </c>
      <c r="I5">
        <v>1.4999999999999999E-2</v>
      </c>
      <c r="J5">
        <v>2.1000000000000001E-2</v>
      </c>
      <c r="K5">
        <v>2.5999999999999999E-2</v>
      </c>
      <c r="L5">
        <v>3.1E-2</v>
      </c>
      <c r="M5">
        <v>3.6999999999999998E-2</v>
      </c>
      <c r="N5">
        <v>4.2000000000000003E-2</v>
      </c>
      <c r="O5">
        <v>4.8000000000000001E-2</v>
      </c>
      <c r="P5">
        <v>5.2999999999999999E-2</v>
      </c>
      <c r="Q5">
        <v>5.6000000000000001E-2</v>
      </c>
      <c r="R5">
        <v>0.06</v>
      </c>
      <c r="S5">
        <v>6.3E-2</v>
      </c>
    </row>
    <row r="6" spans="1:19" x14ac:dyDescent="0.25">
      <c r="A6">
        <v>224</v>
      </c>
      <c r="B6" t="s">
        <v>36</v>
      </c>
      <c r="C6" t="s">
        <v>24</v>
      </c>
      <c r="D6" t="s">
        <v>25</v>
      </c>
      <c r="E6">
        <v>95</v>
      </c>
      <c r="F6">
        <v>6.0000000000000001E-3</v>
      </c>
      <c r="G6">
        <v>8.9999999999999993E-3</v>
      </c>
      <c r="H6">
        <v>1.4E-2</v>
      </c>
      <c r="I6">
        <v>0.02</v>
      </c>
      <c r="J6">
        <v>2.5999999999999999E-2</v>
      </c>
      <c r="K6">
        <v>3.2000000000000001E-2</v>
      </c>
      <c r="L6">
        <v>3.7999999999999999E-2</v>
      </c>
      <c r="M6">
        <v>4.4999999999999998E-2</v>
      </c>
      <c r="N6">
        <v>5.0999999999999997E-2</v>
      </c>
      <c r="O6">
        <v>5.7000000000000002E-2</v>
      </c>
      <c r="P6">
        <v>6.3E-2</v>
      </c>
      <c r="Q6">
        <v>6.7000000000000004E-2</v>
      </c>
      <c r="R6">
        <v>7.0999999999999994E-2</v>
      </c>
      <c r="S6">
        <v>7.4999999999999997E-2</v>
      </c>
    </row>
    <row r="7" spans="1:19" x14ac:dyDescent="0.25">
      <c r="A7">
        <v>224</v>
      </c>
      <c r="B7" t="s">
        <v>36</v>
      </c>
      <c r="C7" t="s">
        <v>24</v>
      </c>
      <c r="D7" t="s">
        <v>26</v>
      </c>
      <c r="E7">
        <v>5</v>
      </c>
      <c r="F7">
        <v>0</v>
      </c>
      <c r="G7">
        <v>-2E-3</v>
      </c>
      <c r="H7">
        <v>-3.0000000000000001E-3</v>
      </c>
      <c r="I7">
        <v>-1E-3</v>
      </c>
      <c r="J7">
        <v>0</v>
      </c>
      <c r="K7">
        <v>2E-3</v>
      </c>
      <c r="L7">
        <v>4.0000000000000001E-3</v>
      </c>
      <c r="M7">
        <v>6.0000000000000001E-3</v>
      </c>
      <c r="N7">
        <v>8.9999999999999993E-3</v>
      </c>
      <c r="O7">
        <v>1.0999999999999999E-2</v>
      </c>
      <c r="P7">
        <v>1.2999999999999999E-2</v>
      </c>
      <c r="Q7">
        <v>1.4E-2</v>
      </c>
      <c r="R7">
        <v>1.4999999999999999E-2</v>
      </c>
      <c r="S7">
        <v>1.6E-2</v>
      </c>
    </row>
    <row r="8" spans="1:19" x14ac:dyDescent="0.25">
      <c r="A8">
        <v>224</v>
      </c>
      <c r="B8" t="s">
        <v>36</v>
      </c>
      <c r="C8" t="s">
        <v>24</v>
      </c>
      <c r="D8" t="s">
        <v>26</v>
      </c>
      <c r="E8">
        <v>17</v>
      </c>
      <c r="F8">
        <v>1E-3</v>
      </c>
      <c r="G8">
        <v>1E-3</v>
      </c>
      <c r="H8">
        <v>0</v>
      </c>
      <c r="I8">
        <v>3.0000000000000001E-3</v>
      </c>
      <c r="J8">
        <v>6.0000000000000001E-3</v>
      </c>
      <c r="K8">
        <v>8.9999999999999993E-3</v>
      </c>
      <c r="L8">
        <v>1.0999999999999999E-2</v>
      </c>
      <c r="M8">
        <v>1.4E-2</v>
      </c>
      <c r="N8">
        <v>1.7000000000000001E-2</v>
      </c>
      <c r="O8">
        <v>2.1000000000000001E-2</v>
      </c>
      <c r="P8">
        <v>2.4E-2</v>
      </c>
      <c r="Q8">
        <v>2.5999999999999999E-2</v>
      </c>
      <c r="R8">
        <v>2.7E-2</v>
      </c>
      <c r="S8">
        <v>2.9000000000000001E-2</v>
      </c>
    </row>
    <row r="9" spans="1:19" x14ac:dyDescent="0.25">
      <c r="A9">
        <v>224</v>
      </c>
      <c r="B9" t="s">
        <v>36</v>
      </c>
      <c r="C9" t="s">
        <v>24</v>
      </c>
      <c r="D9" t="s">
        <v>26</v>
      </c>
      <c r="E9">
        <v>50</v>
      </c>
      <c r="F9">
        <v>3.0000000000000001E-3</v>
      </c>
      <c r="G9">
        <v>4.0000000000000001E-3</v>
      </c>
      <c r="H9">
        <v>5.0000000000000001E-3</v>
      </c>
      <c r="I9">
        <v>8.9999999999999993E-3</v>
      </c>
      <c r="J9">
        <v>1.2999999999999999E-2</v>
      </c>
      <c r="K9">
        <v>1.7000000000000001E-2</v>
      </c>
      <c r="L9">
        <v>2.1000000000000001E-2</v>
      </c>
      <c r="M9">
        <v>2.5000000000000001E-2</v>
      </c>
      <c r="N9">
        <v>0.03</v>
      </c>
      <c r="O9">
        <v>3.4000000000000002E-2</v>
      </c>
      <c r="P9">
        <v>3.7999999999999999E-2</v>
      </c>
      <c r="Q9">
        <v>4.1000000000000002E-2</v>
      </c>
      <c r="R9">
        <v>4.2999999999999997E-2</v>
      </c>
      <c r="S9">
        <v>4.5999999999999999E-2</v>
      </c>
    </row>
    <row r="10" spans="1:19" x14ac:dyDescent="0.25">
      <c r="A10">
        <v>224</v>
      </c>
      <c r="B10" t="s">
        <v>36</v>
      </c>
      <c r="C10" t="s">
        <v>24</v>
      </c>
      <c r="D10" t="s">
        <v>26</v>
      </c>
      <c r="E10">
        <v>83</v>
      </c>
      <c r="F10">
        <v>5.0000000000000001E-3</v>
      </c>
      <c r="G10">
        <v>7.0000000000000001E-3</v>
      </c>
      <c r="H10">
        <v>0.01</v>
      </c>
      <c r="I10">
        <v>1.4999999999999999E-2</v>
      </c>
      <c r="J10">
        <v>2.1000000000000001E-2</v>
      </c>
      <c r="K10">
        <v>2.5999999999999999E-2</v>
      </c>
      <c r="L10">
        <v>3.1E-2</v>
      </c>
      <c r="M10">
        <v>3.6999999999999998E-2</v>
      </c>
      <c r="N10">
        <v>4.2000000000000003E-2</v>
      </c>
      <c r="O10">
        <v>4.8000000000000001E-2</v>
      </c>
      <c r="P10">
        <v>5.2999999999999999E-2</v>
      </c>
      <c r="Q10">
        <v>5.6000000000000001E-2</v>
      </c>
      <c r="R10">
        <v>0.06</v>
      </c>
      <c r="S10">
        <v>6.3E-2</v>
      </c>
    </row>
    <row r="11" spans="1:19" x14ac:dyDescent="0.25">
      <c r="A11">
        <v>224</v>
      </c>
      <c r="B11" t="s">
        <v>36</v>
      </c>
      <c r="C11" t="s">
        <v>24</v>
      </c>
      <c r="D11" t="s">
        <v>26</v>
      </c>
      <c r="E11">
        <v>95</v>
      </c>
      <c r="F11">
        <v>6.0000000000000001E-3</v>
      </c>
      <c r="G11">
        <v>8.9999999999999993E-3</v>
      </c>
      <c r="H11">
        <v>1.4E-2</v>
      </c>
      <c r="I11">
        <v>0.02</v>
      </c>
      <c r="J11">
        <v>2.5999999999999999E-2</v>
      </c>
      <c r="K11">
        <v>3.2000000000000001E-2</v>
      </c>
      <c r="L11">
        <v>3.7999999999999999E-2</v>
      </c>
      <c r="M11">
        <v>4.4999999999999998E-2</v>
      </c>
      <c r="N11">
        <v>5.0999999999999997E-2</v>
      </c>
      <c r="O11">
        <v>5.7000000000000002E-2</v>
      </c>
      <c r="P11">
        <v>6.3E-2</v>
      </c>
      <c r="Q11">
        <v>6.7000000000000004E-2</v>
      </c>
      <c r="R11">
        <v>7.0999999999999994E-2</v>
      </c>
      <c r="S11">
        <v>7.4999999999999997E-2</v>
      </c>
    </row>
    <row r="12" spans="1:19" x14ac:dyDescent="0.25">
      <c r="A12">
        <v>224</v>
      </c>
      <c r="B12" t="s">
        <v>36</v>
      </c>
      <c r="C12" t="s">
        <v>24</v>
      </c>
      <c r="D12" t="s">
        <v>27</v>
      </c>
      <c r="E12">
        <v>5</v>
      </c>
      <c r="F12">
        <v>0</v>
      </c>
      <c r="G12">
        <v>-2E-3</v>
      </c>
      <c r="H12">
        <v>-3.0000000000000001E-3</v>
      </c>
      <c r="I12">
        <v>-2E-3</v>
      </c>
      <c r="J12">
        <v>0</v>
      </c>
      <c r="K12">
        <v>2E-3</v>
      </c>
      <c r="L12">
        <v>4.0000000000000001E-3</v>
      </c>
      <c r="M12">
        <v>6.0000000000000001E-3</v>
      </c>
      <c r="N12">
        <v>8.0000000000000002E-3</v>
      </c>
      <c r="O12">
        <v>8.9999999999999993E-3</v>
      </c>
      <c r="P12">
        <v>1.0999999999999999E-2</v>
      </c>
      <c r="Q12">
        <v>1.2999999999999999E-2</v>
      </c>
      <c r="R12">
        <v>1.4E-2</v>
      </c>
      <c r="S12">
        <v>1.6E-2</v>
      </c>
    </row>
    <row r="13" spans="1:19" x14ac:dyDescent="0.25">
      <c r="A13">
        <v>224</v>
      </c>
      <c r="B13" t="s">
        <v>36</v>
      </c>
      <c r="C13" t="s">
        <v>24</v>
      </c>
      <c r="D13" t="s">
        <v>27</v>
      </c>
      <c r="E13">
        <v>17</v>
      </c>
      <c r="F13">
        <v>1E-3</v>
      </c>
      <c r="G13">
        <v>0</v>
      </c>
      <c r="H13">
        <v>0</v>
      </c>
      <c r="I13">
        <v>3.0000000000000001E-3</v>
      </c>
      <c r="J13">
        <v>6.0000000000000001E-3</v>
      </c>
      <c r="K13">
        <v>8.9999999999999993E-3</v>
      </c>
      <c r="L13">
        <v>1.2E-2</v>
      </c>
      <c r="M13">
        <v>1.4999999999999999E-2</v>
      </c>
      <c r="N13">
        <v>1.7000000000000001E-2</v>
      </c>
      <c r="O13">
        <v>0.02</v>
      </c>
      <c r="P13">
        <v>2.3E-2</v>
      </c>
      <c r="Q13">
        <v>2.5999999999999999E-2</v>
      </c>
      <c r="R13">
        <v>2.8000000000000001E-2</v>
      </c>
      <c r="S13">
        <v>3.1E-2</v>
      </c>
    </row>
    <row r="14" spans="1:19" x14ac:dyDescent="0.25">
      <c r="A14">
        <v>224</v>
      </c>
      <c r="B14" t="s">
        <v>36</v>
      </c>
      <c r="C14" t="s">
        <v>24</v>
      </c>
      <c r="D14" t="s">
        <v>27</v>
      </c>
      <c r="E14">
        <v>50</v>
      </c>
      <c r="F14">
        <v>3.0000000000000001E-3</v>
      </c>
      <c r="G14">
        <v>4.0000000000000001E-3</v>
      </c>
      <c r="H14">
        <v>5.0000000000000001E-3</v>
      </c>
      <c r="I14">
        <v>8.9999999999999993E-3</v>
      </c>
      <c r="J14">
        <v>1.4E-2</v>
      </c>
      <c r="K14">
        <v>1.7999999999999999E-2</v>
      </c>
      <c r="L14">
        <v>2.1999999999999999E-2</v>
      </c>
      <c r="M14">
        <v>2.7E-2</v>
      </c>
      <c r="N14">
        <v>3.1E-2</v>
      </c>
      <c r="O14">
        <v>3.5000000000000003E-2</v>
      </c>
      <c r="P14">
        <v>3.9E-2</v>
      </c>
      <c r="Q14">
        <v>4.2999999999999997E-2</v>
      </c>
      <c r="R14">
        <v>4.8000000000000001E-2</v>
      </c>
      <c r="S14">
        <v>5.1999999999999998E-2</v>
      </c>
    </row>
    <row r="15" spans="1:19" x14ac:dyDescent="0.25">
      <c r="A15">
        <v>224</v>
      </c>
      <c r="B15" t="s">
        <v>36</v>
      </c>
      <c r="C15" t="s">
        <v>24</v>
      </c>
      <c r="D15" t="s">
        <v>27</v>
      </c>
      <c r="E15">
        <v>83</v>
      </c>
      <c r="F15">
        <v>4.0000000000000001E-3</v>
      </c>
      <c r="G15">
        <v>7.0000000000000001E-3</v>
      </c>
      <c r="H15">
        <v>0.01</v>
      </c>
      <c r="I15">
        <v>1.6E-2</v>
      </c>
      <c r="J15">
        <v>2.1000000000000001E-2</v>
      </c>
      <c r="K15">
        <v>2.7E-2</v>
      </c>
      <c r="L15">
        <v>3.3000000000000002E-2</v>
      </c>
      <c r="M15">
        <v>3.9E-2</v>
      </c>
      <c r="N15">
        <v>4.4999999999999998E-2</v>
      </c>
      <c r="O15">
        <v>0.05</v>
      </c>
      <c r="P15">
        <v>5.6000000000000001E-2</v>
      </c>
      <c r="Q15">
        <v>6.0999999999999999E-2</v>
      </c>
      <c r="R15">
        <v>6.7000000000000004E-2</v>
      </c>
      <c r="S15">
        <v>7.1999999999999995E-2</v>
      </c>
    </row>
    <row r="16" spans="1:19" x14ac:dyDescent="0.25">
      <c r="A16">
        <v>224</v>
      </c>
      <c r="B16" t="s">
        <v>36</v>
      </c>
      <c r="C16" t="s">
        <v>24</v>
      </c>
      <c r="D16" t="s">
        <v>27</v>
      </c>
      <c r="E16">
        <v>95</v>
      </c>
      <c r="F16">
        <v>6.0000000000000001E-3</v>
      </c>
      <c r="G16">
        <v>8.9999999999999993E-3</v>
      </c>
      <c r="H16">
        <v>1.4E-2</v>
      </c>
      <c r="I16">
        <v>0.02</v>
      </c>
      <c r="J16">
        <v>2.7E-2</v>
      </c>
      <c r="K16">
        <v>3.4000000000000002E-2</v>
      </c>
      <c r="L16">
        <v>4.1000000000000002E-2</v>
      </c>
      <c r="M16">
        <v>4.8000000000000001E-2</v>
      </c>
      <c r="N16">
        <v>5.3999999999999999E-2</v>
      </c>
      <c r="O16">
        <v>6.0999999999999999E-2</v>
      </c>
      <c r="P16">
        <v>6.8000000000000005E-2</v>
      </c>
      <c r="Q16">
        <v>7.3999999999999996E-2</v>
      </c>
      <c r="R16">
        <v>8.1000000000000003E-2</v>
      </c>
      <c r="S16">
        <v>8.6999999999999994E-2</v>
      </c>
    </row>
    <row r="17" spans="1:19" x14ac:dyDescent="0.25">
      <c r="A17">
        <v>224</v>
      </c>
      <c r="B17" t="s">
        <v>36</v>
      </c>
      <c r="C17" t="s">
        <v>24</v>
      </c>
      <c r="D17" t="s">
        <v>28</v>
      </c>
      <c r="E17">
        <v>5</v>
      </c>
      <c r="F17">
        <v>-1E-3</v>
      </c>
      <c r="G17">
        <v>-2E-3</v>
      </c>
      <c r="H17">
        <v>-3.0000000000000001E-3</v>
      </c>
      <c r="I17">
        <v>-2E-3</v>
      </c>
      <c r="J17">
        <v>0</v>
      </c>
      <c r="K17">
        <v>2E-3</v>
      </c>
      <c r="L17">
        <v>5.0000000000000001E-3</v>
      </c>
      <c r="M17">
        <v>7.0000000000000001E-3</v>
      </c>
      <c r="N17">
        <v>8.9999999999999993E-3</v>
      </c>
      <c r="O17">
        <v>1.2E-2</v>
      </c>
      <c r="P17">
        <v>1.4E-2</v>
      </c>
      <c r="Q17">
        <v>1.7000000000000001E-2</v>
      </c>
      <c r="R17">
        <v>1.9E-2</v>
      </c>
      <c r="S17">
        <v>2.1999999999999999E-2</v>
      </c>
    </row>
    <row r="18" spans="1:19" x14ac:dyDescent="0.25">
      <c r="A18">
        <v>224</v>
      </c>
      <c r="B18" t="s">
        <v>36</v>
      </c>
      <c r="C18" t="s">
        <v>24</v>
      </c>
      <c r="D18" t="s">
        <v>28</v>
      </c>
      <c r="E18">
        <v>17</v>
      </c>
      <c r="F18">
        <v>1E-3</v>
      </c>
      <c r="G18">
        <v>0</v>
      </c>
      <c r="H18">
        <v>0</v>
      </c>
      <c r="I18">
        <v>3.0000000000000001E-3</v>
      </c>
      <c r="J18">
        <v>6.0000000000000001E-3</v>
      </c>
      <c r="K18">
        <v>0.01</v>
      </c>
      <c r="L18">
        <v>1.2999999999999999E-2</v>
      </c>
      <c r="M18">
        <v>1.7000000000000001E-2</v>
      </c>
      <c r="N18">
        <v>2.1000000000000001E-2</v>
      </c>
      <c r="O18">
        <v>2.5000000000000001E-2</v>
      </c>
      <c r="P18">
        <v>2.9000000000000001E-2</v>
      </c>
      <c r="Q18">
        <v>3.3000000000000002E-2</v>
      </c>
      <c r="R18">
        <v>3.6999999999999998E-2</v>
      </c>
      <c r="S18">
        <v>4.2000000000000003E-2</v>
      </c>
    </row>
    <row r="19" spans="1:19" x14ac:dyDescent="0.25">
      <c r="A19">
        <v>224</v>
      </c>
      <c r="B19" t="s">
        <v>36</v>
      </c>
      <c r="C19" t="s">
        <v>24</v>
      </c>
      <c r="D19" t="s">
        <v>28</v>
      </c>
      <c r="E19">
        <v>50</v>
      </c>
      <c r="F19">
        <v>3.0000000000000001E-3</v>
      </c>
      <c r="G19">
        <v>4.0000000000000001E-3</v>
      </c>
      <c r="H19">
        <v>5.0000000000000001E-3</v>
      </c>
      <c r="I19">
        <v>0.01</v>
      </c>
      <c r="J19">
        <v>1.4E-2</v>
      </c>
      <c r="K19">
        <v>1.9E-2</v>
      </c>
      <c r="L19">
        <v>2.5000000000000001E-2</v>
      </c>
      <c r="M19">
        <v>0.03</v>
      </c>
      <c r="N19">
        <v>3.5999999999999997E-2</v>
      </c>
      <c r="O19">
        <v>4.2000000000000003E-2</v>
      </c>
      <c r="P19">
        <v>4.8000000000000001E-2</v>
      </c>
      <c r="Q19">
        <v>5.5E-2</v>
      </c>
      <c r="R19">
        <v>6.0999999999999999E-2</v>
      </c>
      <c r="S19">
        <v>6.8000000000000005E-2</v>
      </c>
    </row>
    <row r="20" spans="1:19" x14ac:dyDescent="0.25">
      <c r="A20">
        <v>224</v>
      </c>
      <c r="B20" t="s">
        <v>36</v>
      </c>
      <c r="C20" t="s">
        <v>24</v>
      </c>
      <c r="D20" t="s">
        <v>28</v>
      </c>
      <c r="E20">
        <v>83</v>
      </c>
      <c r="F20">
        <v>4.0000000000000001E-3</v>
      </c>
      <c r="G20">
        <v>7.0000000000000001E-3</v>
      </c>
      <c r="H20">
        <v>0.01</v>
      </c>
      <c r="I20">
        <v>1.6E-2</v>
      </c>
      <c r="J20">
        <v>2.3E-2</v>
      </c>
      <c r="K20">
        <v>2.9000000000000001E-2</v>
      </c>
      <c r="L20">
        <v>3.5999999999999997E-2</v>
      </c>
      <c r="M20">
        <v>4.3999999999999997E-2</v>
      </c>
      <c r="N20">
        <v>5.0999999999999997E-2</v>
      </c>
      <c r="O20">
        <v>0.06</v>
      </c>
      <c r="P20">
        <v>6.8000000000000005E-2</v>
      </c>
      <c r="Q20">
        <v>7.5999999999999998E-2</v>
      </c>
      <c r="R20">
        <v>8.5000000000000006E-2</v>
      </c>
      <c r="S20">
        <v>9.5000000000000001E-2</v>
      </c>
    </row>
    <row r="21" spans="1:19" x14ac:dyDescent="0.25">
      <c r="A21">
        <v>224</v>
      </c>
      <c r="B21" t="s">
        <v>36</v>
      </c>
      <c r="C21" t="s">
        <v>24</v>
      </c>
      <c r="D21" t="s">
        <v>28</v>
      </c>
      <c r="E21">
        <v>95</v>
      </c>
      <c r="F21">
        <v>6.0000000000000001E-3</v>
      </c>
      <c r="G21">
        <v>8.9999999999999993E-3</v>
      </c>
      <c r="H21">
        <v>1.4E-2</v>
      </c>
      <c r="I21">
        <v>2.1000000000000001E-2</v>
      </c>
      <c r="J21">
        <v>2.8000000000000001E-2</v>
      </c>
      <c r="K21">
        <v>3.5999999999999997E-2</v>
      </c>
      <c r="L21">
        <v>4.4999999999999998E-2</v>
      </c>
      <c r="M21">
        <v>5.2999999999999999E-2</v>
      </c>
      <c r="N21">
        <v>6.2E-2</v>
      </c>
      <c r="O21">
        <v>7.1999999999999995E-2</v>
      </c>
      <c r="P21">
        <v>8.2000000000000003E-2</v>
      </c>
      <c r="Q21">
        <v>9.1999999999999998E-2</v>
      </c>
      <c r="R21">
        <v>0.10299999999999999</v>
      </c>
      <c r="S21">
        <v>0.114</v>
      </c>
    </row>
    <row r="22" spans="1:19" x14ac:dyDescent="0.25">
      <c r="A22">
        <v>224</v>
      </c>
      <c r="B22" t="s">
        <v>36</v>
      </c>
      <c r="C22" t="s">
        <v>24</v>
      </c>
      <c r="D22" t="s">
        <v>29</v>
      </c>
      <c r="E22">
        <v>5</v>
      </c>
      <c r="F22">
        <v>0</v>
      </c>
      <c r="G22">
        <v>-2E-3</v>
      </c>
      <c r="H22">
        <v>-3.0000000000000001E-3</v>
      </c>
      <c r="I22">
        <v>-1E-3</v>
      </c>
      <c r="J22">
        <v>0</v>
      </c>
      <c r="K22">
        <v>2E-3</v>
      </c>
      <c r="L22">
        <v>4.0000000000000001E-3</v>
      </c>
      <c r="M22">
        <v>6.0000000000000001E-3</v>
      </c>
      <c r="N22">
        <v>8.0000000000000002E-3</v>
      </c>
      <c r="O22">
        <v>0.01</v>
      </c>
      <c r="P22">
        <v>1.2999999999999999E-2</v>
      </c>
      <c r="Q22">
        <v>1.4999999999999999E-2</v>
      </c>
      <c r="R22">
        <v>1.6E-2</v>
      </c>
      <c r="S22">
        <v>1.7000000000000001E-2</v>
      </c>
    </row>
    <row r="23" spans="1:19" x14ac:dyDescent="0.25">
      <c r="A23">
        <v>224</v>
      </c>
      <c r="B23" t="s">
        <v>36</v>
      </c>
      <c r="C23" t="s">
        <v>24</v>
      </c>
      <c r="D23" t="s">
        <v>29</v>
      </c>
      <c r="E23">
        <v>17</v>
      </c>
      <c r="F23">
        <v>1E-3</v>
      </c>
      <c r="G23">
        <v>1E-3</v>
      </c>
      <c r="H23">
        <v>0</v>
      </c>
      <c r="I23">
        <v>3.0000000000000001E-3</v>
      </c>
      <c r="J23">
        <v>6.0000000000000001E-3</v>
      </c>
      <c r="K23">
        <v>8.0000000000000002E-3</v>
      </c>
      <c r="L23">
        <v>1.0999999999999999E-2</v>
      </c>
      <c r="M23">
        <v>1.4E-2</v>
      </c>
      <c r="N23">
        <v>1.7000000000000001E-2</v>
      </c>
      <c r="O23">
        <v>0.02</v>
      </c>
      <c r="P23">
        <v>2.4E-2</v>
      </c>
      <c r="Q23">
        <v>2.5999999999999999E-2</v>
      </c>
      <c r="R23">
        <v>2.8000000000000001E-2</v>
      </c>
      <c r="S23">
        <v>2.9000000000000001E-2</v>
      </c>
    </row>
    <row r="24" spans="1:19" x14ac:dyDescent="0.25">
      <c r="A24">
        <v>224</v>
      </c>
      <c r="B24" t="s">
        <v>36</v>
      </c>
      <c r="C24" t="s">
        <v>24</v>
      </c>
      <c r="D24" t="s">
        <v>29</v>
      </c>
      <c r="E24">
        <v>50</v>
      </c>
      <c r="F24">
        <v>3.0000000000000001E-3</v>
      </c>
      <c r="G24">
        <v>4.0000000000000001E-3</v>
      </c>
      <c r="H24">
        <v>5.0000000000000001E-3</v>
      </c>
      <c r="I24">
        <v>8.9999999999999993E-3</v>
      </c>
      <c r="J24">
        <v>1.2999999999999999E-2</v>
      </c>
      <c r="K24">
        <v>1.7000000000000001E-2</v>
      </c>
      <c r="L24">
        <v>2.1000000000000001E-2</v>
      </c>
      <c r="M24">
        <v>2.5000000000000001E-2</v>
      </c>
      <c r="N24">
        <v>2.9000000000000001E-2</v>
      </c>
      <c r="O24">
        <v>3.4000000000000002E-2</v>
      </c>
      <c r="P24">
        <v>3.7999999999999999E-2</v>
      </c>
      <c r="Q24">
        <v>4.2000000000000003E-2</v>
      </c>
      <c r="R24">
        <v>4.3999999999999997E-2</v>
      </c>
      <c r="S24">
        <v>4.7E-2</v>
      </c>
    </row>
    <row r="25" spans="1:19" x14ac:dyDescent="0.25">
      <c r="A25">
        <v>224</v>
      </c>
      <c r="B25" t="s">
        <v>36</v>
      </c>
      <c r="C25" t="s">
        <v>24</v>
      </c>
      <c r="D25" t="s">
        <v>29</v>
      </c>
      <c r="E25">
        <v>83</v>
      </c>
      <c r="F25">
        <v>5.0000000000000001E-3</v>
      </c>
      <c r="G25">
        <v>7.0000000000000001E-3</v>
      </c>
      <c r="H25">
        <v>0.01</v>
      </c>
      <c r="I25">
        <v>1.4999999999999999E-2</v>
      </c>
      <c r="J25">
        <v>2.1000000000000001E-2</v>
      </c>
      <c r="K25">
        <v>2.5999999999999999E-2</v>
      </c>
      <c r="L25">
        <v>3.1E-2</v>
      </c>
      <c r="M25">
        <v>3.6999999999999998E-2</v>
      </c>
      <c r="N25">
        <v>4.2000000000000003E-2</v>
      </c>
      <c r="O25">
        <v>4.8000000000000001E-2</v>
      </c>
      <c r="P25">
        <v>5.2999999999999999E-2</v>
      </c>
      <c r="Q25">
        <v>5.8000000000000003E-2</v>
      </c>
      <c r="R25">
        <v>6.0999999999999999E-2</v>
      </c>
      <c r="S25">
        <v>6.5000000000000002E-2</v>
      </c>
    </row>
    <row r="26" spans="1:19" x14ac:dyDescent="0.25">
      <c r="A26">
        <v>224</v>
      </c>
      <c r="B26" t="s">
        <v>36</v>
      </c>
      <c r="C26" t="s">
        <v>24</v>
      </c>
      <c r="D26" t="s">
        <v>29</v>
      </c>
      <c r="E26">
        <v>95</v>
      </c>
      <c r="F26">
        <v>6.0000000000000001E-3</v>
      </c>
      <c r="G26">
        <v>8.9999999999999993E-3</v>
      </c>
      <c r="H26">
        <v>1.4E-2</v>
      </c>
      <c r="I26">
        <v>0.02</v>
      </c>
      <c r="J26">
        <v>2.5999999999999999E-2</v>
      </c>
      <c r="K26">
        <v>3.2000000000000001E-2</v>
      </c>
      <c r="L26">
        <v>3.9E-2</v>
      </c>
      <c r="M26">
        <v>4.4999999999999998E-2</v>
      </c>
      <c r="N26">
        <v>5.0999999999999997E-2</v>
      </c>
      <c r="O26">
        <v>5.7000000000000002E-2</v>
      </c>
      <c r="P26">
        <v>6.3E-2</v>
      </c>
      <c r="Q26">
        <v>6.9000000000000006E-2</v>
      </c>
      <c r="R26">
        <v>7.2999999999999995E-2</v>
      </c>
      <c r="S26">
        <v>7.6999999999999999E-2</v>
      </c>
    </row>
    <row r="27" spans="1:19" x14ac:dyDescent="0.25">
      <c r="A27">
        <v>224</v>
      </c>
      <c r="B27" t="s">
        <v>36</v>
      </c>
      <c r="C27" t="s">
        <v>30</v>
      </c>
      <c r="D27" t="s">
        <v>26</v>
      </c>
      <c r="E27">
        <v>5</v>
      </c>
      <c r="F27">
        <v>0</v>
      </c>
      <c r="G27">
        <v>-2E-3</v>
      </c>
      <c r="H27">
        <v>-3.0000000000000001E-3</v>
      </c>
      <c r="I27">
        <v>-1E-3</v>
      </c>
      <c r="J27">
        <v>0</v>
      </c>
      <c r="K27">
        <v>2E-3</v>
      </c>
      <c r="L27">
        <v>4.0000000000000001E-3</v>
      </c>
      <c r="M27">
        <v>6.0000000000000001E-3</v>
      </c>
      <c r="N27">
        <v>8.9999999999999993E-3</v>
      </c>
      <c r="O27">
        <v>1.0999999999999999E-2</v>
      </c>
      <c r="P27">
        <v>1.2999999999999999E-2</v>
      </c>
      <c r="Q27">
        <v>1.4E-2</v>
      </c>
      <c r="R27">
        <v>1.4999999999999999E-2</v>
      </c>
      <c r="S27">
        <v>1.6E-2</v>
      </c>
    </row>
    <row r="28" spans="1:19" x14ac:dyDescent="0.25">
      <c r="A28">
        <v>224</v>
      </c>
      <c r="B28" t="s">
        <v>36</v>
      </c>
      <c r="C28" t="s">
        <v>30</v>
      </c>
      <c r="D28" t="s">
        <v>26</v>
      </c>
      <c r="E28">
        <v>17</v>
      </c>
      <c r="F28">
        <v>1E-3</v>
      </c>
      <c r="G28">
        <v>1E-3</v>
      </c>
      <c r="H28">
        <v>0</v>
      </c>
      <c r="I28">
        <v>3.0000000000000001E-3</v>
      </c>
      <c r="J28">
        <v>6.0000000000000001E-3</v>
      </c>
      <c r="K28">
        <v>8.9999999999999993E-3</v>
      </c>
      <c r="L28">
        <v>1.0999999999999999E-2</v>
      </c>
      <c r="M28">
        <v>1.4E-2</v>
      </c>
      <c r="N28">
        <v>1.7000000000000001E-2</v>
      </c>
      <c r="O28">
        <v>2.1000000000000001E-2</v>
      </c>
      <c r="P28">
        <v>2.4E-2</v>
      </c>
      <c r="Q28">
        <v>2.5999999999999999E-2</v>
      </c>
      <c r="R28">
        <v>2.7E-2</v>
      </c>
      <c r="S28">
        <v>2.9000000000000001E-2</v>
      </c>
    </row>
    <row r="29" spans="1:19" x14ac:dyDescent="0.25">
      <c r="A29">
        <v>224</v>
      </c>
      <c r="B29" t="s">
        <v>36</v>
      </c>
      <c r="C29" t="s">
        <v>30</v>
      </c>
      <c r="D29" t="s">
        <v>26</v>
      </c>
      <c r="E29">
        <v>50</v>
      </c>
      <c r="F29">
        <v>3.0000000000000001E-3</v>
      </c>
      <c r="G29">
        <v>4.0000000000000001E-3</v>
      </c>
      <c r="H29">
        <v>5.0000000000000001E-3</v>
      </c>
      <c r="I29">
        <v>8.9999999999999993E-3</v>
      </c>
      <c r="J29">
        <v>1.2999999999999999E-2</v>
      </c>
      <c r="K29">
        <v>1.7000000000000001E-2</v>
      </c>
      <c r="L29">
        <v>2.1000000000000001E-2</v>
      </c>
      <c r="M29">
        <v>2.5000000000000001E-2</v>
      </c>
      <c r="N29">
        <v>0.03</v>
      </c>
      <c r="O29">
        <v>3.4000000000000002E-2</v>
      </c>
      <c r="P29">
        <v>3.7999999999999999E-2</v>
      </c>
      <c r="Q29">
        <v>4.1000000000000002E-2</v>
      </c>
      <c r="R29">
        <v>4.2999999999999997E-2</v>
      </c>
      <c r="S29">
        <v>4.5999999999999999E-2</v>
      </c>
    </row>
    <row r="30" spans="1:19" x14ac:dyDescent="0.25">
      <c r="A30">
        <v>224</v>
      </c>
      <c r="B30" t="s">
        <v>36</v>
      </c>
      <c r="C30" t="s">
        <v>30</v>
      </c>
      <c r="D30" t="s">
        <v>26</v>
      </c>
      <c r="E30">
        <v>83</v>
      </c>
      <c r="F30">
        <v>5.0000000000000001E-3</v>
      </c>
      <c r="G30">
        <v>7.0000000000000001E-3</v>
      </c>
      <c r="H30">
        <v>0.01</v>
      </c>
      <c r="I30">
        <v>1.4999999999999999E-2</v>
      </c>
      <c r="J30">
        <v>2.1000000000000001E-2</v>
      </c>
      <c r="K30">
        <v>2.5999999999999999E-2</v>
      </c>
      <c r="L30">
        <v>3.1E-2</v>
      </c>
      <c r="M30">
        <v>3.6999999999999998E-2</v>
      </c>
      <c r="N30">
        <v>4.2000000000000003E-2</v>
      </c>
      <c r="O30">
        <v>4.8000000000000001E-2</v>
      </c>
      <c r="P30">
        <v>5.2999999999999999E-2</v>
      </c>
      <c r="Q30">
        <v>5.6000000000000001E-2</v>
      </c>
      <c r="R30">
        <v>0.06</v>
      </c>
      <c r="S30">
        <v>6.3E-2</v>
      </c>
    </row>
    <row r="31" spans="1:19" x14ac:dyDescent="0.25">
      <c r="A31">
        <v>224</v>
      </c>
      <c r="B31" t="s">
        <v>36</v>
      </c>
      <c r="C31" t="s">
        <v>30</v>
      </c>
      <c r="D31" t="s">
        <v>26</v>
      </c>
      <c r="E31">
        <v>95</v>
      </c>
      <c r="F31">
        <v>6.0000000000000001E-3</v>
      </c>
      <c r="G31">
        <v>8.9999999999999993E-3</v>
      </c>
      <c r="H31">
        <v>1.4E-2</v>
      </c>
      <c r="I31">
        <v>0.02</v>
      </c>
      <c r="J31">
        <v>2.5999999999999999E-2</v>
      </c>
      <c r="K31">
        <v>3.2000000000000001E-2</v>
      </c>
      <c r="L31">
        <v>3.7999999999999999E-2</v>
      </c>
      <c r="M31">
        <v>4.4999999999999998E-2</v>
      </c>
      <c r="N31">
        <v>5.0999999999999997E-2</v>
      </c>
      <c r="O31">
        <v>5.7000000000000002E-2</v>
      </c>
      <c r="P31">
        <v>6.3E-2</v>
      </c>
      <c r="Q31">
        <v>6.7000000000000004E-2</v>
      </c>
      <c r="R31">
        <v>7.0999999999999994E-2</v>
      </c>
      <c r="S31">
        <v>7.4999999999999997E-2</v>
      </c>
    </row>
    <row r="32" spans="1:19" x14ac:dyDescent="0.25">
      <c r="A32">
        <v>224</v>
      </c>
      <c r="B32" t="s">
        <v>36</v>
      </c>
      <c r="C32" t="s">
        <v>30</v>
      </c>
      <c r="D32" t="s">
        <v>29</v>
      </c>
      <c r="E32">
        <v>5</v>
      </c>
      <c r="F32">
        <v>0</v>
      </c>
      <c r="G32">
        <v>-2E-3</v>
      </c>
      <c r="H32">
        <v>-3.0000000000000001E-3</v>
      </c>
      <c r="I32">
        <v>-1E-3</v>
      </c>
      <c r="J32">
        <v>0</v>
      </c>
      <c r="K32">
        <v>2E-3</v>
      </c>
      <c r="L32">
        <v>4.0000000000000001E-3</v>
      </c>
      <c r="M32">
        <v>6.0000000000000001E-3</v>
      </c>
      <c r="N32">
        <v>8.0000000000000002E-3</v>
      </c>
      <c r="O32">
        <v>0.01</v>
      </c>
      <c r="P32">
        <v>1.2999999999999999E-2</v>
      </c>
      <c r="Q32">
        <v>1.4999999999999999E-2</v>
      </c>
      <c r="R32">
        <v>1.6E-2</v>
      </c>
      <c r="S32">
        <v>1.7000000000000001E-2</v>
      </c>
    </row>
    <row r="33" spans="1:19" x14ac:dyDescent="0.25">
      <c r="A33">
        <v>224</v>
      </c>
      <c r="B33" t="s">
        <v>36</v>
      </c>
      <c r="C33" t="s">
        <v>30</v>
      </c>
      <c r="D33" t="s">
        <v>29</v>
      </c>
      <c r="E33">
        <v>17</v>
      </c>
      <c r="F33">
        <v>1E-3</v>
      </c>
      <c r="G33">
        <v>1E-3</v>
      </c>
      <c r="H33">
        <v>0</v>
      </c>
      <c r="I33">
        <v>3.0000000000000001E-3</v>
      </c>
      <c r="J33">
        <v>6.0000000000000001E-3</v>
      </c>
      <c r="K33">
        <v>8.0000000000000002E-3</v>
      </c>
      <c r="L33">
        <v>1.0999999999999999E-2</v>
      </c>
      <c r="M33">
        <v>1.4E-2</v>
      </c>
      <c r="N33">
        <v>1.7000000000000001E-2</v>
      </c>
      <c r="O33">
        <v>0.02</v>
      </c>
      <c r="P33">
        <v>2.4E-2</v>
      </c>
      <c r="Q33">
        <v>2.5999999999999999E-2</v>
      </c>
      <c r="R33">
        <v>2.8000000000000001E-2</v>
      </c>
      <c r="S33">
        <v>2.9000000000000001E-2</v>
      </c>
    </row>
    <row r="34" spans="1:19" x14ac:dyDescent="0.25">
      <c r="A34">
        <v>224</v>
      </c>
      <c r="B34" t="s">
        <v>36</v>
      </c>
      <c r="C34" t="s">
        <v>30</v>
      </c>
      <c r="D34" t="s">
        <v>29</v>
      </c>
      <c r="E34">
        <v>50</v>
      </c>
      <c r="F34">
        <v>3.0000000000000001E-3</v>
      </c>
      <c r="G34">
        <v>4.0000000000000001E-3</v>
      </c>
      <c r="H34">
        <v>5.0000000000000001E-3</v>
      </c>
      <c r="I34">
        <v>8.9999999999999993E-3</v>
      </c>
      <c r="J34">
        <v>1.2999999999999999E-2</v>
      </c>
      <c r="K34">
        <v>1.7000000000000001E-2</v>
      </c>
      <c r="L34">
        <v>2.1000000000000001E-2</v>
      </c>
      <c r="M34">
        <v>2.5000000000000001E-2</v>
      </c>
      <c r="N34">
        <v>2.9000000000000001E-2</v>
      </c>
      <c r="O34">
        <v>3.4000000000000002E-2</v>
      </c>
      <c r="P34">
        <v>3.7999999999999999E-2</v>
      </c>
      <c r="Q34">
        <v>4.2000000000000003E-2</v>
      </c>
      <c r="R34">
        <v>4.3999999999999997E-2</v>
      </c>
      <c r="S34">
        <v>4.7E-2</v>
      </c>
    </row>
    <row r="35" spans="1:19" x14ac:dyDescent="0.25">
      <c r="A35">
        <v>224</v>
      </c>
      <c r="B35" t="s">
        <v>36</v>
      </c>
      <c r="C35" t="s">
        <v>30</v>
      </c>
      <c r="D35" t="s">
        <v>29</v>
      </c>
      <c r="E35">
        <v>83</v>
      </c>
      <c r="F35">
        <v>5.0000000000000001E-3</v>
      </c>
      <c r="G35">
        <v>7.0000000000000001E-3</v>
      </c>
      <c r="H35">
        <v>0.01</v>
      </c>
      <c r="I35">
        <v>1.4999999999999999E-2</v>
      </c>
      <c r="J35">
        <v>2.1000000000000001E-2</v>
      </c>
      <c r="K35">
        <v>2.5999999999999999E-2</v>
      </c>
      <c r="L35">
        <v>3.1E-2</v>
      </c>
      <c r="M35">
        <v>3.6999999999999998E-2</v>
      </c>
      <c r="N35">
        <v>4.2000000000000003E-2</v>
      </c>
      <c r="O35">
        <v>4.8000000000000001E-2</v>
      </c>
      <c r="P35">
        <v>5.2999999999999999E-2</v>
      </c>
      <c r="Q35">
        <v>5.8000000000000003E-2</v>
      </c>
      <c r="R35">
        <v>6.0999999999999999E-2</v>
      </c>
      <c r="S35">
        <v>6.5000000000000002E-2</v>
      </c>
    </row>
    <row r="36" spans="1:19" x14ac:dyDescent="0.25">
      <c r="A36">
        <v>224</v>
      </c>
      <c r="B36" t="s">
        <v>36</v>
      </c>
      <c r="C36" t="s">
        <v>30</v>
      </c>
      <c r="D36" t="s">
        <v>29</v>
      </c>
      <c r="E36">
        <v>95</v>
      </c>
      <c r="F36">
        <v>6.0000000000000001E-3</v>
      </c>
      <c r="G36">
        <v>8.9999999999999993E-3</v>
      </c>
      <c r="H36">
        <v>1.4E-2</v>
      </c>
      <c r="I36">
        <v>0.02</v>
      </c>
      <c r="J36">
        <v>2.5999999999999999E-2</v>
      </c>
      <c r="K36">
        <v>3.2000000000000001E-2</v>
      </c>
      <c r="L36">
        <v>3.9E-2</v>
      </c>
      <c r="M36">
        <v>4.4999999999999998E-2</v>
      </c>
      <c r="N36">
        <v>5.0999999999999997E-2</v>
      </c>
      <c r="O36">
        <v>5.7000000000000002E-2</v>
      </c>
      <c r="P36">
        <v>6.3E-2</v>
      </c>
      <c r="Q36">
        <v>6.9000000000000006E-2</v>
      </c>
      <c r="R36">
        <v>7.2999999999999995E-2</v>
      </c>
      <c r="S36">
        <v>7.6999999999999999E-2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51"/>
  <sheetViews>
    <sheetView topLeftCell="H16" workbookViewId="0">
      <selection activeCell="V39" sqref="V39:AJ51"/>
    </sheetView>
  </sheetViews>
  <sheetFormatPr defaultRowHeight="15" x14ac:dyDescent="0.25"/>
  <sheetData>
    <row r="1" spans="1:21"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c r="U1" t="s">
        <v>55</v>
      </c>
    </row>
    <row r="2" spans="1:21" x14ac:dyDescent="0.25">
      <c r="A2">
        <v>224</v>
      </c>
      <c r="B2" t="s">
        <v>37</v>
      </c>
      <c r="C2" t="s">
        <v>24</v>
      </c>
      <c r="D2" t="s">
        <v>25</v>
      </c>
      <c r="E2">
        <v>5</v>
      </c>
      <c r="F2">
        <v>1.5</v>
      </c>
      <c r="G2">
        <v>3.4</v>
      </c>
      <c r="H2">
        <v>5.3</v>
      </c>
      <c r="I2">
        <v>4.5999999999999996</v>
      </c>
      <c r="J2">
        <v>3</v>
      </c>
      <c r="K2">
        <v>2.1</v>
      </c>
      <c r="L2">
        <v>2.2000000000000002</v>
      </c>
      <c r="M2">
        <v>-0.4</v>
      </c>
      <c r="N2">
        <v>-0.6</v>
      </c>
      <c r="O2">
        <v>2.2999999999999998</v>
      </c>
      <c r="P2">
        <v>2.2000000000000002</v>
      </c>
      <c r="Q2">
        <v>2</v>
      </c>
      <c r="R2">
        <v>1.9</v>
      </c>
      <c r="S2">
        <v>1.8</v>
      </c>
      <c r="U2" t="s">
        <v>56</v>
      </c>
    </row>
    <row r="3" spans="1:21" x14ac:dyDescent="0.25">
      <c r="A3">
        <v>224</v>
      </c>
      <c r="B3" t="s">
        <v>37</v>
      </c>
      <c r="C3" t="s">
        <v>24</v>
      </c>
      <c r="D3" t="s">
        <v>25</v>
      </c>
      <c r="E3">
        <v>17</v>
      </c>
      <c r="F3">
        <v>4.5999999999999996</v>
      </c>
      <c r="G3">
        <v>5.5</v>
      </c>
      <c r="H3">
        <v>6.3</v>
      </c>
      <c r="I3">
        <v>5.6</v>
      </c>
      <c r="J3">
        <v>4.2</v>
      </c>
      <c r="K3">
        <v>3.4</v>
      </c>
      <c r="L3">
        <v>3.3</v>
      </c>
      <c r="M3">
        <v>2</v>
      </c>
      <c r="N3">
        <v>2.2000000000000002</v>
      </c>
      <c r="O3">
        <v>4</v>
      </c>
      <c r="P3">
        <v>3.8</v>
      </c>
      <c r="Q3">
        <v>3.6</v>
      </c>
      <c r="R3">
        <v>3.4</v>
      </c>
      <c r="S3">
        <v>3.4</v>
      </c>
    </row>
    <row r="4" spans="1:21" x14ac:dyDescent="0.25">
      <c r="A4">
        <v>224</v>
      </c>
      <c r="B4" t="s">
        <v>37</v>
      </c>
      <c r="C4" t="s">
        <v>24</v>
      </c>
      <c r="D4" t="s">
        <v>25</v>
      </c>
      <c r="E4">
        <v>50</v>
      </c>
      <c r="F4">
        <v>8.3000000000000007</v>
      </c>
      <c r="G4">
        <v>8.1999999999999993</v>
      </c>
      <c r="H4">
        <v>7.9</v>
      </c>
      <c r="I4">
        <v>7.4</v>
      </c>
      <c r="J4">
        <v>6.2</v>
      </c>
      <c r="K4">
        <v>5.6</v>
      </c>
      <c r="L4">
        <v>5.5</v>
      </c>
      <c r="M4">
        <v>5.5</v>
      </c>
      <c r="N4">
        <v>6.2</v>
      </c>
      <c r="O4">
        <v>6.6</v>
      </c>
      <c r="P4">
        <v>6.5</v>
      </c>
      <c r="Q4">
        <v>6.3</v>
      </c>
      <c r="R4">
        <v>6.2</v>
      </c>
      <c r="S4">
        <v>6.1</v>
      </c>
    </row>
    <row r="5" spans="1:21" x14ac:dyDescent="0.25">
      <c r="A5">
        <v>224</v>
      </c>
      <c r="B5" t="s">
        <v>37</v>
      </c>
      <c r="C5" t="s">
        <v>24</v>
      </c>
      <c r="D5" t="s">
        <v>25</v>
      </c>
      <c r="E5">
        <v>83</v>
      </c>
      <c r="F5">
        <v>12.3</v>
      </c>
      <c r="G5">
        <v>11.2</v>
      </c>
      <c r="H5">
        <v>10.1</v>
      </c>
      <c r="I5">
        <v>9.8000000000000007</v>
      </c>
      <c r="J5">
        <v>9</v>
      </c>
      <c r="K5">
        <v>8.5</v>
      </c>
      <c r="L5">
        <v>8.4</v>
      </c>
      <c r="M5">
        <v>9.6</v>
      </c>
      <c r="N5">
        <v>10.6</v>
      </c>
      <c r="O5">
        <v>10</v>
      </c>
      <c r="P5">
        <v>9.8000000000000007</v>
      </c>
      <c r="Q5">
        <v>9.6</v>
      </c>
      <c r="R5">
        <v>9.5</v>
      </c>
      <c r="S5">
        <v>9.4</v>
      </c>
    </row>
    <row r="6" spans="1:21" x14ac:dyDescent="0.25">
      <c r="A6">
        <v>224</v>
      </c>
      <c r="B6" t="s">
        <v>37</v>
      </c>
      <c r="C6" t="s">
        <v>24</v>
      </c>
      <c r="D6" t="s">
        <v>25</v>
      </c>
      <c r="E6">
        <v>95</v>
      </c>
      <c r="F6">
        <v>15.6</v>
      </c>
      <c r="G6">
        <v>13.7</v>
      </c>
      <c r="H6">
        <v>12</v>
      </c>
      <c r="I6">
        <v>11.9</v>
      </c>
      <c r="J6">
        <v>11.2</v>
      </c>
      <c r="K6">
        <v>10.8</v>
      </c>
      <c r="L6">
        <v>10.7</v>
      </c>
      <c r="M6">
        <v>12.6</v>
      </c>
      <c r="N6">
        <v>14</v>
      </c>
      <c r="O6">
        <v>12.6</v>
      </c>
      <c r="P6">
        <v>12.4</v>
      </c>
      <c r="Q6">
        <v>12.2</v>
      </c>
      <c r="R6">
        <v>12.1</v>
      </c>
      <c r="S6">
        <v>12</v>
      </c>
    </row>
    <row r="7" spans="1:21" x14ac:dyDescent="0.25">
      <c r="A7">
        <v>224</v>
      </c>
      <c r="B7" t="s">
        <v>37</v>
      </c>
      <c r="C7" t="s">
        <v>24</v>
      </c>
      <c r="D7" t="s">
        <v>26</v>
      </c>
      <c r="E7">
        <v>5</v>
      </c>
      <c r="F7">
        <v>4.9000000000000004</v>
      </c>
      <c r="G7">
        <v>5</v>
      </c>
      <c r="H7">
        <v>5.4</v>
      </c>
      <c r="I7">
        <v>5.5</v>
      </c>
      <c r="J7">
        <v>4.9000000000000004</v>
      </c>
      <c r="K7">
        <v>4.0999999999999996</v>
      </c>
      <c r="L7">
        <v>3.4</v>
      </c>
      <c r="M7">
        <v>2.8</v>
      </c>
      <c r="N7">
        <v>3</v>
      </c>
      <c r="O7">
        <v>3.1</v>
      </c>
      <c r="P7">
        <v>2.9</v>
      </c>
      <c r="Q7">
        <v>2.8</v>
      </c>
      <c r="R7">
        <v>2.7</v>
      </c>
      <c r="S7">
        <v>2.6</v>
      </c>
    </row>
    <row r="8" spans="1:21" x14ac:dyDescent="0.25">
      <c r="A8">
        <v>224</v>
      </c>
      <c r="B8" t="s">
        <v>37</v>
      </c>
      <c r="C8" t="s">
        <v>24</v>
      </c>
      <c r="D8" t="s">
        <v>26</v>
      </c>
      <c r="E8">
        <v>17</v>
      </c>
      <c r="F8">
        <v>6.3</v>
      </c>
      <c r="G8">
        <v>6.3</v>
      </c>
      <c r="H8">
        <v>6.4</v>
      </c>
      <c r="I8">
        <v>6.2</v>
      </c>
      <c r="J8">
        <v>5.7</v>
      </c>
      <c r="K8">
        <v>4.9000000000000004</v>
      </c>
      <c r="L8">
        <v>4.2</v>
      </c>
      <c r="M8">
        <v>4</v>
      </c>
      <c r="N8">
        <v>4</v>
      </c>
      <c r="O8">
        <v>4</v>
      </c>
      <c r="P8">
        <v>3.8</v>
      </c>
      <c r="Q8">
        <v>3.7</v>
      </c>
      <c r="R8">
        <v>3.6</v>
      </c>
      <c r="S8">
        <v>3.6</v>
      </c>
    </row>
    <row r="9" spans="1:21" x14ac:dyDescent="0.25">
      <c r="A9">
        <v>224</v>
      </c>
      <c r="B9" t="s">
        <v>37</v>
      </c>
      <c r="C9" t="s">
        <v>24</v>
      </c>
      <c r="D9" t="s">
        <v>26</v>
      </c>
      <c r="E9">
        <v>50</v>
      </c>
      <c r="F9">
        <v>8.4</v>
      </c>
      <c r="G9">
        <v>8.4</v>
      </c>
      <c r="H9">
        <v>8.4</v>
      </c>
      <c r="I9">
        <v>7.8</v>
      </c>
      <c r="J9">
        <v>7.4</v>
      </c>
      <c r="K9">
        <v>7</v>
      </c>
      <c r="L9">
        <v>6.4</v>
      </c>
      <c r="M9">
        <v>6.4</v>
      </c>
      <c r="N9">
        <v>6.6</v>
      </c>
      <c r="O9">
        <v>6.4</v>
      </c>
      <c r="P9">
        <v>6.2</v>
      </c>
      <c r="Q9">
        <v>6.1</v>
      </c>
      <c r="R9">
        <v>6</v>
      </c>
      <c r="S9">
        <v>6</v>
      </c>
    </row>
    <row r="10" spans="1:21" x14ac:dyDescent="0.25">
      <c r="A10">
        <v>224</v>
      </c>
      <c r="B10" t="s">
        <v>37</v>
      </c>
      <c r="C10" t="s">
        <v>24</v>
      </c>
      <c r="D10" t="s">
        <v>26</v>
      </c>
      <c r="E10">
        <v>83</v>
      </c>
      <c r="F10">
        <v>10.8</v>
      </c>
      <c r="G10">
        <v>10.9</v>
      </c>
      <c r="H10">
        <v>10.7</v>
      </c>
      <c r="I10">
        <v>10.1</v>
      </c>
      <c r="J10">
        <v>10</v>
      </c>
      <c r="K10">
        <v>10</v>
      </c>
      <c r="L10">
        <v>9.6</v>
      </c>
      <c r="M10">
        <v>9.8000000000000007</v>
      </c>
      <c r="N10">
        <v>10</v>
      </c>
      <c r="O10">
        <v>9.8000000000000007</v>
      </c>
      <c r="P10">
        <v>9.6</v>
      </c>
      <c r="Q10">
        <v>9.4</v>
      </c>
      <c r="R10">
        <v>9.4</v>
      </c>
      <c r="S10">
        <v>9.1999999999999993</v>
      </c>
    </row>
    <row r="11" spans="1:21" x14ac:dyDescent="0.25">
      <c r="A11">
        <v>224</v>
      </c>
      <c r="B11" t="s">
        <v>37</v>
      </c>
      <c r="C11" t="s">
        <v>24</v>
      </c>
      <c r="D11" t="s">
        <v>26</v>
      </c>
      <c r="E11">
        <v>95</v>
      </c>
      <c r="F11">
        <v>12.6</v>
      </c>
      <c r="G11">
        <v>12.8</v>
      </c>
      <c r="H11">
        <v>12.7</v>
      </c>
      <c r="I11">
        <v>12.2</v>
      </c>
      <c r="J11">
        <v>12.3</v>
      </c>
      <c r="K11">
        <v>12.4</v>
      </c>
      <c r="L11">
        <v>12</v>
      </c>
      <c r="M11">
        <v>12.6</v>
      </c>
      <c r="N11">
        <v>12.8</v>
      </c>
      <c r="O11">
        <v>12.5</v>
      </c>
      <c r="P11">
        <v>12.3</v>
      </c>
      <c r="Q11">
        <v>12.1</v>
      </c>
      <c r="R11">
        <v>12</v>
      </c>
      <c r="S11">
        <v>12</v>
      </c>
    </row>
    <row r="12" spans="1:21" x14ac:dyDescent="0.25">
      <c r="A12">
        <v>224</v>
      </c>
      <c r="B12" t="s">
        <v>37</v>
      </c>
      <c r="C12" t="s">
        <v>24</v>
      </c>
      <c r="D12" t="s">
        <v>27</v>
      </c>
      <c r="E12">
        <v>5</v>
      </c>
      <c r="F12">
        <v>4.2</v>
      </c>
      <c r="G12">
        <v>5</v>
      </c>
      <c r="H12">
        <v>6.3</v>
      </c>
      <c r="I12">
        <v>6.8</v>
      </c>
      <c r="J12">
        <v>7</v>
      </c>
      <c r="K12">
        <v>6.3</v>
      </c>
      <c r="L12">
        <v>5.5</v>
      </c>
      <c r="M12">
        <v>3.4</v>
      </c>
      <c r="N12">
        <v>3.8</v>
      </c>
      <c r="O12">
        <v>5.7</v>
      </c>
      <c r="P12">
        <v>5.6</v>
      </c>
      <c r="Q12">
        <v>5.5</v>
      </c>
      <c r="R12">
        <v>5.4</v>
      </c>
      <c r="S12">
        <v>5.3</v>
      </c>
    </row>
    <row r="13" spans="1:21" x14ac:dyDescent="0.25">
      <c r="A13">
        <v>224</v>
      </c>
      <c r="B13" t="s">
        <v>37</v>
      </c>
      <c r="C13" t="s">
        <v>24</v>
      </c>
      <c r="D13" t="s">
        <v>27</v>
      </c>
      <c r="E13">
        <v>17</v>
      </c>
      <c r="F13">
        <v>5.8</v>
      </c>
      <c r="G13">
        <v>6.2</v>
      </c>
      <c r="H13">
        <v>7.1</v>
      </c>
      <c r="I13">
        <v>7.4</v>
      </c>
      <c r="J13">
        <v>7.7</v>
      </c>
      <c r="K13">
        <v>7.2</v>
      </c>
      <c r="L13">
        <v>6.5</v>
      </c>
      <c r="M13">
        <v>5.4</v>
      </c>
      <c r="N13">
        <v>5.8</v>
      </c>
      <c r="O13">
        <v>7</v>
      </c>
      <c r="P13">
        <v>7</v>
      </c>
      <c r="Q13">
        <v>6.8</v>
      </c>
      <c r="R13">
        <v>6.7</v>
      </c>
      <c r="S13">
        <v>6.6</v>
      </c>
    </row>
    <row r="14" spans="1:21" x14ac:dyDescent="0.25">
      <c r="A14">
        <v>224</v>
      </c>
      <c r="B14" t="s">
        <v>37</v>
      </c>
      <c r="C14" t="s">
        <v>24</v>
      </c>
      <c r="D14" t="s">
        <v>27</v>
      </c>
      <c r="E14">
        <v>50</v>
      </c>
      <c r="F14">
        <v>8.1999999999999993</v>
      </c>
      <c r="G14">
        <v>8.4</v>
      </c>
      <c r="H14">
        <v>8.6</v>
      </c>
      <c r="I14">
        <v>8.9</v>
      </c>
      <c r="J14">
        <v>9.4</v>
      </c>
      <c r="K14">
        <v>9.4</v>
      </c>
      <c r="L14">
        <v>9</v>
      </c>
      <c r="M14">
        <v>9.1999999999999993</v>
      </c>
      <c r="N14">
        <v>9.9</v>
      </c>
      <c r="O14">
        <v>10.199999999999999</v>
      </c>
      <c r="P14">
        <v>10</v>
      </c>
      <c r="Q14">
        <v>10</v>
      </c>
      <c r="R14">
        <v>9.9</v>
      </c>
      <c r="S14">
        <v>9.6999999999999993</v>
      </c>
    </row>
    <row r="15" spans="1:21" x14ac:dyDescent="0.25">
      <c r="A15">
        <v>224</v>
      </c>
      <c r="B15" t="s">
        <v>37</v>
      </c>
      <c r="C15" t="s">
        <v>24</v>
      </c>
      <c r="D15" t="s">
        <v>27</v>
      </c>
      <c r="E15">
        <v>83</v>
      </c>
      <c r="F15">
        <v>10.8</v>
      </c>
      <c r="G15">
        <v>10.8</v>
      </c>
      <c r="H15">
        <v>10.8</v>
      </c>
      <c r="I15">
        <v>11.4</v>
      </c>
      <c r="J15">
        <v>12.3</v>
      </c>
      <c r="K15">
        <v>12.8</v>
      </c>
      <c r="L15">
        <v>13</v>
      </c>
      <c r="M15">
        <v>14.1</v>
      </c>
      <c r="N15">
        <v>14.9</v>
      </c>
      <c r="O15">
        <v>14.6</v>
      </c>
      <c r="P15">
        <v>14.4</v>
      </c>
      <c r="Q15">
        <v>14.4</v>
      </c>
      <c r="R15">
        <v>14.2</v>
      </c>
      <c r="S15">
        <v>14.1</v>
      </c>
    </row>
    <row r="16" spans="1:21" x14ac:dyDescent="0.25">
      <c r="A16">
        <v>224</v>
      </c>
      <c r="B16" t="s">
        <v>37</v>
      </c>
      <c r="C16" t="s">
        <v>24</v>
      </c>
      <c r="D16" t="s">
        <v>27</v>
      </c>
      <c r="E16">
        <v>95</v>
      </c>
      <c r="F16">
        <v>12.8</v>
      </c>
      <c r="G16">
        <v>12.6</v>
      </c>
      <c r="H16">
        <v>12.6</v>
      </c>
      <c r="I16">
        <v>13.5</v>
      </c>
      <c r="J16">
        <v>14.6</v>
      </c>
      <c r="K16">
        <v>15.6</v>
      </c>
      <c r="L16">
        <v>16</v>
      </c>
      <c r="M16">
        <v>17.7</v>
      </c>
      <c r="N16">
        <v>18.600000000000001</v>
      </c>
      <c r="O16">
        <v>18</v>
      </c>
      <c r="P16">
        <v>17.8</v>
      </c>
      <c r="Q16">
        <v>17.7</v>
      </c>
      <c r="R16">
        <v>17.600000000000001</v>
      </c>
      <c r="S16">
        <v>17.399999999999999</v>
      </c>
    </row>
    <row r="17" spans="1:19" x14ac:dyDescent="0.25">
      <c r="A17">
        <v>224</v>
      </c>
      <c r="B17" t="s">
        <v>37</v>
      </c>
      <c r="C17" t="s">
        <v>24</v>
      </c>
      <c r="D17" t="s">
        <v>28</v>
      </c>
      <c r="E17">
        <v>5</v>
      </c>
      <c r="F17">
        <v>3.8</v>
      </c>
      <c r="G17">
        <v>4.9000000000000004</v>
      </c>
      <c r="H17">
        <v>6.4</v>
      </c>
      <c r="I17">
        <v>7.3</v>
      </c>
      <c r="J17">
        <v>7.8</v>
      </c>
      <c r="K17">
        <v>7.6</v>
      </c>
      <c r="L17">
        <v>7.1</v>
      </c>
      <c r="M17">
        <v>7</v>
      </c>
      <c r="N17">
        <v>7.6</v>
      </c>
      <c r="O17">
        <v>7.9</v>
      </c>
      <c r="P17">
        <v>7.9</v>
      </c>
      <c r="Q17">
        <v>7.7</v>
      </c>
      <c r="R17">
        <v>7.3</v>
      </c>
      <c r="S17">
        <v>7</v>
      </c>
    </row>
    <row r="18" spans="1:19" x14ac:dyDescent="0.25">
      <c r="A18">
        <v>224</v>
      </c>
      <c r="B18" t="s">
        <v>37</v>
      </c>
      <c r="C18" t="s">
        <v>24</v>
      </c>
      <c r="D18" t="s">
        <v>28</v>
      </c>
      <c r="E18">
        <v>17</v>
      </c>
      <c r="F18">
        <v>5.4</v>
      </c>
      <c r="G18">
        <v>6.2</v>
      </c>
      <c r="H18">
        <v>7.3</v>
      </c>
      <c r="I18">
        <v>7.8</v>
      </c>
      <c r="J18">
        <v>8.4</v>
      </c>
      <c r="K18">
        <v>8.6999999999999993</v>
      </c>
      <c r="L18">
        <v>8.6</v>
      </c>
      <c r="M18">
        <v>8.6999999999999993</v>
      </c>
      <c r="N18">
        <v>9.1</v>
      </c>
      <c r="O18">
        <v>9.4</v>
      </c>
      <c r="P18">
        <v>9.5</v>
      </c>
      <c r="Q18">
        <v>9.3000000000000007</v>
      </c>
      <c r="R18">
        <v>9</v>
      </c>
      <c r="S18">
        <v>8.6</v>
      </c>
    </row>
    <row r="19" spans="1:19" x14ac:dyDescent="0.25">
      <c r="A19">
        <v>224</v>
      </c>
      <c r="B19" t="s">
        <v>37</v>
      </c>
      <c r="C19" t="s">
        <v>24</v>
      </c>
      <c r="D19" t="s">
        <v>28</v>
      </c>
      <c r="E19">
        <v>50</v>
      </c>
      <c r="F19">
        <v>7.9</v>
      </c>
      <c r="G19">
        <v>8.3000000000000007</v>
      </c>
      <c r="H19">
        <v>8.8000000000000007</v>
      </c>
      <c r="I19">
        <v>9.3000000000000007</v>
      </c>
      <c r="J19">
        <v>10.199999999999999</v>
      </c>
      <c r="K19">
        <v>11.2</v>
      </c>
      <c r="L19">
        <v>12</v>
      </c>
      <c r="M19">
        <v>12.4</v>
      </c>
      <c r="N19">
        <v>12.8</v>
      </c>
      <c r="O19">
        <v>13.2</v>
      </c>
      <c r="P19">
        <v>13.2</v>
      </c>
      <c r="Q19">
        <v>13.1</v>
      </c>
      <c r="R19">
        <v>12.8</v>
      </c>
      <c r="S19">
        <v>12.5</v>
      </c>
    </row>
    <row r="20" spans="1:19" x14ac:dyDescent="0.25">
      <c r="A20">
        <v>224</v>
      </c>
      <c r="B20" t="s">
        <v>37</v>
      </c>
      <c r="C20" t="s">
        <v>24</v>
      </c>
      <c r="D20" t="s">
        <v>28</v>
      </c>
      <c r="E20">
        <v>83</v>
      </c>
      <c r="F20">
        <v>10.6</v>
      </c>
      <c r="G20">
        <v>10.6</v>
      </c>
      <c r="H20">
        <v>10.9</v>
      </c>
      <c r="I20">
        <v>11.6</v>
      </c>
      <c r="J20">
        <v>13</v>
      </c>
      <c r="K20">
        <v>14.8</v>
      </c>
      <c r="L20">
        <v>16.399999999999999</v>
      </c>
      <c r="M20">
        <v>17.600000000000001</v>
      </c>
      <c r="N20">
        <v>18</v>
      </c>
      <c r="O20">
        <v>18.2</v>
      </c>
      <c r="P20">
        <v>18.3</v>
      </c>
      <c r="Q20">
        <v>18.2</v>
      </c>
      <c r="R20">
        <v>18.100000000000001</v>
      </c>
      <c r="S20">
        <v>17.8</v>
      </c>
    </row>
    <row r="21" spans="1:19" x14ac:dyDescent="0.25">
      <c r="A21">
        <v>224</v>
      </c>
      <c r="B21" t="s">
        <v>37</v>
      </c>
      <c r="C21" t="s">
        <v>24</v>
      </c>
      <c r="D21" t="s">
        <v>28</v>
      </c>
      <c r="E21">
        <v>95</v>
      </c>
      <c r="F21">
        <v>12.6</v>
      </c>
      <c r="G21">
        <v>12.6</v>
      </c>
      <c r="H21">
        <v>12.8</v>
      </c>
      <c r="I21">
        <v>13.9</v>
      </c>
      <c r="J21">
        <v>15.7</v>
      </c>
      <c r="K21">
        <v>17.899999999999999</v>
      </c>
      <c r="L21">
        <v>20.100000000000001</v>
      </c>
      <c r="M21">
        <v>21.8</v>
      </c>
      <c r="N21">
        <v>22.3</v>
      </c>
      <c r="O21">
        <v>22.4</v>
      </c>
      <c r="P21">
        <v>22.4</v>
      </c>
      <c r="Q21">
        <v>22.4</v>
      </c>
      <c r="R21">
        <v>22.2</v>
      </c>
      <c r="S21">
        <v>22</v>
      </c>
    </row>
    <row r="22" spans="1:19" x14ac:dyDescent="0.25">
      <c r="A22">
        <v>224</v>
      </c>
      <c r="B22" t="s">
        <v>37</v>
      </c>
      <c r="C22" t="s">
        <v>24</v>
      </c>
      <c r="D22" t="s">
        <v>29</v>
      </c>
      <c r="E22">
        <v>5</v>
      </c>
      <c r="F22">
        <v>4.5</v>
      </c>
      <c r="G22">
        <v>5.2</v>
      </c>
      <c r="H22">
        <v>6.5</v>
      </c>
      <c r="I22">
        <v>7.5</v>
      </c>
      <c r="J22">
        <v>8</v>
      </c>
      <c r="K22">
        <v>7.9</v>
      </c>
      <c r="L22">
        <v>8.5</v>
      </c>
      <c r="M22">
        <v>8.3000000000000007</v>
      </c>
      <c r="N22">
        <v>8.1999999999999993</v>
      </c>
      <c r="O22">
        <v>9</v>
      </c>
      <c r="P22">
        <v>8.6999999999999993</v>
      </c>
      <c r="Q22">
        <v>8.1</v>
      </c>
      <c r="R22">
        <v>7.5</v>
      </c>
      <c r="S22">
        <v>7.1</v>
      </c>
    </row>
    <row r="23" spans="1:19" x14ac:dyDescent="0.25">
      <c r="A23">
        <v>224</v>
      </c>
      <c r="B23" t="s">
        <v>37</v>
      </c>
      <c r="C23" t="s">
        <v>24</v>
      </c>
      <c r="D23" t="s">
        <v>29</v>
      </c>
      <c r="E23">
        <v>17</v>
      </c>
      <c r="F23">
        <v>6.2</v>
      </c>
      <c r="G23">
        <v>6.8</v>
      </c>
      <c r="H23">
        <v>7.6</v>
      </c>
      <c r="I23">
        <v>8.4</v>
      </c>
      <c r="J23">
        <v>9.1</v>
      </c>
      <c r="K23">
        <v>9.1999999999999993</v>
      </c>
      <c r="L23">
        <v>9.8000000000000007</v>
      </c>
      <c r="M23">
        <v>10</v>
      </c>
      <c r="N23">
        <v>10</v>
      </c>
      <c r="O23">
        <v>10.7</v>
      </c>
      <c r="P23">
        <v>10.4</v>
      </c>
      <c r="Q23">
        <v>9.8000000000000007</v>
      </c>
      <c r="R23">
        <v>9.3000000000000007</v>
      </c>
      <c r="S23">
        <v>8.9</v>
      </c>
    </row>
    <row r="24" spans="1:19" x14ac:dyDescent="0.25">
      <c r="A24">
        <v>224</v>
      </c>
      <c r="B24" t="s">
        <v>37</v>
      </c>
      <c r="C24" t="s">
        <v>24</v>
      </c>
      <c r="D24" t="s">
        <v>29</v>
      </c>
      <c r="E24">
        <v>50</v>
      </c>
      <c r="F24">
        <v>8.8000000000000007</v>
      </c>
      <c r="G24">
        <v>9</v>
      </c>
      <c r="H24">
        <v>9.6999999999999993</v>
      </c>
      <c r="I24">
        <v>10.4</v>
      </c>
      <c r="J24">
        <v>11.4</v>
      </c>
      <c r="K24">
        <v>12.2</v>
      </c>
      <c r="L24">
        <v>13.2</v>
      </c>
      <c r="M24">
        <v>14.1</v>
      </c>
      <c r="N24">
        <v>14.6</v>
      </c>
      <c r="O24">
        <v>14.8</v>
      </c>
      <c r="P24">
        <v>14.6</v>
      </c>
      <c r="Q24">
        <v>14</v>
      </c>
      <c r="R24">
        <v>13.6</v>
      </c>
      <c r="S24">
        <v>13.2</v>
      </c>
    </row>
    <row r="25" spans="1:19" x14ac:dyDescent="0.25">
      <c r="A25">
        <v>224</v>
      </c>
      <c r="B25" t="s">
        <v>37</v>
      </c>
      <c r="C25" t="s">
        <v>24</v>
      </c>
      <c r="D25" t="s">
        <v>29</v>
      </c>
      <c r="E25">
        <v>83</v>
      </c>
      <c r="F25">
        <v>11.6</v>
      </c>
      <c r="G25">
        <v>11.8</v>
      </c>
      <c r="H25">
        <v>12.2</v>
      </c>
      <c r="I25">
        <v>13.2</v>
      </c>
      <c r="J25">
        <v>15</v>
      </c>
      <c r="K25">
        <v>16.7</v>
      </c>
      <c r="L25">
        <v>18.399999999999999</v>
      </c>
      <c r="M25">
        <v>20.399999999999999</v>
      </c>
      <c r="N25">
        <v>21.3</v>
      </c>
      <c r="O25">
        <v>21.1</v>
      </c>
      <c r="P25">
        <v>20.9</v>
      </c>
      <c r="Q25">
        <v>20.399999999999999</v>
      </c>
      <c r="R25">
        <v>20</v>
      </c>
      <c r="S25">
        <v>19.600000000000001</v>
      </c>
    </row>
    <row r="26" spans="1:19" x14ac:dyDescent="0.25">
      <c r="A26">
        <v>224</v>
      </c>
      <c r="B26" t="s">
        <v>37</v>
      </c>
      <c r="C26" t="s">
        <v>24</v>
      </c>
      <c r="D26" t="s">
        <v>29</v>
      </c>
      <c r="E26">
        <v>95</v>
      </c>
      <c r="F26">
        <v>13.6</v>
      </c>
      <c r="G26">
        <v>13.8</v>
      </c>
      <c r="H26">
        <v>14.4</v>
      </c>
      <c r="I26">
        <v>15.8</v>
      </c>
      <c r="J26">
        <v>18</v>
      </c>
      <c r="K26">
        <v>20.399999999999999</v>
      </c>
      <c r="L26">
        <v>22.6</v>
      </c>
      <c r="M26">
        <v>25.2</v>
      </c>
      <c r="N26">
        <v>26.4</v>
      </c>
      <c r="O26">
        <v>26</v>
      </c>
      <c r="P26">
        <v>25.8</v>
      </c>
      <c r="Q26">
        <v>25.4</v>
      </c>
      <c r="R26">
        <v>25</v>
      </c>
      <c r="S26">
        <v>24.6</v>
      </c>
    </row>
    <row r="27" spans="1:19" x14ac:dyDescent="0.25">
      <c r="A27">
        <v>224</v>
      </c>
      <c r="B27" t="s">
        <v>37</v>
      </c>
      <c r="C27" t="s">
        <v>30</v>
      </c>
      <c r="D27" t="s">
        <v>26</v>
      </c>
      <c r="E27">
        <v>5</v>
      </c>
      <c r="F27">
        <v>4.9000000000000004</v>
      </c>
      <c r="G27">
        <v>5</v>
      </c>
      <c r="H27">
        <v>5.3</v>
      </c>
      <c r="I27">
        <v>5.4</v>
      </c>
      <c r="J27">
        <v>4.5999999999999996</v>
      </c>
      <c r="K27">
        <v>3</v>
      </c>
      <c r="L27">
        <v>1.6</v>
      </c>
      <c r="M27">
        <v>1</v>
      </c>
      <c r="N27">
        <v>1.4</v>
      </c>
      <c r="O27">
        <v>1.9</v>
      </c>
      <c r="P27">
        <v>1.8</v>
      </c>
      <c r="Q27">
        <v>1.4</v>
      </c>
      <c r="R27">
        <v>1.2</v>
      </c>
      <c r="S27">
        <v>1</v>
      </c>
    </row>
    <row r="28" spans="1:19" x14ac:dyDescent="0.25">
      <c r="A28">
        <v>224</v>
      </c>
      <c r="B28" t="s">
        <v>37</v>
      </c>
      <c r="C28" t="s">
        <v>30</v>
      </c>
      <c r="D28" t="s">
        <v>26</v>
      </c>
      <c r="E28">
        <v>17</v>
      </c>
      <c r="F28">
        <v>6.3</v>
      </c>
      <c r="G28">
        <v>6.3</v>
      </c>
      <c r="H28">
        <v>6.4</v>
      </c>
      <c r="I28">
        <v>6.2</v>
      </c>
      <c r="J28">
        <v>5.7</v>
      </c>
      <c r="K28">
        <v>4.8</v>
      </c>
      <c r="L28">
        <v>3.7</v>
      </c>
      <c r="M28">
        <v>3.4</v>
      </c>
      <c r="N28">
        <v>3.8</v>
      </c>
      <c r="O28">
        <v>4</v>
      </c>
      <c r="P28">
        <v>3.8</v>
      </c>
      <c r="Q28">
        <v>3.6</v>
      </c>
      <c r="R28">
        <v>3.6</v>
      </c>
      <c r="S28">
        <v>3.4</v>
      </c>
    </row>
    <row r="29" spans="1:19" x14ac:dyDescent="0.25">
      <c r="A29">
        <v>224</v>
      </c>
      <c r="B29" t="s">
        <v>37</v>
      </c>
      <c r="C29" t="s">
        <v>30</v>
      </c>
      <c r="D29" t="s">
        <v>26</v>
      </c>
      <c r="E29">
        <v>50</v>
      </c>
      <c r="F29">
        <v>8.5</v>
      </c>
      <c r="G29">
        <v>8.6</v>
      </c>
      <c r="H29">
        <v>8.5</v>
      </c>
      <c r="I29">
        <v>7.9</v>
      </c>
      <c r="J29">
        <v>7.5</v>
      </c>
      <c r="K29">
        <v>7</v>
      </c>
      <c r="L29">
        <v>6.5</v>
      </c>
      <c r="M29">
        <v>6.6</v>
      </c>
      <c r="N29">
        <v>6.8</v>
      </c>
      <c r="O29">
        <v>6.8</v>
      </c>
      <c r="P29">
        <v>6.8</v>
      </c>
      <c r="Q29">
        <v>6.8</v>
      </c>
      <c r="R29">
        <v>7</v>
      </c>
      <c r="S29">
        <v>7.3</v>
      </c>
    </row>
    <row r="30" spans="1:19" x14ac:dyDescent="0.25">
      <c r="A30">
        <v>224</v>
      </c>
      <c r="B30" t="s">
        <v>37</v>
      </c>
      <c r="C30" t="s">
        <v>30</v>
      </c>
      <c r="D30" t="s">
        <v>26</v>
      </c>
      <c r="E30">
        <v>83</v>
      </c>
      <c r="F30">
        <v>11.6</v>
      </c>
      <c r="G30">
        <v>11.9</v>
      </c>
      <c r="H30">
        <v>11.9</v>
      </c>
      <c r="I30">
        <v>11.3</v>
      </c>
      <c r="J30">
        <v>11</v>
      </c>
      <c r="K30">
        <v>11.1</v>
      </c>
      <c r="L30">
        <v>11</v>
      </c>
      <c r="M30">
        <v>11.3</v>
      </c>
      <c r="N30">
        <v>11.6</v>
      </c>
      <c r="O30">
        <v>12</v>
      </c>
      <c r="P30">
        <v>12.2</v>
      </c>
      <c r="Q30">
        <v>12.6</v>
      </c>
      <c r="R30">
        <v>12.8</v>
      </c>
      <c r="S30">
        <v>14</v>
      </c>
    </row>
    <row r="31" spans="1:19" x14ac:dyDescent="0.25">
      <c r="A31">
        <v>224</v>
      </c>
      <c r="B31" t="s">
        <v>37</v>
      </c>
      <c r="C31" t="s">
        <v>30</v>
      </c>
      <c r="D31" t="s">
        <v>26</v>
      </c>
      <c r="E31">
        <v>95</v>
      </c>
      <c r="F31">
        <v>14.3</v>
      </c>
      <c r="G31">
        <v>15</v>
      </c>
      <c r="H31">
        <v>15.5</v>
      </c>
      <c r="I31">
        <v>14.8</v>
      </c>
      <c r="J31">
        <v>15.8</v>
      </c>
      <c r="K31">
        <v>16.8</v>
      </c>
      <c r="L31">
        <v>16.899999999999999</v>
      </c>
      <c r="M31">
        <v>16.8</v>
      </c>
      <c r="N31">
        <v>17</v>
      </c>
      <c r="O31">
        <v>17.3</v>
      </c>
      <c r="P31">
        <v>17.8</v>
      </c>
      <c r="Q31">
        <v>18.5</v>
      </c>
      <c r="R31">
        <v>19.2</v>
      </c>
      <c r="S31">
        <v>19.600000000000001</v>
      </c>
    </row>
    <row r="32" spans="1:19" x14ac:dyDescent="0.25">
      <c r="A32">
        <v>224</v>
      </c>
      <c r="B32" t="s">
        <v>37</v>
      </c>
      <c r="C32" t="s">
        <v>30</v>
      </c>
      <c r="D32" t="s">
        <v>29</v>
      </c>
      <c r="E32">
        <v>5</v>
      </c>
      <c r="F32">
        <v>4.3</v>
      </c>
      <c r="G32">
        <v>5.2</v>
      </c>
      <c r="H32">
        <v>6.5</v>
      </c>
      <c r="I32">
        <v>7.5</v>
      </c>
      <c r="J32">
        <v>8</v>
      </c>
      <c r="K32">
        <v>7.8</v>
      </c>
      <c r="L32">
        <v>7.8</v>
      </c>
      <c r="M32">
        <v>7.6</v>
      </c>
      <c r="N32">
        <v>7.8</v>
      </c>
      <c r="O32">
        <v>8.6</v>
      </c>
      <c r="P32">
        <v>8</v>
      </c>
      <c r="Q32">
        <v>7</v>
      </c>
      <c r="R32">
        <v>5.9</v>
      </c>
      <c r="S32">
        <v>5.2</v>
      </c>
    </row>
    <row r="33" spans="1:36" x14ac:dyDescent="0.25">
      <c r="A33">
        <v>224</v>
      </c>
      <c r="B33" t="s">
        <v>37</v>
      </c>
      <c r="C33" t="s">
        <v>30</v>
      </c>
      <c r="D33" t="s">
        <v>29</v>
      </c>
      <c r="E33">
        <v>17</v>
      </c>
      <c r="F33">
        <v>6.2</v>
      </c>
      <c r="G33">
        <v>6.8</v>
      </c>
      <c r="H33">
        <v>7.6</v>
      </c>
      <c r="I33">
        <v>8.4</v>
      </c>
      <c r="J33">
        <v>9.1</v>
      </c>
      <c r="K33">
        <v>9.1999999999999993</v>
      </c>
      <c r="L33">
        <v>9.8000000000000007</v>
      </c>
      <c r="M33">
        <v>10</v>
      </c>
      <c r="N33">
        <v>10</v>
      </c>
      <c r="O33">
        <v>10.7</v>
      </c>
      <c r="P33">
        <v>10.4</v>
      </c>
      <c r="Q33">
        <v>9.8000000000000007</v>
      </c>
      <c r="R33">
        <v>9.3000000000000007</v>
      </c>
      <c r="S33">
        <v>8.9</v>
      </c>
    </row>
    <row r="34" spans="1:36" x14ac:dyDescent="0.25">
      <c r="A34">
        <v>224</v>
      </c>
      <c r="B34" t="s">
        <v>37</v>
      </c>
      <c r="C34" t="s">
        <v>30</v>
      </c>
      <c r="D34" t="s">
        <v>29</v>
      </c>
      <c r="E34">
        <v>50</v>
      </c>
      <c r="F34">
        <v>8.9</v>
      </c>
      <c r="G34">
        <v>9.1999999999999993</v>
      </c>
      <c r="H34">
        <v>10</v>
      </c>
      <c r="I34">
        <v>10.9</v>
      </c>
      <c r="J34">
        <v>12.3</v>
      </c>
      <c r="K34">
        <v>13.8</v>
      </c>
      <c r="L34">
        <v>15.8</v>
      </c>
      <c r="M34">
        <v>18</v>
      </c>
      <c r="N34">
        <v>20.2</v>
      </c>
      <c r="O34">
        <v>22.3</v>
      </c>
      <c r="P34">
        <v>24.4</v>
      </c>
      <c r="Q34">
        <v>27</v>
      </c>
      <c r="R34">
        <v>29.6</v>
      </c>
      <c r="S34">
        <v>31.6</v>
      </c>
    </row>
    <row r="35" spans="1:36" x14ac:dyDescent="0.25">
      <c r="A35">
        <v>224</v>
      </c>
      <c r="B35" t="s">
        <v>37</v>
      </c>
      <c r="C35" t="s">
        <v>30</v>
      </c>
      <c r="D35" t="s">
        <v>29</v>
      </c>
      <c r="E35">
        <v>83</v>
      </c>
      <c r="F35">
        <v>12.8</v>
      </c>
      <c r="G35">
        <v>13.6</v>
      </c>
      <c r="H35">
        <v>15.4</v>
      </c>
      <c r="I35">
        <v>18</v>
      </c>
      <c r="J35">
        <v>21.3</v>
      </c>
      <c r="K35">
        <v>24.5</v>
      </c>
      <c r="L35">
        <v>27</v>
      </c>
      <c r="M35">
        <v>33.799999999999997</v>
      </c>
      <c r="N35">
        <v>42.6</v>
      </c>
      <c r="O35">
        <v>55.6</v>
      </c>
      <c r="P35">
        <v>73.2</v>
      </c>
      <c r="Q35">
        <v>96.9</v>
      </c>
      <c r="R35">
        <v>114</v>
      </c>
      <c r="S35">
        <v>115.6</v>
      </c>
    </row>
    <row r="36" spans="1:36" x14ac:dyDescent="0.25">
      <c r="A36">
        <v>224</v>
      </c>
      <c r="B36" t="s">
        <v>37</v>
      </c>
      <c r="C36" t="s">
        <v>30</v>
      </c>
      <c r="D36" t="s">
        <v>29</v>
      </c>
      <c r="E36">
        <v>95</v>
      </c>
      <c r="F36">
        <v>16.399999999999999</v>
      </c>
      <c r="G36">
        <v>18</v>
      </c>
      <c r="H36">
        <v>20.6</v>
      </c>
      <c r="I36">
        <v>24.8</v>
      </c>
      <c r="J36">
        <v>32.200000000000003</v>
      </c>
      <c r="K36">
        <v>38.6</v>
      </c>
      <c r="L36">
        <v>44.2</v>
      </c>
      <c r="M36">
        <v>50</v>
      </c>
      <c r="N36">
        <v>57.1</v>
      </c>
      <c r="O36">
        <v>64.2</v>
      </c>
      <c r="P36">
        <v>84.8</v>
      </c>
      <c r="Q36">
        <v>112.6</v>
      </c>
      <c r="R36">
        <v>130</v>
      </c>
      <c r="S36">
        <v>130.6</v>
      </c>
    </row>
    <row r="39" spans="1:36" x14ac:dyDescent="0.25">
      <c r="V39" t="s">
        <v>21</v>
      </c>
      <c r="W39">
        <v>2020</v>
      </c>
      <c r="X39">
        <v>2030</v>
      </c>
      <c r="Y39">
        <v>2040</v>
      </c>
      <c r="Z39">
        <v>2050</v>
      </c>
      <c r="AA39">
        <v>2060</v>
      </c>
      <c r="AB39">
        <v>2070</v>
      </c>
      <c r="AC39">
        <v>2080</v>
      </c>
      <c r="AD39">
        <v>2090</v>
      </c>
      <c r="AE39">
        <v>2100</v>
      </c>
      <c r="AF39">
        <v>2110</v>
      </c>
      <c r="AG39">
        <v>2120</v>
      </c>
      <c r="AH39">
        <v>2130</v>
      </c>
      <c r="AI39">
        <v>2140</v>
      </c>
      <c r="AJ39">
        <v>2150</v>
      </c>
    </row>
    <row r="40" spans="1:36" x14ac:dyDescent="0.25">
      <c r="A40">
        <v>224</v>
      </c>
      <c r="B40" t="s">
        <v>37</v>
      </c>
      <c r="C40" t="s">
        <v>24</v>
      </c>
      <c r="D40" t="s">
        <v>26</v>
      </c>
      <c r="E40">
        <v>5</v>
      </c>
      <c r="F40">
        <v>4.9000000000000004</v>
      </c>
      <c r="G40">
        <v>5</v>
      </c>
      <c r="H40">
        <v>5.4</v>
      </c>
      <c r="I40">
        <v>5.5</v>
      </c>
      <c r="J40">
        <v>4.9000000000000004</v>
      </c>
      <c r="K40">
        <v>4.0999999999999996</v>
      </c>
      <c r="L40">
        <v>3.4</v>
      </c>
      <c r="M40">
        <v>2.8</v>
      </c>
      <c r="N40">
        <v>3</v>
      </c>
      <c r="O40">
        <v>3.1</v>
      </c>
      <c r="P40">
        <v>2.9</v>
      </c>
      <c r="Q40">
        <v>2.8</v>
      </c>
      <c r="R40">
        <v>2.7</v>
      </c>
      <c r="S40">
        <v>2.6</v>
      </c>
      <c r="V40" t="s">
        <v>43</v>
      </c>
      <c r="W40">
        <f t="shared" ref="W40:AJ40" si="0">F40/25.4</f>
        <v>0.19291338582677167</v>
      </c>
      <c r="X40">
        <f t="shared" si="0"/>
        <v>0.19685039370078741</v>
      </c>
      <c r="Y40">
        <f t="shared" si="0"/>
        <v>0.21259842519685043</v>
      </c>
      <c r="Z40">
        <f t="shared" si="0"/>
        <v>0.21653543307086615</v>
      </c>
      <c r="AA40">
        <f t="shared" si="0"/>
        <v>0.19291338582677167</v>
      </c>
      <c r="AB40">
        <f t="shared" si="0"/>
        <v>0.16141732283464566</v>
      </c>
      <c r="AC40">
        <f t="shared" si="0"/>
        <v>0.13385826771653545</v>
      </c>
      <c r="AD40">
        <f t="shared" si="0"/>
        <v>0.11023622047244094</v>
      </c>
      <c r="AE40">
        <f t="shared" si="0"/>
        <v>0.11811023622047245</v>
      </c>
      <c r="AF40">
        <f t="shared" si="0"/>
        <v>0.12204724409448819</v>
      </c>
      <c r="AG40">
        <f t="shared" si="0"/>
        <v>0.1141732283464567</v>
      </c>
      <c r="AH40">
        <f t="shared" si="0"/>
        <v>0.11023622047244094</v>
      </c>
      <c r="AI40">
        <f t="shared" si="0"/>
        <v>0.10629921259842522</v>
      </c>
      <c r="AJ40">
        <f t="shared" si="0"/>
        <v>0.10236220472440946</v>
      </c>
    </row>
    <row r="41" spans="1:36" x14ac:dyDescent="0.25">
      <c r="A41">
        <v>224</v>
      </c>
      <c r="B41" t="s">
        <v>37</v>
      </c>
      <c r="C41" t="s">
        <v>24</v>
      </c>
      <c r="D41" t="s">
        <v>26</v>
      </c>
      <c r="E41">
        <v>50</v>
      </c>
      <c r="F41">
        <v>8.4</v>
      </c>
      <c r="G41">
        <v>8.4</v>
      </c>
      <c r="H41">
        <v>8.4</v>
      </c>
      <c r="I41">
        <v>7.8</v>
      </c>
      <c r="J41">
        <v>7.4</v>
      </c>
      <c r="K41">
        <v>7</v>
      </c>
      <c r="L41">
        <v>6.4</v>
      </c>
      <c r="M41">
        <v>6.4</v>
      </c>
      <c r="N41">
        <v>6.6</v>
      </c>
      <c r="O41">
        <v>6.4</v>
      </c>
      <c r="P41">
        <v>6.2</v>
      </c>
      <c r="Q41">
        <v>6.1</v>
      </c>
      <c r="R41">
        <v>6</v>
      </c>
      <c r="S41">
        <v>6</v>
      </c>
      <c r="V41" t="s">
        <v>44</v>
      </c>
      <c r="W41">
        <f t="shared" ref="W41:W51" si="1">F41/25.4</f>
        <v>0.33070866141732286</v>
      </c>
      <c r="X41">
        <f t="shared" ref="X41:X51" si="2">G41/25.4</f>
        <v>0.33070866141732286</v>
      </c>
      <c r="Y41">
        <f t="shared" ref="Y41:Y51" si="3">H41/25.4</f>
        <v>0.33070866141732286</v>
      </c>
      <c r="Z41">
        <f t="shared" ref="Z41:Z51" si="4">I41/25.4</f>
        <v>0.30708661417322836</v>
      </c>
      <c r="AA41">
        <f t="shared" ref="AA41:AA51" si="5">J41/25.4</f>
        <v>0.29133858267716539</v>
      </c>
      <c r="AB41">
        <f t="shared" ref="AB41:AB51" si="6">K41/25.4</f>
        <v>0.27559055118110237</v>
      </c>
      <c r="AC41">
        <f t="shared" ref="AC41:AC51" si="7">L41/25.4</f>
        <v>0.25196850393700793</v>
      </c>
      <c r="AD41">
        <f t="shared" ref="AD41:AD51" si="8">M41/25.4</f>
        <v>0.25196850393700793</v>
      </c>
      <c r="AE41">
        <f t="shared" ref="AE41:AE51" si="9">N41/25.4</f>
        <v>0.25984251968503935</v>
      </c>
      <c r="AF41">
        <f t="shared" ref="AF41:AF51" si="10">O41/25.4</f>
        <v>0.25196850393700793</v>
      </c>
      <c r="AG41">
        <f t="shared" ref="AG41:AG51" si="11">P41/25.4</f>
        <v>0.24409448818897639</v>
      </c>
      <c r="AH41">
        <f t="shared" ref="AH41:AH51" si="12">Q41/25.4</f>
        <v>0.24015748031496062</v>
      </c>
      <c r="AI41">
        <f t="shared" ref="AI41:AI51" si="13">R41/25.4</f>
        <v>0.23622047244094491</v>
      </c>
      <c r="AJ41">
        <f t="shared" ref="AJ41:AJ51" si="14">S41/25.4</f>
        <v>0.23622047244094491</v>
      </c>
    </row>
    <row r="42" spans="1:36" x14ac:dyDescent="0.25">
      <c r="A42">
        <v>224</v>
      </c>
      <c r="B42" t="s">
        <v>37</v>
      </c>
      <c r="C42" t="s">
        <v>24</v>
      </c>
      <c r="D42" t="s">
        <v>26</v>
      </c>
      <c r="E42">
        <v>95</v>
      </c>
      <c r="F42">
        <v>12.6</v>
      </c>
      <c r="G42">
        <v>12.8</v>
      </c>
      <c r="H42">
        <v>12.7</v>
      </c>
      <c r="I42">
        <v>12.2</v>
      </c>
      <c r="J42">
        <v>12.3</v>
      </c>
      <c r="K42">
        <v>12.4</v>
      </c>
      <c r="L42">
        <v>12</v>
      </c>
      <c r="M42">
        <v>12.6</v>
      </c>
      <c r="N42">
        <v>12.8</v>
      </c>
      <c r="O42">
        <v>12.5</v>
      </c>
      <c r="P42">
        <v>12.3</v>
      </c>
      <c r="Q42">
        <v>12.1</v>
      </c>
      <c r="R42">
        <v>12</v>
      </c>
      <c r="S42">
        <v>12</v>
      </c>
      <c r="V42" t="s">
        <v>45</v>
      </c>
      <c r="W42">
        <f t="shared" si="1"/>
        <v>0.49606299212598426</v>
      </c>
      <c r="X42">
        <f t="shared" si="2"/>
        <v>0.50393700787401585</v>
      </c>
      <c r="Y42">
        <f t="shared" si="3"/>
        <v>0.5</v>
      </c>
      <c r="Z42">
        <f t="shared" si="4"/>
        <v>0.48031496062992124</v>
      </c>
      <c r="AA42">
        <f t="shared" si="5"/>
        <v>0.48425196850393704</v>
      </c>
      <c r="AB42">
        <f t="shared" si="6"/>
        <v>0.48818897637795278</v>
      </c>
      <c r="AC42">
        <f t="shared" si="7"/>
        <v>0.47244094488188981</v>
      </c>
      <c r="AD42">
        <f t="shared" si="8"/>
        <v>0.49606299212598426</v>
      </c>
      <c r="AE42">
        <f t="shared" si="9"/>
        <v>0.50393700787401585</v>
      </c>
      <c r="AF42">
        <f t="shared" si="10"/>
        <v>0.49212598425196852</v>
      </c>
      <c r="AG42">
        <f t="shared" si="11"/>
        <v>0.48425196850393704</v>
      </c>
      <c r="AH42">
        <f t="shared" si="12"/>
        <v>0.4763779527559055</v>
      </c>
      <c r="AI42">
        <f t="shared" si="13"/>
        <v>0.47244094488188981</v>
      </c>
      <c r="AJ42">
        <f t="shared" si="14"/>
        <v>0.47244094488188981</v>
      </c>
    </row>
    <row r="43" spans="1:36" x14ac:dyDescent="0.25">
      <c r="A43">
        <v>224</v>
      </c>
      <c r="B43" t="s">
        <v>37</v>
      </c>
      <c r="C43" t="s">
        <v>24</v>
      </c>
      <c r="D43" t="s">
        <v>27</v>
      </c>
      <c r="E43">
        <v>5</v>
      </c>
      <c r="F43">
        <v>4.2</v>
      </c>
      <c r="G43">
        <v>5</v>
      </c>
      <c r="H43">
        <v>6.3</v>
      </c>
      <c r="I43">
        <v>6.8</v>
      </c>
      <c r="J43">
        <v>7</v>
      </c>
      <c r="K43">
        <v>6.3</v>
      </c>
      <c r="L43">
        <v>5.5</v>
      </c>
      <c r="M43">
        <v>3.4</v>
      </c>
      <c r="N43">
        <v>3.8</v>
      </c>
      <c r="O43">
        <v>5.7</v>
      </c>
      <c r="P43">
        <v>5.6</v>
      </c>
      <c r="Q43">
        <v>5.5</v>
      </c>
      <c r="R43">
        <v>5.4</v>
      </c>
      <c r="S43">
        <v>5.3</v>
      </c>
      <c r="V43" t="s">
        <v>46</v>
      </c>
      <c r="W43">
        <f t="shared" si="1"/>
        <v>0.16535433070866143</v>
      </c>
      <c r="X43">
        <f t="shared" si="2"/>
        <v>0.19685039370078741</v>
      </c>
      <c r="Y43">
        <f t="shared" si="3"/>
        <v>0.24803149606299213</v>
      </c>
      <c r="Z43">
        <f t="shared" si="4"/>
        <v>0.26771653543307089</v>
      </c>
      <c r="AA43">
        <f t="shared" si="5"/>
        <v>0.27559055118110237</v>
      </c>
      <c r="AB43">
        <f t="shared" si="6"/>
        <v>0.24803149606299213</v>
      </c>
      <c r="AC43">
        <f t="shared" si="7"/>
        <v>0.21653543307086615</v>
      </c>
      <c r="AD43">
        <f t="shared" si="8"/>
        <v>0.13385826771653545</v>
      </c>
      <c r="AE43">
        <f t="shared" si="9"/>
        <v>0.14960629921259844</v>
      </c>
      <c r="AF43">
        <f t="shared" si="10"/>
        <v>0.22440944881889766</v>
      </c>
      <c r="AG43">
        <f t="shared" si="11"/>
        <v>0.22047244094488189</v>
      </c>
      <c r="AH43">
        <f t="shared" si="12"/>
        <v>0.21653543307086615</v>
      </c>
      <c r="AI43">
        <f t="shared" si="13"/>
        <v>0.21259842519685043</v>
      </c>
      <c r="AJ43">
        <f t="shared" si="14"/>
        <v>0.20866141732283466</v>
      </c>
    </row>
    <row r="44" spans="1:36" x14ac:dyDescent="0.25">
      <c r="A44">
        <v>224</v>
      </c>
      <c r="B44" t="s">
        <v>37</v>
      </c>
      <c r="C44" t="s">
        <v>24</v>
      </c>
      <c r="D44" t="s">
        <v>27</v>
      </c>
      <c r="E44">
        <v>50</v>
      </c>
      <c r="F44">
        <v>8.1999999999999993</v>
      </c>
      <c r="G44">
        <v>8.4</v>
      </c>
      <c r="H44">
        <v>8.6</v>
      </c>
      <c r="I44">
        <v>8.9</v>
      </c>
      <c r="J44">
        <v>9.4</v>
      </c>
      <c r="K44">
        <v>9.4</v>
      </c>
      <c r="L44">
        <v>9</v>
      </c>
      <c r="M44">
        <v>9.1999999999999993</v>
      </c>
      <c r="N44">
        <v>9.9</v>
      </c>
      <c r="O44">
        <v>10.199999999999999</v>
      </c>
      <c r="P44">
        <v>10</v>
      </c>
      <c r="Q44">
        <v>10</v>
      </c>
      <c r="R44">
        <v>9.9</v>
      </c>
      <c r="S44">
        <v>9.6999999999999993</v>
      </c>
      <c r="V44" t="s">
        <v>47</v>
      </c>
      <c r="W44">
        <f t="shared" si="1"/>
        <v>0.32283464566929132</v>
      </c>
      <c r="X44">
        <f t="shared" si="2"/>
        <v>0.33070866141732286</v>
      </c>
      <c r="Y44">
        <f t="shared" si="3"/>
        <v>0.33858267716535434</v>
      </c>
      <c r="Z44">
        <f t="shared" si="4"/>
        <v>0.35039370078740162</v>
      </c>
      <c r="AA44">
        <f t="shared" si="5"/>
        <v>0.37007874015748032</v>
      </c>
      <c r="AB44">
        <f t="shared" si="6"/>
        <v>0.37007874015748032</v>
      </c>
      <c r="AC44">
        <f t="shared" si="7"/>
        <v>0.35433070866141736</v>
      </c>
      <c r="AD44">
        <f t="shared" si="8"/>
        <v>0.36220472440944879</v>
      </c>
      <c r="AE44">
        <f t="shared" si="9"/>
        <v>0.38976377952755908</v>
      </c>
      <c r="AF44">
        <f t="shared" si="10"/>
        <v>0.40157480314960631</v>
      </c>
      <c r="AG44">
        <f t="shared" si="11"/>
        <v>0.39370078740157483</v>
      </c>
      <c r="AH44">
        <f t="shared" si="12"/>
        <v>0.39370078740157483</v>
      </c>
      <c r="AI44">
        <f t="shared" si="13"/>
        <v>0.38976377952755908</v>
      </c>
      <c r="AJ44">
        <f t="shared" si="14"/>
        <v>0.38188976377952755</v>
      </c>
    </row>
    <row r="45" spans="1:36" x14ac:dyDescent="0.25">
      <c r="A45">
        <v>224</v>
      </c>
      <c r="B45" t="s">
        <v>37</v>
      </c>
      <c r="C45" t="s">
        <v>24</v>
      </c>
      <c r="D45" t="s">
        <v>27</v>
      </c>
      <c r="E45">
        <v>95</v>
      </c>
      <c r="F45">
        <v>12.8</v>
      </c>
      <c r="G45">
        <v>12.6</v>
      </c>
      <c r="H45">
        <v>12.6</v>
      </c>
      <c r="I45">
        <v>13.5</v>
      </c>
      <c r="J45">
        <v>14.6</v>
      </c>
      <c r="K45">
        <v>15.6</v>
      </c>
      <c r="L45">
        <v>16</v>
      </c>
      <c r="M45">
        <v>17.7</v>
      </c>
      <c r="N45">
        <v>18.600000000000001</v>
      </c>
      <c r="O45">
        <v>18</v>
      </c>
      <c r="P45">
        <v>17.8</v>
      </c>
      <c r="Q45">
        <v>17.7</v>
      </c>
      <c r="R45">
        <v>17.600000000000001</v>
      </c>
      <c r="S45">
        <v>17.399999999999999</v>
      </c>
      <c r="V45" t="s">
        <v>48</v>
      </c>
      <c r="W45">
        <f t="shared" si="1"/>
        <v>0.50393700787401585</v>
      </c>
      <c r="X45">
        <f t="shared" si="2"/>
        <v>0.49606299212598426</v>
      </c>
      <c r="Y45">
        <f t="shared" si="3"/>
        <v>0.49606299212598426</v>
      </c>
      <c r="Z45">
        <f t="shared" si="4"/>
        <v>0.53149606299212604</v>
      </c>
      <c r="AA45">
        <f t="shared" si="5"/>
        <v>0.57480314960629919</v>
      </c>
      <c r="AB45">
        <f t="shared" si="6"/>
        <v>0.61417322834645671</v>
      </c>
      <c r="AC45">
        <f t="shared" si="7"/>
        <v>0.62992125984251968</v>
      </c>
      <c r="AD45">
        <f t="shared" si="8"/>
        <v>0.69685039370078738</v>
      </c>
      <c r="AE45">
        <f t="shared" si="9"/>
        <v>0.73228346456692928</v>
      </c>
      <c r="AF45">
        <f t="shared" si="10"/>
        <v>0.70866141732283472</v>
      </c>
      <c r="AG45">
        <f t="shared" si="11"/>
        <v>0.70078740157480324</v>
      </c>
      <c r="AH45">
        <f t="shared" si="12"/>
        <v>0.69685039370078738</v>
      </c>
      <c r="AI45">
        <f t="shared" si="13"/>
        <v>0.69291338582677175</v>
      </c>
      <c r="AJ45">
        <f t="shared" si="14"/>
        <v>0.68503937007874016</v>
      </c>
    </row>
    <row r="46" spans="1:36" x14ac:dyDescent="0.25">
      <c r="A46">
        <v>224</v>
      </c>
      <c r="B46" t="s">
        <v>37</v>
      </c>
      <c r="C46" t="s">
        <v>24</v>
      </c>
      <c r="D46" t="s">
        <v>28</v>
      </c>
      <c r="E46">
        <v>5</v>
      </c>
      <c r="F46">
        <v>3.8</v>
      </c>
      <c r="G46">
        <v>4.9000000000000004</v>
      </c>
      <c r="H46">
        <v>6.4</v>
      </c>
      <c r="I46">
        <v>7.3</v>
      </c>
      <c r="J46">
        <v>7.8</v>
      </c>
      <c r="K46">
        <v>7.6</v>
      </c>
      <c r="L46">
        <v>7.1</v>
      </c>
      <c r="M46">
        <v>7</v>
      </c>
      <c r="N46">
        <v>7.6</v>
      </c>
      <c r="O46">
        <v>7.9</v>
      </c>
      <c r="P46">
        <v>7.9</v>
      </c>
      <c r="Q46">
        <v>7.7</v>
      </c>
      <c r="R46">
        <v>7.3</v>
      </c>
      <c r="S46">
        <v>7</v>
      </c>
      <c r="V46" t="s">
        <v>49</v>
      </c>
      <c r="W46">
        <f t="shared" si="1"/>
        <v>0.14960629921259844</v>
      </c>
      <c r="X46">
        <f t="shared" si="2"/>
        <v>0.19291338582677167</v>
      </c>
      <c r="Y46">
        <f t="shared" si="3"/>
        <v>0.25196850393700793</v>
      </c>
      <c r="Z46">
        <f t="shared" si="4"/>
        <v>0.2874015748031496</v>
      </c>
      <c r="AA46">
        <f t="shared" si="5"/>
        <v>0.30708661417322836</v>
      </c>
      <c r="AB46">
        <f t="shared" si="6"/>
        <v>0.29921259842519687</v>
      </c>
      <c r="AC46">
        <f t="shared" si="7"/>
        <v>0.27952755905511811</v>
      </c>
      <c r="AD46">
        <f t="shared" si="8"/>
        <v>0.27559055118110237</v>
      </c>
      <c r="AE46">
        <f t="shared" si="9"/>
        <v>0.29921259842519687</v>
      </c>
      <c r="AF46">
        <f t="shared" si="10"/>
        <v>0.31102362204724415</v>
      </c>
      <c r="AG46">
        <f t="shared" si="11"/>
        <v>0.31102362204724415</v>
      </c>
      <c r="AH46">
        <f t="shared" si="12"/>
        <v>0.30314960629921262</v>
      </c>
      <c r="AI46">
        <f t="shared" si="13"/>
        <v>0.2874015748031496</v>
      </c>
      <c r="AJ46">
        <f t="shared" si="14"/>
        <v>0.27559055118110237</v>
      </c>
    </row>
    <row r="47" spans="1:36" x14ac:dyDescent="0.25">
      <c r="A47">
        <v>224</v>
      </c>
      <c r="B47" t="s">
        <v>37</v>
      </c>
      <c r="C47" t="s">
        <v>24</v>
      </c>
      <c r="D47" t="s">
        <v>28</v>
      </c>
      <c r="E47">
        <v>50</v>
      </c>
      <c r="F47">
        <v>7.9</v>
      </c>
      <c r="G47">
        <v>8.3000000000000007</v>
      </c>
      <c r="H47">
        <v>8.8000000000000007</v>
      </c>
      <c r="I47">
        <v>9.3000000000000007</v>
      </c>
      <c r="J47">
        <v>10.199999999999999</v>
      </c>
      <c r="K47">
        <v>11.2</v>
      </c>
      <c r="L47">
        <v>12</v>
      </c>
      <c r="M47">
        <v>12.4</v>
      </c>
      <c r="N47">
        <v>12.8</v>
      </c>
      <c r="O47">
        <v>13.2</v>
      </c>
      <c r="P47">
        <v>13.2</v>
      </c>
      <c r="Q47">
        <v>13.1</v>
      </c>
      <c r="R47">
        <v>12.8</v>
      </c>
      <c r="S47">
        <v>12.5</v>
      </c>
      <c r="V47" t="s">
        <v>50</v>
      </c>
      <c r="W47">
        <f t="shared" si="1"/>
        <v>0.31102362204724415</v>
      </c>
      <c r="X47">
        <f t="shared" si="2"/>
        <v>0.32677165354330712</v>
      </c>
      <c r="Y47">
        <f t="shared" si="3"/>
        <v>0.34645669291338588</v>
      </c>
      <c r="Z47">
        <f t="shared" si="4"/>
        <v>0.36614173228346464</v>
      </c>
      <c r="AA47">
        <f t="shared" si="5"/>
        <v>0.40157480314960631</v>
      </c>
      <c r="AB47">
        <f t="shared" si="6"/>
        <v>0.44094488188976377</v>
      </c>
      <c r="AC47">
        <f t="shared" si="7"/>
        <v>0.47244094488188981</v>
      </c>
      <c r="AD47">
        <f t="shared" si="8"/>
        <v>0.48818897637795278</v>
      </c>
      <c r="AE47">
        <f t="shared" si="9"/>
        <v>0.50393700787401585</v>
      </c>
      <c r="AF47">
        <f t="shared" si="10"/>
        <v>0.51968503937007871</v>
      </c>
      <c r="AG47">
        <f t="shared" si="11"/>
        <v>0.51968503937007871</v>
      </c>
      <c r="AH47">
        <f t="shared" si="12"/>
        <v>0.51574803149606296</v>
      </c>
      <c r="AI47">
        <f t="shared" si="13"/>
        <v>0.50393700787401585</v>
      </c>
      <c r="AJ47">
        <f t="shared" si="14"/>
        <v>0.49212598425196852</v>
      </c>
    </row>
    <row r="48" spans="1:36" x14ac:dyDescent="0.25">
      <c r="A48">
        <v>224</v>
      </c>
      <c r="B48" t="s">
        <v>37</v>
      </c>
      <c r="C48" t="s">
        <v>24</v>
      </c>
      <c r="D48" t="s">
        <v>28</v>
      </c>
      <c r="E48">
        <v>95</v>
      </c>
      <c r="F48">
        <v>12.6</v>
      </c>
      <c r="G48">
        <v>12.6</v>
      </c>
      <c r="H48">
        <v>12.8</v>
      </c>
      <c r="I48">
        <v>13.9</v>
      </c>
      <c r="J48">
        <v>15.7</v>
      </c>
      <c r="K48">
        <v>17.899999999999999</v>
      </c>
      <c r="L48">
        <v>20.100000000000001</v>
      </c>
      <c r="M48">
        <v>21.8</v>
      </c>
      <c r="N48">
        <v>22.3</v>
      </c>
      <c r="O48">
        <v>22.4</v>
      </c>
      <c r="P48">
        <v>22.4</v>
      </c>
      <c r="Q48">
        <v>22.4</v>
      </c>
      <c r="R48">
        <v>22.2</v>
      </c>
      <c r="S48">
        <v>22</v>
      </c>
      <c r="V48" t="s">
        <v>51</v>
      </c>
      <c r="W48">
        <f t="shared" si="1"/>
        <v>0.49606299212598426</v>
      </c>
      <c r="X48">
        <f t="shared" si="2"/>
        <v>0.49606299212598426</v>
      </c>
      <c r="Y48">
        <f t="shared" si="3"/>
        <v>0.50393700787401585</v>
      </c>
      <c r="Z48">
        <f t="shared" si="4"/>
        <v>0.547244094488189</v>
      </c>
      <c r="AA48">
        <f t="shared" si="5"/>
        <v>0.61811023622047245</v>
      </c>
      <c r="AB48">
        <f t="shared" si="6"/>
        <v>0.70472440944881887</v>
      </c>
      <c r="AC48">
        <f t="shared" si="7"/>
        <v>0.7913385826771655</v>
      </c>
      <c r="AD48">
        <f t="shared" si="8"/>
        <v>0.8582677165354331</v>
      </c>
      <c r="AE48">
        <f t="shared" si="9"/>
        <v>0.87795275590551192</v>
      </c>
      <c r="AF48">
        <f t="shared" si="10"/>
        <v>0.88188976377952755</v>
      </c>
      <c r="AG48">
        <f t="shared" si="11"/>
        <v>0.88188976377952755</v>
      </c>
      <c r="AH48">
        <f t="shared" si="12"/>
        <v>0.88188976377952755</v>
      </c>
      <c r="AI48">
        <f t="shared" si="13"/>
        <v>0.87401574803149606</v>
      </c>
      <c r="AJ48">
        <f t="shared" si="14"/>
        <v>0.86614173228346458</v>
      </c>
    </row>
    <row r="49" spans="1:36" x14ac:dyDescent="0.25">
      <c r="A49">
        <v>224</v>
      </c>
      <c r="B49" t="s">
        <v>37</v>
      </c>
      <c r="C49" t="s">
        <v>24</v>
      </c>
      <c r="D49" t="s">
        <v>29</v>
      </c>
      <c r="E49">
        <v>5</v>
      </c>
      <c r="F49">
        <v>4.5</v>
      </c>
      <c r="G49">
        <v>5.2</v>
      </c>
      <c r="H49">
        <v>6.5</v>
      </c>
      <c r="I49">
        <v>7.5</v>
      </c>
      <c r="J49">
        <v>8</v>
      </c>
      <c r="K49">
        <v>7.9</v>
      </c>
      <c r="L49">
        <v>8.5</v>
      </c>
      <c r="M49">
        <v>8.3000000000000007</v>
      </c>
      <c r="N49">
        <v>8.1999999999999993</v>
      </c>
      <c r="O49">
        <v>9</v>
      </c>
      <c r="P49">
        <v>8.6999999999999993</v>
      </c>
      <c r="Q49">
        <v>8.1</v>
      </c>
      <c r="R49">
        <v>7.5</v>
      </c>
      <c r="S49">
        <v>7.1</v>
      </c>
      <c r="V49" t="s">
        <v>52</v>
      </c>
      <c r="W49">
        <f t="shared" si="1"/>
        <v>0.17716535433070868</v>
      </c>
      <c r="X49">
        <f t="shared" si="2"/>
        <v>0.20472440944881892</v>
      </c>
      <c r="Y49">
        <f t="shared" si="3"/>
        <v>0.25590551181102361</v>
      </c>
      <c r="Z49">
        <f t="shared" si="4"/>
        <v>0.29527559055118113</v>
      </c>
      <c r="AA49">
        <f t="shared" si="5"/>
        <v>0.31496062992125984</v>
      </c>
      <c r="AB49">
        <f t="shared" si="6"/>
        <v>0.31102362204724415</v>
      </c>
      <c r="AC49">
        <f t="shared" si="7"/>
        <v>0.3346456692913386</v>
      </c>
      <c r="AD49">
        <f t="shared" si="8"/>
        <v>0.32677165354330712</v>
      </c>
      <c r="AE49">
        <f t="shared" si="9"/>
        <v>0.32283464566929132</v>
      </c>
      <c r="AF49">
        <f t="shared" si="10"/>
        <v>0.35433070866141736</v>
      </c>
      <c r="AG49">
        <f t="shared" si="11"/>
        <v>0.34251968503937008</v>
      </c>
      <c r="AH49">
        <f t="shared" si="12"/>
        <v>0.31889763779527558</v>
      </c>
      <c r="AI49">
        <f t="shared" si="13"/>
        <v>0.29527559055118113</v>
      </c>
      <c r="AJ49">
        <f t="shared" si="14"/>
        <v>0.27952755905511811</v>
      </c>
    </row>
    <row r="50" spans="1:36" x14ac:dyDescent="0.25">
      <c r="A50">
        <v>224</v>
      </c>
      <c r="B50" t="s">
        <v>37</v>
      </c>
      <c r="C50" t="s">
        <v>24</v>
      </c>
      <c r="D50" t="s">
        <v>29</v>
      </c>
      <c r="E50">
        <v>50</v>
      </c>
      <c r="F50">
        <v>8.8000000000000007</v>
      </c>
      <c r="G50">
        <v>9</v>
      </c>
      <c r="H50">
        <v>9.6999999999999993</v>
      </c>
      <c r="I50">
        <v>10.4</v>
      </c>
      <c r="J50">
        <v>11.4</v>
      </c>
      <c r="K50">
        <v>12.2</v>
      </c>
      <c r="L50">
        <v>13.2</v>
      </c>
      <c r="M50">
        <v>14.1</v>
      </c>
      <c r="N50">
        <v>14.6</v>
      </c>
      <c r="O50">
        <v>14.8</v>
      </c>
      <c r="P50">
        <v>14.6</v>
      </c>
      <c r="Q50">
        <v>14</v>
      </c>
      <c r="R50">
        <v>13.6</v>
      </c>
      <c r="S50">
        <v>13.2</v>
      </c>
      <c r="V50" t="s">
        <v>54</v>
      </c>
      <c r="W50">
        <f t="shared" si="1"/>
        <v>0.34645669291338588</v>
      </c>
      <c r="X50">
        <f t="shared" si="2"/>
        <v>0.35433070866141736</v>
      </c>
      <c r="Y50">
        <f t="shared" si="3"/>
        <v>0.38188976377952755</v>
      </c>
      <c r="Z50">
        <f t="shared" si="4"/>
        <v>0.40944881889763785</v>
      </c>
      <c r="AA50">
        <f t="shared" si="5"/>
        <v>0.44881889763779531</v>
      </c>
      <c r="AB50">
        <f t="shared" si="6"/>
        <v>0.48031496062992124</v>
      </c>
      <c r="AC50">
        <f t="shared" si="7"/>
        <v>0.51968503937007871</v>
      </c>
      <c r="AD50">
        <f t="shared" si="8"/>
        <v>0.55511811023622049</v>
      </c>
      <c r="AE50">
        <f t="shared" si="9"/>
        <v>0.57480314960629919</v>
      </c>
      <c r="AF50">
        <f t="shared" si="10"/>
        <v>0.58267716535433078</v>
      </c>
      <c r="AG50">
        <f t="shared" si="11"/>
        <v>0.57480314960629919</v>
      </c>
      <c r="AH50">
        <f t="shared" si="12"/>
        <v>0.55118110236220474</v>
      </c>
      <c r="AI50">
        <f t="shared" si="13"/>
        <v>0.53543307086614178</v>
      </c>
      <c r="AJ50">
        <f t="shared" si="14"/>
        <v>0.51968503937007871</v>
      </c>
    </row>
    <row r="51" spans="1:36" x14ac:dyDescent="0.25">
      <c r="A51">
        <v>224</v>
      </c>
      <c r="B51" t="s">
        <v>37</v>
      </c>
      <c r="C51" t="s">
        <v>24</v>
      </c>
      <c r="D51" t="s">
        <v>29</v>
      </c>
      <c r="E51">
        <v>95</v>
      </c>
      <c r="F51">
        <v>13.6</v>
      </c>
      <c r="G51">
        <v>13.8</v>
      </c>
      <c r="H51">
        <v>14.4</v>
      </c>
      <c r="I51">
        <v>15.8</v>
      </c>
      <c r="J51">
        <v>18</v>
      </c>
      <c r="K51">
        <v>20.399999999999999</v>
      </c>
      <c r="L51">
        <v>22.6</v>
      </c>
      <c r="M51">
        <v>25.2</v>
      </c>
      <c r="N51">
        <v>26.4</v>
      </c>
      <c r="O51">
        <v>26</v>
      </c>
      <c r="P51">
        <v>25.8</v>
      </c>
      <c r="Q51">
        <v>25.4</v>
      </c>
      <c r="R51">
        <v>25</v>
      </c>
      <c r="S51">
        <v>24.6</v>
      </c>
      <c r="V51" t="s">
        <v>53</v>
      </c>
      <c r="W51">
        <f t="shared" si="1"/>
        <v>0.53543307086614178</v>
      </c>
      <c r="X51">
        <f t="shared" si="2"/>
        <v>0.54330708661417326</v>
      </c>
      <c r="Y51">
        <f t="shared" si="3"/>
        <v>0.56692913385826771</v>
      </c>
      <c r="Z51">
        <f t="shared" si="4"/>
        <v>0.62204724409448831</v>
      </c>
      <c r="AA51">
        <f t="shared" si="5"/>
        <v>0.70866141732283472</v>
      </c>
      <c r="AB51">
        <f t="shared" si="6"/>
        <v>0.80314960629921262</v>
      </c>
      <c r="AC51">
        <f t="shared" si="7"/>
        <v>0.88976377952755914</v>
      </c>
      <c r="AD51">
        <f t="shared" si="8"/>
        <v>0.99212598425196852</v>
      </c>
      <c r="AE51">
        <f t="shared" si="9"/>
        <v>1.0393700787401574</v>
      </c>
      <c r="AF51">
        <f t="shared" si="10"/>
        <v>1.0236220472440944</v>
      </c>
      <c r="AG51">
        <f t="shared" si="11"/>
        <v>1.0157480314960632</v>
      </c>
      <c r="AH51">
        <f t="shared" si="12"/>
        <v>1</v>
      </c>
      <c r="AI51">
        <f t="shared" si="13"/>
        <v>0.98425196850393704</v>
      </c>
      <c r="AJ51">
        <f t="shared" si="14"/>
        <v>0.96850393700787407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A8CB-4824-4D0F-8837-73684B1B779D}">
  <dimension ref="A1:M15"/>
  <sheetViews>
    <sheetView tabSelected="1" workbookViewId="0">
      <selection activeCell="G26" sqref="G26"/>
    </sheetView>
  </sheetViews>
  <sheetFormatPr defaultRowHeight="15" x14ac:dyDescent="0.25"/>
  <sheetData>
    <row r="1" spans="1:13" x14ac:dyDescent="0.25">
      <c r="A1" t="s">
        <v>21</v>
      </c>
      <c r="B1" t="s">
        <v>43</v>
      </c>
      <c r="C1" t="s">
        <v>44</v>
      </c>
      <c r="D1" t="s">
        <v>45</v>
      </c>
      <c r="E1" t="s">
        <v>46</v>
      </c>
      <c r="F1" t="s">
        <v>47</v>
      </c>
      <c r="G1" t="s">
        <v>48</v>
      </c>
      <c r="H1" t="s">
        <v>49</v>
      </c>
      <c r="I1" t="s">
        <v>50</v>
      </c>
      <c r="J1" t="s">
        <v>51</v>
      </c>
      <c r="K1" t="s">
        <v>52</v>
      </c>
      <c r="L1" t="s">
        <v>54</v>
      </c>
      <c r="M1" t="s">
        <v>53</v>
      </c>
    </row>
    <row r="2" spans="1:13" x14ac:dyDescent="0.25">
      <c r="A2">
        <v>2020</v>
      </c>
      <c r="B2">
        <v>1.7716499999999997</v>
      </c>
      <c r="C2">
        <v>4.3306999999999993</v>
      </c>
      <c r="D2">
        <v>7.047229999999999</v>
      </c>
      <c r="E2">
        <v>1.7322799999999998</v>
      </c>
      <c r="F2">
        <v>4.3306999999999993</v>
      </c>
      <c r="G2">
        <v>7.1259699999999997</v>
      </c>
      <c r="H2">
        <v>1.5748</v>
      </c>
      <c r="I2">
        <v>4.3306999999999993</v>
      </c>
      <c r="J2">
        <v>7.2047099999999995</v>
      </c>
      <c r="K2">
        <v>2.0472399999999999</v>
      </c>
      <c r="L2">
        <v>4.3306999999999993</v>
      </c>
      <c r="M2">
        <v>6.7716399999999988</v>
      </c>
    </row>
    <row r="3" spans="1:13" x14ac:dyDescent="0.25">
      <c r="A3">
        <v>2030</v>
      </c>
      <c r="B3">
        <v>3.85826</v>
      </c>
      <c r="C3">
        <v>7.71652</v>
      </c>
      <c r="D3">
        <v>12.086589999999999</v>
      </c>
      <c r="E3">
        <v>3.5432999999999995</v>
      </c>
      <c r="F3">
        <v>7.6377799999999993</v>
      </c>
      <c r="G3">
        <v>12.204699999999999</v>
      </c>
      <c r="H3">
        <v>3.2283399999999998</v>
      </c>
      <c r="I3">
        <v>7.5590399999999995</v>
      </c>
      <c r="J3">
        <v>12.283439999999999</v>
      </c>
      <c r="K3">
        <v>4.0157399999999992</v>
      </c>
      <c r="L3">
        <v>7.9133699999999996</v>
      </c>
      <c r="M3">
        <v>12.244069999999999</v>
      </c>
    </row>
    <row r="4" spans="1:13" x14ac:dyDescent="0.25">
      <c r="A4">
        <v>2040</v>
      </c>
      <c r="B4">
        <v>5.944869999999999</v>
      </c>
      <c r="C4">
        <v>11.06297</v>
      </c>
      <c r="D4">
        <v>17.086579999999998</v>
      </c>
      <c r="E4">
        <v>5.9842399999999998</v>
      </c>
      <c r="F4">
        <v>11.102339999999998</v>
      </c>
      <c r="G4">
        <v>17.007839999999998</v>
      </c>
      <c r="H4">
        <v>5.7873899999999994</v>
      </c>
      <c r="I4">
        <v>11.0236</v>
      </c>
      <c r="J4">
        <v>17.165319999999998</v>
      </c>
      <c r="K4">
        <v>6.6928999999999998</v>
      </c>
      <c r="L4">
        <v>11.810999999999998</v>
      </c>
      <c r="M4">
        <v>17.87398</v>
      </c>
    </row>
    <row r="5" spans="1:13" x14ac:dyDescent="0.25">
      <c r="A5">
        <v>2050</v>
      </c>
      <c r="B5">
        <v>8.503919999999999</v>
      </c>
      <c r="C5">
        <v>14.488159999999999</v>
      </c>
      <c r="D5">
        <v>21.96846</v>
      </c>
      <c r="E5">
        <v>9.1732099999999992</v>
      </c>
      <c r="F5">
        <v>14.84249</v>
      </c>
      <c r="G5">
        <v>22.007830000000002</v>
      </c>
      <c r="H5">
        <v>9.1338399999999993</v>
      </c>
      <c r="I5">
        <v>14.960599999999999</v>
      </c>
      <c r="J5">
        <v>22.362159999999996</v>
      </c>
      <c r="K5">
        <v>9.9606099999999991</v>
      </c>
      <c r="L5">
        <v>16.062959999999997</v>
      </c>
      <c r="M5">
        <v>23.858219999999999</v>
      </c>
    </row>
    <row r="6" spans="1:13" x14ac:dyDescent="0.25">
      <c r="A6">
        <v>2060</v>
      </c>
      <c r="B6">
        <v>10.86612</v>
      </c>
      <c r="C6">
        <v>17.283429999999999</v>
      </c>
      <c r="D6">
        <v>26.102309999999999</v>
      </c>
      <c r="E6">
        <v>12.362179999999999</v>
      </c>
      <c r="F6">
        <v>18.425159999999998</v>
      </c>
      <c r="G6">
        <v>26.968450000000001</v>
      </c>
      <c r="H6">
        <v>12.834619999999999</v>
      </c>
      <c r="I6">
        <v>18.779489999999999</v>
      </c>
      <c r="J6">
        <v>27.362149999999996</v>
      </c>
      <c r="K6">
        <v>13.46454</v>
      </c>
      <c r="L6">
        <v>20.393660000000001</v>
      </c>
      <c r="M6">
        <v>30.11805</v>
      </c>
    </row>
    <row r="7" spans="1:13" x14ac:dyDescent="0.25">
      <c r="A7">
        <v>2070</v>
      </c>
      <c r="B7">
        <v>13.30706</v>
      </c>
      <c r="C7">
        <v>20.393660000000001</v>
      </c>
      <c r="D7">
        <v>30.94482</v>
      </c>
      <c r="E7">
        <v>15.3543</v>
      </c>
      <c r="F7">
        <v>22.362159999999996</v>
      </c>
      <c r="G7">
        <v>32.873949999999994</v>
      </c>
      <c r="H7">
        <v>16.535399999999999</v>
      </c>
      <c r="I7">
        <v>23.228299999999997</v>
      </c>
      <c r="J7">
        <v>33.897569999999995</v>
      </c>
      <c r="K7">
        <v>17.12595</v>
      </c>
      <c r="L7">
        <v>25.354279999999999</v>
      </c>
      <c r="M7">
        <v>37.716459999999998</v>
      </c>
    </row>
    <row r="8" spans="1:13" x14ac:dyDescent="0.25">
      <c r="A8">
        <v>2080</v>
      </c>
      <c r="B8">
        <v>14.960599999999999</v>
      </c>
      <c r="C8">
        <v>23.070819999999998</v>
      </c>
      <c r="D8">
        <v>35.433</v>
      </c>
      <c r="E8">
        <v>18.110199999999999</v>
      </c>
      <c r="F8">
        <v>26.062940000000001</v>
      </c>
      <c r="G8">
        <v>38.897559999999999</v>
      </c>
      <c r="H8">
        <v>19.88185</v>
      </c>
      <c r="I8">
        <v>27.952699999999997</v>
      </c>
      <c r="J8">
        <v>41.377869999999994</v>
      </c>
      <c r="K8">
        <v>20.669249999999998</v>
      </c>
      <c r="L8">
        <v>30.472379999999998</v>
      </c>
      <c r="M8">
        <v>45.984159999999996</v>
      </c>
    </row>
    <row r="9" spans="1:13" x14ac:dyDescent="0.25">
      <c r="A9">
        <v>2090</v>
      </c>
      <c r="B9">
        <v>16.496029999999998</v>
      </c>
      <c r="C9">
        <v>25.472390000000001</v>
      </c>
      <c r="D9">
        <v>39.645589999999991</v>
      </c>
      <c r="E9">
        <v>20.393660000000001</v>
      </c>
      <c r="F9">
        <v>29.645609999999998</v>
      </c>
      <c r="G9">
        <v>44.921169999999996</v>
      </c>
      <c r="H9">
        <v>23.110189999999996</v>
      </c>
      <c r="I9">
        <v>32.992059999999995</v>
      </c>
      <c r="J9">
        <v>49.881789999999995</v>
      </c>
      <c r="K9">
        <v>25.393649999999997</v>
      </c>
      <c r="L9">
        <v>36.259769999999996</v>
      </c>
      <c r="M9">
        <v>55.117999999999995</v>
      </c>
    </row>
    <row r="10" spans="1:13" x14ac:dyDescent="0.25">
      <c r="A10" s="5">
        <v>2100</v>
      </c>
      <c r="B10" s="6">
        <v>18.267679999999999</v>
      </c>
      <c r="C10" s="5">
        <v>28.110179999999996</v>
      </c>
      <c r="D10" s="5">
        <v>44.133769999999998</v>
      </c>
      <c r="E10" s="5">
        <v>21.53539</v>
      </c>
      <c r="F10" s="5">
        <v>33.621979999999994</v>
      </c>
      <c r="G10" s="5">
        <v>52.519579999999998</v>
      </c>
      <c r="H10" s="5">
        <v>26.810970000000001</v>
      </c>
      <c r="I10" s="5">
        <v>38.42512</v>
      </c>
      <c r="J10" s="5">
        <v>58.582559999999994</v>
      </c>
      <c r="K10" s="5">
        <v>29.173169999999999</v>
      </c>
      <c r="L10" s="5">
        <v>42.283380000000001</v>
      </c>
      <c r="M10" s="6">
        <v>65.393569999999997</v>
      </c>
    </row>
    <row r="11" spans="1:13" x14ac:dyDescent="0.25">
      <c r="A11">
        <v>2110</v>
      </c>
      <c r="B11">
        <v>18.62201</v>
      </c>
      <c r="C11">
        <v>30.590489999999999</v>
      </c>
      <c r="D11">
        <v>49.212499999999999</v>
      </c>
      <c r="E11">
        <v>22.086570000000002</v>
      </c>
      <c r="F11">
        <v>37.086539999999992</v>
      </c>
      <c r="G11">
        <v>59.724289999999989</v>
      </c>
      <c r="H11">
        <v>27.204669999999997</v>
      </c>
      <c r="I11">
        <v>42.244009999999996</v>
      </c>
      <c r="J11">
        <v>66.456559999999996</v>
      </c>
      <c r="K11">
        <v>29.409389999999998</v>
      </c>
      <c r="L11">
        <v>46.614079999999994</v>
      </c>
      <c r="M11">
        <v>75.157330000000002</v>
      </c>
    </row>
    <row r="12" spans="1:13" x14ac:dyDescent="0.25">
      <c r="A12">
        <v>2120</v>
      </c>
      <c r="B12">
        <v>19.88185</v>
      </c>
      <c r="C12">
        <v>33.110169999999997</v>
      </c>
      <c r="D12">
        <v>53.936900000000001</v>
      </c>
      <c r="E12">
        <v>24.330659999999998</v>
      </c>
      <c r="F12">
        <v>41.023539999999997</v>
      </c>
      <c r="G12">
        <v>66.732150000000004</v>
      </c>
      <c r="H12">
        <v>30.314899999999998</v>
      </c>
      <c r="I12">
        <v>47.440849999999998</v>
      </c>
      <c r="J12">
        <v>75.196699999999993</v>
      </c>
      <c r="K12">
        <v>33.070799999999998</v>
      </c>
      <c r="L12">
        <v>52.440840000000001</v>
      </c>
      <c r="M12">
        <v>85.236049999999992</v>
      </c>
    </row>
    <row r="13" spans="1:13" x14ac:dyDescent="0.25">
      <c r="A13">
        <v>2130</v>
      </c>
      <c r="B13">
        <v>21.062950000000001</v>
      </c>
      <c r="C13">
        <v>35.511739999999996</v>
      </c>
      <c r="D13">
        <v>58.661299999999997</v>
      </c>
      <c r="E13">
        <v>26.53538</v>
      </c>
      <c r="F13">
        <v>44.960539999999995</v>
      </c>
      <c r="G13">
        <v>73.661270000000002</v>
      </c>
      <c r="H13">
        <v>33.464499999999994</v>
      </c>
      <c r="I13">
        <v>52.637689999999992</v>
      </c>
      <c r="J13">
        <v>83.976209999999995</v>
      </c>
      <c r="K13">
        <v>36.614100000000001</v>
      </c>
      <c r="L13">
        <v>58.110119999999995</v>
      </c>
      <c r="M13">
        <v>95.314769999999982</v>
      </c>
    </row>
    <row r="14" spans="1:13" x14ac:dyDescent="0.25">
      <c r="A14">
        <v>2140</v>
      </c>
      <c r="B14">
        <v>22.165309999999998</v>
      </c>
      <c r="C14">
        <v>37.952679999999994</v>
      </c>
      <c r="D14">
        <v>63.306959999999997</v>
      </c>
      <c r="E14">
        <v>28.779469999999996</v>
      </c>
      <c r="F14">
        <v>48.858170000000001</v>
      </c>
      <c r="G14">
        <v>80.511649999999989</v>
      </c>
      <c r="H14">
        <v>36.574730000000002</v>
      </c>
      <c r="I14">
        <v>57.716419999999992</v>
      </c>
      <c r="J14">
        <v>92.67698</v>
      </c>
      <c r="K14">
        <v>39.842439999999996</v>
      </c>
      <c r="L14">
        <v>63.503809999999994</v>
      </c>
      <c r="M14">
        <v>105.11789999999999</v>
      </c>
    </row>
    <row r="15" spans="1:13" x14ac:dyDescent="0.25">
      <c r="A15">
        <v>2150</v>
      </c>
      <c r="B15">
        <v>23.228299999999997</v>
      </c>
      <c r="C15">
        <v>40.275509999999997</v>
      </c>
      <c r="D15">
        <v>67.952619999999996</v>
      </c>
      <c r="E15">
        <v>30.905449999999998</v>
      </c>
      <c r="F15">
        <v>52.677059999999997</v>
      </c>
      <c r="G15">
        <v>87.440770000000001</v>
      </c>
      <c r="H15">
        <v>39.566849999999995</v>
      </c>
      <c r="I15">
        <v>62.677039999999998</v>
      </c>
      <c r="J15">
        <v>101.41712</v>
      </c>
      <c r="K15">
        <v>43.031409999999994</v>
      </c>
      <c r="L15">
        <v>68.740020000000001</v>
      </c>
      <c r="M15">
        <v>114.5667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0B220-BC64-4713-AE2D-55232EA27695}">
  <dimension ref="A1:D15"/>
  <sheetViews>
    <sheetView workbookViewId="0">
      <selection activeCell="C25" sqref="C25"/>
    </sheetView>
  </sheetViews>
  <sheetFormatPr defaultRowHeight="15" x14ac:dyDescent="0.25"/>
  <sheetData>
    <row r="1" spans="1:4" x14ac:dyDescent="0.25">
      <c r="A1" t="s">
        <v>60</v>
      </c>
      <c r="B1" t="s">
        <v>58</v>
      </c>
      <c r="C1" t="s">
        <v>57</v>
      </c>
      <c r="D1" t="s">
        <v>59</v>
      </c>
    </row>
    <row r="2" spans="1:4" x14ac:dyDescent="0.25">
      <c r="A2">
        <v>2020</v>
      </c>
      <c r="B2">
        <v>1.5748</v>
      </c>
      <c r="C2">
        <v>7.2047099999999995</v>
      </c>
      <c r="D2">
        <v>4.3831933333333328</v>
      </c>
    </row>
    <row r="3" spans="1:4" x14ac:dyDescent="0.25">
      <c r="A3">
        <v>2030</v>
      </c>
      <c r="B3">
        <v>3.2283399999999998</v>
      </c>
      <c r="C3">
        <v>12.283439999999999</v>
      </c>
      <c r="D3">
        <v>7.857595833333332</v>
      </c>
    </row>
    <row r="4" spans="1:4" x14ac:dyDescent="0.25">
      <c r="A4">
        <v>2040</v>
      </c>
      <c r="B4">
        <v>5.7873899999999994</v>
      </c>
      <c r="C4">
        <v>17.87398</v>
      </c>
      <c r="D4">
        <v>11.545252499999998</v>
      </c>
    </row>
    <row r="5" spans="1:4" x14ac:dyDescent="0.25">
      <c r="A5">
        <v>2050</v>
      </c>
      <c r="B5">
        <v>8.503919999999999</v>
      </c>
      <c r="C5">
        <v>23.858219999999999</v>
      </c>
      <c r="D5">
        <v>15.610204999999999</v>
      </c>
    </row>
    <row r="6" spans="1:4" x14ac:dyDescent="0.25">
      <c r="A6">
        <v>2060</v>
      </c>
      <c r="B6">
        <v>10.86612</v>
      </c>
      <c r="C6">
        <v>30.11805</v>
      </c>
      <c r="D6">
        <v>19.580013333333333</v>
      </c>
    </row>
    <row r="7" spans="1:4" x14ac:dyDescent="0.25">
      <c r="A7">
        <v>2070</v>
      </c>
      <c r="B7">
        <v>13.30706</v>
      </c>
      <c r="C7">
        <v>37.716459999999998</v>
      </c>
      <c r="D7">
        <v>24.091159166666667</v>
      </c>
    </row>
    <row r="8" spans="1:4" x14ac:dyDescent="0.25">
      <c r="A8">
        <v>2080</v>
      </c>
      <c r="B8">
        <v>14.960599999999999</v>
      </c>
      <c r="C8">
        <v>45.984159999999996</v>
      </c>
      <c r="D8">
        <v>28.572777499999997</v>
      </c>
    </row>
    <row r="9" spans="1:4" x14ac:dyDescent="0.25">
      <c r="A9">
        <v>2090</v>
      </c>
      <c r="B9">
        <v>16.496029999999998</v>
      </c>
      <c r="C9">
        <v>55.117999999999995</v>
      </c>
      <c r="D9">
        <v>33.277492499999987</v>
      </c>
    </row>
    <row r="10" spans="1:4" x14ac:dyDescent="0.25">
      <c r="A10">
        <v>2100</v>
      </c>
      <c r="B10">
        <v>18.267679999999999</v>
      </c>
      <c r="C10">
        <v>65.393569999999997</v>
      </c>
      <c r="D10">
        <v>38.2381125</v>
      </c>
    </row>
    <row r="11" spans="1:4" x14ac:dyDescent="0.25">
      <c r="A11">
        <v>2110</v>
      </c>
      <c r="B11">
        <v>18.62201</v>
      </c>
      <c r="C11">
        <v>75.157330000000002</v>
      </c>
      <c r="D11">
        <v>42.034036666666658</v>
      </c>
    </row>
    <row r="12" spans="1:4" x14ac:dyDescent="0.25">
      <c r="A12">
        <v>2120</v>
      </c>
      <c r="B12">
        <v>19.88185</v>
      </c>
      <c r="C12">
        <v>85.236049999999992</v>
      </c>
      <c r="D12">
        <v>46.892950833333337</v>
      </c>
    </row>
    <row r="13" spans="1:4" x14ac:dyDescent="0.25">
      <c r="A13">
        <v>2130</v>
      </c>
      <c r="B13">
        <v>21.062950000000001</v>
      </c>
      <c r="C13">
        <v>95.314769999999982</v>
      </c>
      <c r="D13">
        <v>51.709214166666662</v>
      </c>
    </row>
    <row r="14" spans="1:4" x14ac:dyDescent="0.25">
      <c r="A14">
        <v>2140</v>
      </c>
      <c r="B14">
        <v>22.165309999999998</v>
      </c>
      <c r="C14">
        <v>105.11789999999999</v>
      </c>
      <c r="D14">
        <v>56.41720999999999</v>
      </c>
    </row>
    <row r="15" spans="1:4" x14ac:dyDescent="0.25">
      <c r="A15">
        <v>2150</v>
      </c>
      <c r="B15">
        <v>23.228299999999997</v>
      </c>
      <c r="C15">
        <v>114.5667</v>
      </c>
      <c r="D15">
        <v>61.039904166666652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D5E44-6EA4-4F48-ABD0-B9DB594487F4}">
  <dimension ref="A1:M15"/>
  <sheetViews>
    <sheetView workbookViewId="0">
      <selection activeCell="L28" sqref="L28"/>
    </sheetView>
  </sheetViews>
  <sheetFormatPr defaultRowHeight="15" x14ac:dyDescent="0.25"/>
  <sheetData>
    <row r="1" spans="1:13" x14ac:dyDescent="0.25">
      <c r="A1" t="s">
        <v>21</v>
      </c>
      <c r="B1" t="s">
        <v>43</v>
      </c>
      <c r="C1" t="s">
        <v>44</v>
      </c>
      <c r="D1" t="s">
        <v>45</v>
      </c>
      <c r="E1" t="s">
        <v>46</v>
      </c>
      <c r="F1" t="s">
        <v>47</v>
      </c>
      <c r="G1" t="s">
        <v>48</v>
      </c>
      <c r="H1" t="s">
        <v>49</v>
      </c>
      <c r="I1" t="s">
        <v>50</v>
      </c>
      <c r="J1" t="s">
        <v>51</v>
      </c>
      <c r="K1" t="s">
        <v>52</v>
      </c>
      <c r="L1" t="s">
        <v>54</v>
      </c>
      <c r="M1" t="s">
        <v>53</v>
      </c>
    </row>
    <row r="2" spans="1:13" x14ac:dyDescent="0.25">
      <c r="A2">
        <v>2020</v>
      </c>
      <c r="B2">
        <v>0.19291338582677167</v>
      </c>
      <c r="C2">
        <v>0.33070866141732286</v>
      </c>
      <c r="D2">
        <v>0.49606299212598426</v>
      </c>
      <c r="E2">
        <v>0.16535433070866143</v>
      </c>
      <c r="F2">
        <v>0.32283464566929132</v>
      </c>
      <c r="G2">
        <v>0.50393700787401585</v>
      </c>
      <c r="H2">
        <v>0.14960629921259844</v>
      </c>
      <c r="I2">
        <v>0.31102362204724415</v>
      </c>
      <c r="J2">
        <v>0.49606299212598426</v>
      </c>
      <c r="K2">
        <v>0.17716535433070868</v>
      </c>
      <c r="L2">
        <v>0.34645669291338588</v>
      </c>
      <c r="M2">
        <v>0.53543307086614178</v>
      </c>
    </row>
    <row r="3" spans="1:13" x14ac:dyDescent="0.25">
      <c r="A3">
        <v>2030</v>
      </c>
      <c r="B3">
        <v>0.19685039370078741</v>
      </c>
      <c r="C3">
        <v>0.33070866141732286</v>
      </c>
      <c r="D3">
        <v>0.50393700787401585</v>
      </c>
      <c r="E3">
        <v>0.19685039370078741</v>
      </c>
      <c r="F3">
        <v>0.33070866141732286</v>
      </c>
      <c r="G3">
        <v>0.49606299212598426</v>
      </c>
      <c r="H3">
        <v>0.19291338582677167</v>
      </c>
      <c r="I3">
        <v>0.32677165354330712</v>
      </c>
      <c r="J3">
        <v>0.49606299212598426</v>
      </c>
      <c r="K3">
        <v>0.20472440944881892</v>
      </c>
      <c r="L3">
        <v>0.35433070866141736</v>
      </c>
      <c r="M3">
        <v>0.54330708661417326</v>
      </c>
    </row>
    <row r="4" spans="1:13" x14ac:dyDescent="0.25">
      <c r="A4">
        <v>2040</v>
      </c>
      <c r="B4">
        <v>0.21259842519685043</v>
      </c>
      <c r="C4">
        <v>0.33070866141732286</v>
      </c>
      <c r="D4">
        <v>0.5</v>
      </c>
      <c r="E4">
        <v>0.24803149606299213</v>
      </c>
      <c r="F4">
        <v>0.33858267716535434</v>
      </c>
      <c r="G4">
        <v>0.49606299212598426</v>
      </c>
      <c r="H4">
        <v>0.25196850393700793</v>
      </c>
      <c r="I4">
        <v>0.34645669291338588</v>
      </c>
      <c r="J4">
        <v>0.50393700787401585</v>
      </c>
      <c r="K4">
        <v>0.25590551181102361</v>
      </c>
      <c r="L4">
        <v>0.38188976377952755</v>
      </c>
      <c r="M4">
        <v>0.56692913385826771</v>
      </c>
    </row>
    <row r="5" spans="1:13" x14ac:dyDescent="0.25">
      <c r="A5">
        <v>2050</v>
      </c>
      <c r="B5">
        <v>0.21653543307086615</v>
      </c>
      <c r="C5">
        <v>0.30708661417322836</v>
      </c>
      <c r="D5">
        <v>0.48031496062992124</v>
      </c>
      <c r="E5">
        <v>0.26771653543307089</v>
      </c>
      <c r="F5">
        <v>0.35039370078740162</v>
      </c>
      <c r="G5">
        <v>0.53149606299212604</v>
      </c>
      <c r="H5">
        <v>0.2874015748031496</v>
      </c>
      <c r="I5">
        <v>0.36614173228346464</v>
      </c>
      <c r="J5">
        <v>0.547244094488189</v>
      </c>
      <c r="K5">
        <v>0.29527559055118113</v>
      </c>
      <c r="L5">
        <v>0.40944881889763785</v>
      </c>
      <c r="M5">
        <v>0.62204724409448831</v>
      </c>
    </row>
    <row r="6" spans="1:13" x14ac:dyDescent="0.25">
      <c r="A6">
        <v>2060</v>
      </c>
      <c r="B6">
        <v>0.19291338582677167</v>
      </c>
      <c r="C6">
        <v>0.29133858267716539</v>
      </c>
      <c r="D6">
        <v>0.48425196850393704</v>
      </c>
      <c r="E6">
        <v>0.27559055118110237</v>
      </c>
      <c r="F6">
        <v>0.37007874015748032</v>
      </c>
      <c r="G6">
        <v>0.57480314960629919</v>
      </c>
      <c r="H6">
        <v>0.30708661417322836</v>
      </c>
      <c r="I6">
        <v>0.40157480314960631</v>
      </c>
      <c r="J6">
        <v>0.61811023622047245</v>
      </c>
      <c r="K6">
        <v>0.31496062992125984</v>
      </c>
      <c r="L6">
        <v>0.44881889763779531</v>
      </c>
      <c r="M6">
        <v>0.70866141732283472</v>
      </c>
    </row>
    <row r="7" spans="1:13" x14ac:dyDescent="0.25">
      <c r="A7">
        <v>2070</v>
      </c>
      <c r="B7">
        <v>0.16141732283464566</v>
      </c>
      <c r="C7">
        <v>0.27559055118110237</v>
      </c>
      <c r="D7">
        <v>0.48818897637795278</v>
      </c>
      <c r="E7">
        <v>0.24803149606299213</v>
      </c>
      <c r="F7">
        <v>0.37007874015748032</v>
      </c>
      <c r="G7">
        <v>0.61417322834645671</v>
      </c>
      <c r="H7">
        <v>0.29921259842519687</v>
      </c>
      <c r="I7">
        <v>0.44094488188976377</v>
      </c>
      <c r="J7">
        <v>0.70472440944881887</v>
      </c>
      <c r="K7">
        <v>0.31102362204724415</v>
      </c>
      <c r="L7">
        <v>0.48031496062992124</v>
      </c>
      <c r="M7">
        <v>0.80314960629921262</v>
      </c>
    </row>
    <row r="8" spans="1:13" x14ac:dyDescent="0.25">
      <c r="A8">
        <v>2080</v>
      </c>
      <c r="B8">
        <v>0.13385826771653545</v>
      </c>
      <c r="C8">
        <v>0.25196850393700793</v>
      </c>
      <c r="D8">
        <v>0.47244094488188981</v>
      </c>
      <c r="E8">
        <v>0.21653543307086615</v>
      </c>
      <c r="F8">
        <v>0.35433070866141736</v>
      </c>
      <c r="G8">
        <v>0.62992125984251968</v>
      </c>
      <c r="H8">
        <v>0.27952755905511811</v>
      </c>
      <c r="I8">
        <v>0.47244094488188981</v>
      </c>
      <c r="J8">
        <v>0.7913385826771655</v>
      </c>
      <c r="K8">
        <v>0.3346456692913386</v>
      </c>
      <c r="L8">
        <v>0.51968503937007871</v>
      </c>
      <c r="M8">
        <v>0.88976377952755914</v>
      </c>
    </row>
    <row r="9" spans="1:13" x14ac:dyDescent="0.25">
      <c r="A9">
        <v>2090</v>
      </c>
      <c r="B9">
        <v>0.11023622047244094</v>
      </c>
      <c r="C9">
        <v>0.25196850393700793</v>
      </c>
      <c r="D9">
        <v>0.49606299212598426</v>
      </c>
      <c r="E9">
        <v>0.13385826771653545</v>
      </c>
      <c r="F9">
        <v>0.36220472440944879</v>
      </c>
      <c r="G9">
        <v>0.69685039370078738</v>
      </c>
      <c r="H9">
        <v>0.27559055118110237</v>
      </c>
      <c r="I9">
        <v>0.48818897637795278</v>
      </c>
      <c r="J9">
        <v>0.8582677165354331</v>
      </c>
      <c r="K9">
        <v>0.32677165354330712</v>
      </c>
      <c r="L9">
        <v>0.55511811023622049</v>
      </c>
      <c r="M9">
        <v>0.99212598425196852</v>
      </c>
    </row>
    <row r="10" spans="1:13" x14ac:dyDescent="0.25">
      <c r="A10">
        <v>2100</v>
      </c>
      <c r="B10">
        <v>0.11811023622047245</v>
      </c>
      <c r="C10">
        <v>0.25984251968503935</v>
      </c>
      <c r="D10">
        <v>0.50393700787401585</v>
      </c>
      <c r="E10">
        <v>0.14960629921259844</v>
      </c>
      <c r="F10">
        <v>0.38976377952755908</v>
      </c>
      <c r="G10">
        <v>0.73228346456692928</v>
      </c>
      <c r="H10">
        <v>0.29921259842519687</v>
      </c>
      <c r="I10">
        <v>0.50393700787401585</v>
      </c>
      <c r="J10">
        <v>0.87795275590551192</v>
      </c>
      <c r="K10">
        <v>0.32283464566929132</v>
      </c>
      <c r="L10">
        <v>0.57480314960629919</v>
      </c>
      <c r="M10">
        <v>1.0393700787401574</v>
      </c>
    </row>
    <row r="11" spans="1:13" x14ac:dyDescent="0.25">
      <c r="A11">
        <v>2110</v>
      </c>
      <c r="B11">
        <v>0.12204724409448819</v>
      </c>
      <c r="C11">
        <v>0.25196850393700793</v>
      </c>
      <c r="D11">
        <v>0.49212598425196852</v>
      </c>
      <c r="E11">
        <v>0.22440944881889766</v>
      </c>
      <c r="F11">
        <v>0.40157480314960631</v>
      </c>
      <c r="G11">
        <v>0.70866141732283472</v>
      </c>
      <c r="H11">
        <v>0.31102362204724415</v>
      </c>
      <c r="I11">
        <v>0.51968503937007871</v>
      </c>
      <c r="J11">
        <v>0.88188976377952755</v>
      </c>
      <c r="K11">
        <v>0.35433070866141736</v>
      </c>
      <c r="L11">
        <v>0.58267716535433078</v>
      </c>
      <c r="M11">
        <v>1.0236220472440944</v>
      </c>
    </row>
    <row r="12" spans="1:13" x14ac:dyDescent="0.25">
      <c r="A12">
        <v>2120</v>
      </c>
      <c r="B12">
        <v>0.1141732283464567</v>
      </c>
      <c r="C12">
        <v>0.24409448818897639</v>
      </c>
      <c r="D12">
        <v>0.48425196850393704</v>
      </c>
      <c r="E12">
        <v>0.22047244094488189</v>
      </c>
      <c r="F12">
        <v>0.39370078740157483</v>
      </c>
      <c r="G12">
        <v>0.70078740157480324</v>
      </c>
      <c r="H12">
        <v>0.31102362204724415</v>
      </c>
      <c r="I12">
        <v>0.51968503937007871</v>
      </c>
      <c r="J12">
        <v>0.88188976377952755</v>
      </c>
      <c r="K12">
        <v>0.34251968503937008</v>
      </c>
      <c r="L12">
        <v>0.57480314960629919</v>
      </c>
      <c r="M12">
        <v>1.0157480314960632</v>
      </c>
    </row>
    <row r="13" spans="1:13" x14ac:dyDescent="0.25">
      <c r="A13">
        <v>2130</v>
      </c>
      <c r="B13">
        <v>0.11023622047244094</v>
      </c>
      <c r="C13">
        <v>0.24015748031496062</v>
      </c>
      <c r="D13">
        <v>0.4763779527559055</v>
      </c>
      <c r="E13">
        <v>0.21653543307086615</v>
      </c>
      <c r="F13">
        <v>0.39370078740157483</v>
      </c>
      <c r="G13">
        <v>0.69685039370078738</v>
      </c>
      <c r="H13">
        <v>0.30314960629921262</v>
      </c>
      <c r="I13">
        <v>0.51574803149606296</v>
      </c>
      <c r="J13">
        <v>0.88188976377952755</v>
      </c>
      <c r="K13">
        <v>0.31889763779527558</v>
      </c>
      <c r="L13">
        <v>0.55118110236220474</v>
      </c>
      <c r="M13">
        <v>1</v>
      </c>
    </row>
    <row r="14" spans="1:13" x14ac:dyDescent="0.25">
      <c r="A14">
        <v>2140</v>
      </c>
      <c r="B14">
        <v>0.10629921259842522</v>
      </c>
      <c r="C14">
        <v>0.23622047244094491</v>
      </c>
      <c r="D14">
        <v>0.47244094488188981</v>
      </c>
      <c r="E14">
        <v>0.21259842519685043</v>
      </c>
      <c r="F14">
        <v>0.38976377952755908</v>
      </c>
      <c r="G14">
        <v>0.69291338582677175</v>
      </c>
      <c r="H14">
        <v>0.2874015748031496</v>
      </c>
      <c r="I14">
        <v>0.50393700787401585</v>
      </c>
      <c r="J14">
        <v>0.87401574803149606</v>
      </c>
      <c r="K14">
        <v>0.29527559055118113</v>
      </c>
      <c r="L14">
        <v>0.53543307086614178</v>
      </c>
      <c r="M14">
        <v>0.98425196850393704</v>
      </c>
    </row>
    <row r="15" spans="1:13" x14ac:dyDescent="0.25">
      <c r="A15">
        <v>2150</v>
      </c>
      <c r="B15">
        <v>0.10236220472440946</v>
      </c>
      <c r="C15">
        <v>0.23622047244094491</v>
      </c>
      <c r="D15">
        <v>0.47244094488188981</v>
      </c>
      <c r="E15">
        <v>0.20866141732283466</v>
      </c>
      <c r="F15">
        <v>0.38188976377952755</v>
      </c>
      <c r="G15">
        <v>0.68503937007874016</v>
      </c>
      <c r="H15">
        <v>0.27559055118110237</v>
      </c>
      <c r="I15">
        <v>0.49212598425196852</v>
      </c>
      <c r="J15">
        <v>0.86614173228346458</v>
      </c>
      <c r="K15">
        <v>0.27952755905511811</v>
      </c>
      <c r="L15">
        <v>0.51968503937007871</v>
      </c>
      <c r="M15">
        <v>0.96850393700787407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0"/>
  <sheetViews>
    <sheetView topLeftCell="N1" workbookViewId="0">
      <selection activeCell="X38" sqref="X38:X50"/>
    </sheetView>
  </sheetViews>
  <sheetFormatPr defaultRowHeight="15" x14ac:dyDescent="0.25"/>
  <sheetData>
    <row r="1" spans="1:37"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c r="U1" t="s">
        <v>38</v>
      </c>
      <c r="W1" t="s">
        <v>21</v>
      </c>
      <c r="X1">
        <v>2020</v>
      </c>
      <c r="Y1">
        <v>2030</v>
      </c>
      <c r="Z1">
        <v>2040</v>
      </c>
      <c r="AA1">
        <v>2050</v>
      </c>
      <c r="AB1">
        <v>2060</v>
      </c>
      <c r="AC1">
        <v>2070</v>
      </c>
      <c r="AD1">
        <v>2080</v>
      </c>
      <c r="AE1">
        <v>2090</v>
      </c>
      <c r="AF1">
        <v>2100</v>
      </c>
      <c r="AG1">
        <v>2110</v>
      </c>
      <c r="AH1">
        <v>2120</v>
      </c>
      <c r="AI1">
        <v>2130</v>
      </c>
      <c r="AJ1">
        <v>2140</v>
      </c>
      <c r="AK1">
        <v>2150</v>
      </c>
    </row>
    <row r="2" spans="1:37" x14ac:dyDescent="0.25">
      <c r="A2">
        <v>224</v>
      </c>
      <c r="B2" t="s">
        <v>23</v>
      </c>
      <c r="C2" t="s">
        <v>24</v>
      </c>
      <c r="D2" t="s">
        <v>25</v>
      </c>
      <c r="E2">
        <v>5</v>
      </c>
      <c r="F2">
        <v>6.4000000000000001E-2</v>
      </c>
      <c r="G2">
        <v>8.4000000000000005E-2</v>
      </c>
      <c r="H2">
        <v>0.13500000000000001</v>
      </c>
      <c r="I2">
        <v>0.2</v>
      </c>
      <c r="J2">
        <v>0.23699999999999999</v>
      </c>
      <c r="K2">
        <v>0.26800000000000002</v>
      </c>
      <c r="L2">
        <v>0.29299999999999998</v>
      </c>
      <c r="M2">
        <v>0.33</v>
      </c>
      <c r="N2">
        <v>0.28799999999999998</v>
      </c>
      <c r="O2">
        <v>0.3</v>
      </c>
      <c r="P2">
        <v>0.32100000000000001</v>
      </c>
      <c r="Q2">
        <v>0.34300000000000003</v>
      </c>
      <c r="R2">
        <v>0.36299999999999999</v>
      </c>
      <c r="S2">
        <v>0.38200000000000001</v>
      </c>
      <c r="W2" t="s">
        <v>39</v>
      </c>
    </row>
    <row r="3" spans="1:37" x14ac:dyDescent="0.25">
      <c r="A3">
        <v>224</v>
      </c>
      <c r="B3" t="s">
        <v>23</v>
      </c>
      <c r="C3" t="s">
        <v>24</v>
      </c>
      <c r="D3" t="s">
        <v>25</v>
      </c>
      <c r="E3">
        <v>17</v>
      </c>
      <c r="F3">
        <v>8.3000000000000004E-2</v>
      </c>
      <c r="G3">
        <v>0.13200000000000001</v>
      </c>
      <c r="H3">
        <v>0.19500000000000001</v>
      </c>
      <c r="I3">
        <v>0.26500000000000001</v>
      </c>
      <c r="J3">
        <v>0.313</v>
      </c>
      <c r="K3">
        <v>0.35899999999999999</v>
      </c>
      <c r="L3">
        <v>0.39300000000000002</v>
      </c>
      <c r="M3">
        <v>0.437</v>
      </c>
      <c r="N3">
        <v>0.437</v>
      </c>
      <c r="O3">
        <v>0.46500000000000002</v>
      </c>
      <c r="P3">
        <v>0.504</v>
      </c>
      <c r="Q3">
        <v>0.54100000000000004</v>
      </c>
      <c r="R3">
        <v>0.57599999999999996</v>
      </c>
      <c r="S3">
        <v>0.61</v>
      </c>
      <c r="W3" t="s">
        <v>39</v>
      </c>
    </row>
    <row r="4" spans="1:37" x14ac:dyDescent="0.25">
      <c r="A4">
        <v>224</v>
      </c>
      <c r="B4" t="s">
        <v>23</v>
      </c>
      <c r="C4" t="s">
        <v>24</v>
      </c>
      <c r="D4" t="s">
        <v>25</v>
      </c>
      <c r="E4">
        <v>50</v>
      </c>
      <c r="F4">
        <v>0.106</v>
      </c>
      <c r="G4">
        <v>0.192</v>
      </c>
      <c r="H4">
        <v>0.26800000000000002</v>
      </c>
      <c r="I4">
        <v>0.35099999999999998</v>
      </c>
      <c r="J4">
        <v>0.41599999999999998</v>
      </c>
      <c r="K4">
        <v>0.48</v>
      </c>
      <c r="L4">
        <v>0.53600000000000003</v>
      </c>
      <c r="M4">
        <v>0.59499999999999997</v>
      </c>
      <c r="N4">
        <v>0.65</v>
      </c>
      <c r="O4">
        <v>0.71399999999999997</v>
      </c>
      <c r="P4">
        <v>0.78</v>
      </c>
      <c r="Q4">
        <v>0.84399999999999997</v>
      </c>
      <c r="R4">
        <v>0.90600000000000003</v>
      </c>
      <c r="S4">
        <v>0.96799999999999997</v>
      </c>
      <c r="W4" t="s">
        <v>39</v>
      </c>
    </row>
    <row r="5" spans="1:37" x14ac:dyDescent="0.25">
      <c r="A5">
        <v>224</v>
      </c>
      <c r="B5" t="s">
        <v>23</v>
      </c>
      <c r="C5" t="s">
        <v>24</v>
      </c>
      <c r="D5" t="s">
        <v>25</v>
      </c>
      <c r="E5">
        <v>83</v>
      </c>
      <c r="F5">
        <v>0.13200000000000001</v>
      </c>
      <c r="G5">
        <v>0.25700000000000001</v>
      </c>
      <c r="H5">
        <v>0.35499999999999998</v>
      </c>
      <c r="I5">
        <v>0.45500000000000002</v>
      </c>
      <c r="J5">
        <v>0.54400000000000004</v>
      </c>
      <c r="K5">
        <v>0.63400000000000001</v>
      </c>
      <c r="L5">
        <v>0.71699999999999997</v>
      </c>
      <c r="M5">
        <v>0.79900000000000004</v>
      </c>
      <c r="N5">
        <v>0.90300000000000002</v>
      </c>
      <c r="O5">
        <v>1.014</v>
      </c>
      <c r="P5">
        <v>1.113</v>
      </c>
      <c r="Q5">
        <v>1.2090000000000001</v>
      </c>
      <c r="R5">
        <v>1.3049999999999999</v>
      </c>
      <c r="S5">
        <v>1.399</v>
      </c>
      <c r="W5" t="s">
        <v>40</v>
      </c>
    </row>
    <row r="6" spans="1:37" x14ac:dyDescent="0.25">
      <c r="A6">
        <v>224</v>
      </c>
      <c r="B6" t="s">
        <v>23</v>
      </c>
      <c r="C6" t="s">
        <v>24</v>
      </c>
      <c r="D6" t="s">
        <v>25</v>
      </c>
      <c r="E6">
        <v>95</v>
      </c>
      <c r="F6">
        <v>0.155</v>
      </c>
      <c r="G6">
        <v>0.312</v>
      </c>
      <c r="H6">
        <v>0.42499999999999999</v>
      </c>
      <c r="I6">
        <v>0.54200000000000004</v>
      </c>
      <c r="J6">
        <v>0.65200000000000002</v>
      </c>
      <c r="K6">
        <v>0.76300000000000001</v>
      </c>
      <c r="L6">
        <v>0.871</v>
      </c>
      <c r="M6">
        <v>0.97199999999999998</v>
      </c>
      <c r="N6">
        <v>1.1180000000000001</v>
      </c>
      <c r="O6">
        <v>1.244</v>
      </c>
      <c r="P6">
        <v>1.3660000000000001</v>
      </c>
      <c r="Q6">
        <v>1.488</v>
      </c>
      <c r="R6">
        <v>1.609</v>
      </c>
      <c r="S6">
        <v>1.7270000000000001</v>
      </c>
      <c r="W6" t="s">
        <v>40</v>
      </c>
    </row>
    <row r="7" spans="1:37" x14ac:dyDescent="0.25">
      <c r="A7">
        <v>224</v>
      </c>
      <c r="B7" t="s">
        <v>23</v>
      </c>
      <c r="C7" t="s">
        <v>24</v>
      </c>
      <c r="D7" s="4" t="s">
        <v>26</v>
      </c>
      <c r="E7">
        <v>5</v>
      </c>
      <c r="F7">
        <v>4.4999999999999998E-2</v>
      </c>
      <c r="G7">
        <v>9.8000000000000004E-2</v>
      </c>
      <c r="H7">
        <v>0.151</v>
      </c>
      <c r="I7">
        <v>0.216</v>
      </c>
      <c r="J7">
        <v>0.27600000000000002</v>
      </c>
      <c r="K7">
        <v>0.33800000000000002</v>
      </c>
      <c r="L7">
        <v>0.38</v>
      </c>
      <c r="M7">
        <v>0.41899999999999998</v>
      </c>
      <c r="N7">
        <v>0.46400000000000002</v>
      </c>
      <c r="O7">
        <v>0.47299999999999998</v>
      </c>
      <c r="P7">
        <v>0.505</v>
      </c>
      <c r="Q7">
        <v>0.53500000000000003</v>
      </c>
      <c r="R7">
        <v>0.56299999999999994</v>
      </c>
      <c r="S7">
        <v>0.59</v>
      </c>
      <c r="W7" t="s">
        <v>40</v>
      </c>
    </row>
    <row r="8" spans="1:37" x14ac:dyDescent="0.25">
      <c r="A8">
        <v>224</v>
      </c>
      <c r="B8" t="s">
        <v>23</v>
      </c>
      <c r="C8" t="s">
        <v>24</v>
      </c>
      <c r="D8" t="s">
        <v>26</v>
      </c>
      <c r="E8">
        <v>17</v>
      </c>
      <c r="F8">
        <v>7.1999999999999995E-2</v>
      </c>
      <c r="G8">
        <v>0.13800000000000001</v>
      </c>
      <c r="H8">
        <v>0.20300000000000001</v>
      </c>
      <c r="I8">
        <v>0.27500000000000002</v>
      </c>
      <c r="J8">
        <v>0.33800000000000002</v>
      </c>
      <c r="K8">
        <v>0.40600000000000003</v>
      </c>
      <c r="L8">
        <v>0.45400000000000001</v>
      </c>
      <c r="M8">
        <v>0.5</v>
      </c>
      <c r="N8">
        <v>0.55300000000000005</v>
      </c>
      <c r="O8">
        <v>0.57499999999999996</v>
      </c>
      <c r="P8">
        <v>0.61599999999999999</v>
      </c>
      <c r="Q8">
        <v>0.65500000000000003</v>
      </c>
      <c r="R8">
        <v>0.69299999999999995</v>
      </c>
      <c r="S8">
        <v>0.72799999999999998</v>
      </c>
      <c r="W8" t="s">
        <v>41</v>
      </c>
    </row>
    <row r="9" spans="1:37" x14ac:dyDescent="0.25">
      <c r="A9">
        <v>224</v>
      </c>
      <c r="B9" t="s">
        <v>23</v>
      </c>
      <c r="C9" t="s">
        <v>24</v>
      </c>
      <c r="D9" s="4" t="s">
        <v>26</v>
      </c>
      <c r="E9">
        <v>50</v>
      </c>
      <c r="F9">
        <v>0.11</v>
      </c>
      <c r="G9">
        <v>0.19600000000000001</v>
      </c>
      <c r="H9">
        <v>0.28100000000000003</v>
      </c>
      <c r="I9">
        <v>0.36799999999999999</v>
      </c>
      <c r="J9">
        <v>0.439</v>
      </c>
      <c r="K9">
        <v>0.51800000000000002</v>
      </c>
      <c r="L9">
        <v>0.58599999999999997</v>
      </c>
      <c r="M9">
        <v>0.64700000000000002</v>
      </c>
      <c r="N9">
        <v>0.71399999999999997</v>
      </c>
      <c r="O9">
        <v>0.77700000000000002</v>
      </c>
      <c r="P9">
        <v>0.84099999999999997</v>
      </c>
      <c r="Q9">
        <v>0.90200000000000002</v>
      </c>
      <c r="R9">
        <v>0.96399999999999997</v>
      </c>
      <c r="S9">
        <v>1.0229999999999999</v>
      </c>
      <c r="W9" t="s">
        <v>41</v>
      </c>
    </row>
    <row r="10" spans="1:37" x14ac:dyDescent="0.25">
      <c r="A10">
        <v>224</v>
      </c>
      <c r="B10" t="s">
        <v>23</v>
      </c>
      <c r="C10" t="s">
        <v>24</v>
      </c>
      <c r="D10" t="s">
        <v>26</v>
      </c>
      <c r="E10">
        <v>83</v>
      </c>
      <c r="F10">
        <v>0.15</v>
      </c>
      <c r="G10">
        <v>0.25900000000000001</v>
      </c>
      <c r="H10">
        <v>0.36799999999999999</v>
      </c>
      <c r="I10">
        <v>0.47399999999999998</v>
      </c>
      <c r="J10">
        <v>0.56200000000000006</v>
      </c>
      <c r="K10">
        <v>0.66300000000000003</v>
      </c>
      <c r="L10">
        <v>0.75600000000000001</v>
      </c>
      <c r="M10">
        <v>0.84399999999999997</v>
      </c>
      <c r="N10">
        <v>0.93400000000000005</v>
      </c>
      <c r="O10">
        <v>1.0429999999999999</v>
      </c>
      <c r="P10">
        <v>1.1399999999999999</v>
      </c>
      <c r="Q10">
        <v>1.234</v>
      </c>
      <c r="R10">
        <v>1.329</v>
      </c>
      <c r="S10">
        <v>1.421</v>
      </c>
      <c r="W10" t="s">
        <v>41</v>
      </c>
    </row>
    <row r="11" spans="1:37" x14ac:dyDescent="0.25">
      <c r="A11">
        <v>224</v>
      </c>
      <c r="B11" t="s">
        <v>23</v>
      </c>
      <c r="C11" t="s">
        <v>24</v>
      </c>
      <c r="D11" s="4" t="s">
        <v>26</v>
      </c>
      <c r="E11">
        <v>95</v>
      </c>
      <c r="F11">
        <v>0.17899999999999999</v>
      </c>
      <c r="G11">
        <v>0.307</v>
      </c>
      <c r="H11">
        <v>0.434</v>
      </c>
      <c r="I11">
        <v>0.55800000000000005</v>
      </c>
      <c r="J11">
        <v>0.66300000000000003</v>
      </c>
      <c r="K11">
        <v>0.78600000000000003</v>
      </c>
      <c r="L11">
        <v>0.9</v>
      </c>
      <c r="M11">
        <v>1.0069999999999999</v>
      </c>
      <c r="N11">
        <v>1.121</v>
      </c>
      <c r="O11">
        <v>1.25</v>
      </c>
      <c r="P11">
        <v>1.37</v>
      </c>
      <c r="Q11">
        <v>1.49</v>
      </c>
      <c r="R11">
        <v>1.6080000000000001</v>
      </c>
      <c r="S11">
        <v>1.726</v>
      </c>
      <c r="W11" t="s">
        <v>42</v>
      </c>
    </row>
    <row r="12" spans="1:37" x14ac:dyDescent="0.25">
      <c r="A12">
        <v>224</v>
      </c>
      <c r="B12" t="s">
        <v>23</v>
      </c>
      <c r="C12" t="s">
        <v>24</v>
      </c>
      <c r="D12" s="4" t="s">
        <v>27</v>
      </c>
      <c r="E12">
        <v>5</v>
      </c>
      <c r="F12">
        <v>4.3999999999999997E-2</v>
      </c>
      <c r="G12">
        <v>0.09</v>
      </c>
      <c r="H12">
        <v>0.152</v>
      </c>
      <c r="I12">
        <v>0.23300000000000001</v>
      </c>
      <c r="J12">
        <v>0.314</v>
      </c>
      <c r="K12">
        <v>0.39</v>
      </c>
      <c r="L12">
        <v>0.46</v>
      </c>
      <c r="M12">
        <v>0.51800000000000002</v>
      </c>
      <c r="N12">
        <v>0.54700000000000004</v>
      </c>
      <c r="O12">
        <v>0.56100000000000005</v>
      </c>
      <c r="P12">
        <v>0.61799999999999999</v>
      </c>
      <c r="Q12">
        <v>0.67400000000000004</v>
      </c>
      <c r="R12">
        <v>0.73099999999999998</v>
      </c>
      <c r="S12">
        <v>0.78500000000000003</v>
      </c>
      <c r="W12" t="s">
        <v>42</v>
      </c>
    </row>
    <row r="13" spans="1:37" x14ac:dyDescent="0.25">
      <c r="A13">
        <v>224</v>
      </c>
      <c r="B13" t="s">
        <v>23</v>
      </c>
      <c r="C13" t="s">
        <v>24</v>
      </c>
      <c r="D13" t="s">
        <v>27</v>
      </c>
      <c r="E13">
        <v>17</v>
      </c>
      <c r="F13">
        <v>7.1999999999999995E-2</v>
      </c>
      <c r="G13">
        <v>0.13300000000000001</v>
      </c>
      <c r="H13">
        <v>0.20399999999999999</v>
      </c>
      <c r="I13">
        <v>0.28899999999999998</v>
      </c>
      <c r="J13">
        <v>0.372</v>
      </c>
      <c r="K13">
        <v>0.45700000000000002</v>
      </c>
      <c r="L13">
        <v>0.53400000000000003</v>
      </c>
      <c r="M13">
        <v>0.60299999999999998</v>
      </c>
      <c r="N13">
        <v>0.65700000000000003</v>
      </c>
      <c r="O13">
        <v>0.69099999999999995</v>
      </c>
      <c r="P13">
        <v>0.76200000000000001</v>
      </c>
      <c r="Q13">
        <v>0.83199999999999996</v>
      </c>
      <c r="R13">
        <v>0.9</v>
      </c>
      <c r="S13">
        <v>0.96799999999999997</v>
      </c>
      <c r="W13" t="s">
        <v>42</v>
      </c>
    </row>
    <row r="14" spans="1:37" x14ac:dyDescent="0.25">
      <c r="A14">
        <v>224</v>
      </c>
      <c r="B14" t="s">
        <v>23</v>
      </c>
      <c r="C14" t="s">
        <v>24</v>
      </c>
      <c r="D14" s="4" t="s">
        <v>27</v>
      </c>
      <c r="E14">
        <v>50</v>
      </c>
      <c r="F14">
        <v>0.11</v>
      </c>
      <c r="G14">
        <v>0.19400000000000001</v>
      </c>
      <c r="H14">
        <v>0.28199999999999997</v>
      </c>
      <c r="I14">
        <v>0.377</v>
      </c>
      <c r="J14">
        <v>0.46800000000000003</v>
      </c>
      <c r="K14">
        <v>0.56799999999999995</v>
      </c>
      <c r="L14">
        <v>0.66200000000000003</v>
      </c>
      <c r="M14">
        <v>0.753</v>
      </c>
      <c r="N14">
        <v>0.85399999999999998</v>
      </c>
      <c r="O14">
        <v>0.94199999999999995</v>
      </c>
      <c r="P14">
        <v>1.042</v>
      </c>
      <c r="Q14">
        <v>1.1419999999999999</v>
      </c>
      <c r="R14">
        <v>1.2410000000000001</v>
      </c>
      <c r="S14">
        <v>1.3380000000000001</v>
      </c>
    </row>
    <row r="15" spans="1:37" x14ac:dyDescent="0.25">
      <c r="A15">
        <v>224</v>
      </c>
      <c r="B15" t="s">
        <v>23</v>
      </c>
      <c r="C15" t="s">
        <v>24</v>
      </c>
      <c r="D15" t="s">
        <v>27</v>
      </c>
      <c r="E15">
        <v>83</v>
      </c>
      <c r="F15">
        <v>0.15</v>
      </c>
      <c r="G15">
        <v>0.26100000000000001</v>
      </c>
      <c r="H15">
        <v>0.36699999999999999</v>
      </c>
      <c r="I15">
        <v>0.47899999999999998</v>
      </c>
      <c r="J15">
        <v>0.58699999999999997</v>
      </c>
      <c r="K15">
        <v>0.71399999999999997</v>
      </c>
      <c r="L15">
        <v>0.83699999999999997</v>
      </c>
      <c r="M15">
        <v>0.96399999999999997</v>
      </c>
      <c r="N15">
        <v>1.1160000000000001</v>
      </c>
      <c r="O15">
        <v>1.2649999999999999</v>
      </c>
      <c r="P15">
        <v>1.409</v>
      </c>
      <c r="Q15">
        <v>1.5529999999999999</v>
      </c>
      <c r="R15">
        <v>1.6950000000000001</v>
      </c>
      <c r="S15">
        <v>1.8340000000000001</v>
      </c>
    </row>
    <row r="16" spans="1:37" x14ac:dyDescent="0.25">
      <c r="A16">
        <v>224</v>
      </c>
      <c r="B16" t="s">
        <v>23</v>
      </c>
      <c r="C16" t="s">
        <v>24</v>
      </c>
      <c r="D16" s="4" t="s">
        <v>27</v>
      </c>
      <c r="E16">
        <v>95</v>
      </c>
      <c r="F16">
        <v>0.18099999999999999</v>
      </c>
      <c r="G16">
        <v>0.31</v>
      </c>
      <c r="H16">
        <v>0.432</v>
      </c>
      <c r="I16">
        <v>0.55900000000000005</v>
      </c>
      <c r="J16">
        <v>0.68500000000000005</v>
      </c>
      <c r="K16">
        <v>0.83499999999999996</v>
      </c>
      <c r="L16">
        <v>0.98799999999999999</v>
      </c>
      <c r="M16">
        <v>1.141</v>
      </c>
      <c r="N16">
        <v>1.3340000000000001</v>
      </c>
      <c r="O16">
        <v>1.5169999999999999</v>
      </c>
      <c r="P16">
        <v>1.6950000000000001</v>
      </c>
      <c r="Q16">
        <v>1.871</v>
      </c>
      <c r="R16">
        <v>2.0449999999999999</v>
      </c>
      <c r="S16">
        <v>2.2210000000000001</v>
      </c>
    </row>
    <row r="17" spans="1:19" x14ac:dyDescent="0.25">
      <c r="A17">
        <v>224</v>
      </c>
      <c r="B17" t="s">
        <v>23</v>
      </c>
      <c r="C17" t="s">
        <v>24</v>
      </c>
      <c r="D17" s="4" t="s">
        <v>28</v>
      </c>
      <c r="E17">
        <v>5</v>
      </c>
      <c r="F17">
        <v>0.04</v>
      </c>
      <c r="G17">
        <v>8.2000000000000003E-2</v>
      </c>
      <c r="H17">
        <v>0.14699999999999999</v>
      </c>
      <c r="I17">
        <v>0.23200000000000001</v>
      </c>
      <c r="J17">
        <v>0.32600000000000001</v>
      </c>
      <c r="K17">
        <v>0.42</v>
      </c>
      <c r="L17">
        <v>0.505</v>
      </c>
      <c r="M17">
        <v>0.58699999999999997</v>
      </c>
      <c r="N17">
        <v>0.68100000000000005</v>
      </c>
      <c r="O17">
        <v>0.69099999999999995</v>
      </c>
      <c r="P17">
        <v>0.77</v>
      </c>
      <c r="Q17">
        <v>0.85</v>
      </c>
      <c r="R17">
        <v>0.92900000000000005</v>
      </c>
      <c r="S17">
        <v>1.0049999999999999</v>
      </c>
    </row>
    <row r="18" spans="1:19" x14ac:dyDescent="0.25">
      <c r="A18">
        <v>224</v>
      </c>
      <c r="B18" t="s">
        <v>23</v>
      </c>
      <c r="C18" t="s">
        <v>24</v>
      </c>
      <c r="D18" t="s">
        <v>28</v>
      </c>
      <c r="E18">
        <v>17</v>
      </c>
      <c r="F18">
        <v>6.9000000000000006E-2</v>
      </c>
      <c r="G18">
        <v>0.127</v>
      </c>
      <c r="H18">
        <v>0.20100000000000001</v>
      </c>
      <c r="I18">
        <v>0.29099999999999998</v>
      </c>
      <c r="J18">
        <v>0.38400000000000001</v>
      </c>
      <c r="K18">
        <v>0.48499999999999999</v>
      </c>
      <c r="L18">
        <v>0.58099999999999996</v>
      </c>
      <c r="M18">
        <v>0.67800000000000005</v>
      </c>
      <c r="N18">
        <v>0.78500000000000003</v>
      </c>
      <c r="O18">
        <v>0.81599999999999995</v>
      </c>
      <c r="P18">
        <v>0.91200000000000003</v>
      </c>
      <c r="Q18">
        <v>1.0069999999999999</v>
      </c>
      <c r="R18">
        <v>1.1000000000000001</v>
      </c>
      <c r="S18">
        <v>1.19</v>
      </c>
    </row>
    <row r="19" spans="1:19" x14ac:dyDescent="0.25">
      <c r="A19">
        <v>224</v>
      </c>
      <c r="B19" t="s">
        <v>23</v>
      </c>
      <c r="C19" t="s">
        <v>24</v>
      </c>
      <c r="D19" s="4" t="s">
        <v>28</v>
      </c>
      <c r="E19">
        <v>50</v>
      </c>
      <c r="F19">
        <v>0.11</v>
      </c>
      <c r="G19">
        <v>0.192</v>
      </c>
      <c r="H19">
        <v>0.28000000000000003</v>
      </c>
      <c r="I19">
        <v>0.38</v>
      </c>
      <c r="J19">
        <v>0.47699999999999998</v>
      </c>
      <c r="K19">
        <v>0.59</v>
      </c>
      <c r="L19">
        <v>0.71</v>
      </c>
      <c r="M19">
        <v>0.83799999999999997</v>
      </c>
      <c r="N19">
        <v>0.97599999999999998</v>
      </c>
      <c r="O19">
        <v>1.073</v>
      </c>
      <c r="P19">
        <v>1.2050000000000001</v>
      </c>
      <c r="Q19">
        <v>1.337</v>
      </c>
      <c r="R19">
        <v>1.466</v>
      </c>
      <c r="S19">
        <v>1.5920000000000001</v>
      </c>
    </row>
    <row r="20" spans="1:19" x14ac:dyDescent="0.25">
      <c r="A20">
        <v>224</v>
      </c>
      <c r="B20" t="s">
        <v>23</v>
      </c>
      <c r="C20" t="s">
        <v>24</v>
      </c>
      <c r="D20" t="s">
        <v>28</v>
      </c>
      <c r="E20">
        <v>83</v>
      </c>
      <c r="F20">
        <v>0.151</v>
      </c>
      <c r="G20">
        <v>0.26</v>
      </c>
      <c r="H20">
        <v>0.36899999999999999</v>
      </c>
      <c r="I20">
        <v>0.48499999999999999</v>
      </c>
      <c r="J20">
        <v>0.59599999999999997</v>
      </c>
      <c r="K20">
        <v>0.73499999999999999</v>
      </c>
      <c r="L20">
        <v>0.89300000000000002</v>
      </c>
      <c r="M20">
        <v>1.0680000000000001</v>
      </c>
      <c r="N20">
        <v>1.248</v>
      </c>
      <c r="O20">
        <v>1.409</v>
      </c>
      <c r="P20">
        <v>1.59</v>
      </c>
      <c r="Q20">
        <v>1.772</v>
      </c>
      <c r="R20">
        <v>1.9530000000000001</v>
      </c>
      <c r="S20">
        <v>2.1309999999999998</v>
      </c>
    </row>
    <row r="21" spans="1:19" x14ac:dyDescent="0.25">
      <c r="A21">
        <v>224</v>
      </c>
      <c r="B21" t="s">
        <v>23</v>
      </c>
      <c r="C21" t="s">
        <v>24</v>
      </c>
      <c r="D21" s="4" t="s">
        <v>28</v>
      </c>
      <c r="E21">
        <v>95</v>
      </c>
      <c r="F21">
        <v>0.183</v>
      </c>
      <c r="G21">
        <v>0.312</v>
      </c>
      <c r="H21">
        <v>0.436</v>
      </c>
      <c r="I21">
        <v>0.56799999999999995</v>
      </c>
      <c r="J21">
        <v>0.69499999999999995</v>
      </c>
      <c r="K21">
        <v>0.86099999999999999</v>
      </c>
      <c r="L21">
        <v>1.0509999999999999</v>
      </c>
      <c r="M21">
        <v>1.2669999999999999</v>
      </c>
      <c r="N21">
        <v>1.488</v>
      </c>
      <c r="O21">
        <v>1.6879999999999999</v>
      </c>
      <c r="P21">
        <v>1.91</v>
      </c>
      <c r="Q21">
        <v>2.133</v>
      </c>
      <c r="R21">
        <v>2.3540000000000001</v>
      </c>
      <c r="S21">
        <v>2.5760000000000001</v>
      </c>
    </row>
    <row r="22" spans="1:19" x14ac:dyDescent="0.25">
      <c r="A22">
        <v>224</v>
      </c>
      <c r="B22" t="s">
        <v>23</v>
      </c>
      <c r="C22" t="s">
        <v>24</v>
      </c>
      <c r="D22" s="4" t="s">
        <v>29</v>
      </c>
      <c r="E22">
        <v>5</v>
      </c>
      <c r="F22">
        <v>5.1999999999999998E-2</v>
      </c>
      <c r="G22">
        <v>0.10199999999999999</v>
      </c>
      <c r="H22">
        <v>0.17</v>
      </c>
      <c r="I22">
        <v>0.253</v>
      </c>
      <c r="J22">
        <v>0.34200000000000003</v>
      </c>
      <c r="K22">
        <v>0.435</v>
      </c>
      <c r="L22">
        <v>0.52500000000000002</v>
      </c>
      <c r="M22">
        <v>0.64500000000000002</v>
      </c>
      <c r="N22">
        <v>0.74099999999999999</v>
      </c>
      <c r="O22">
        <v>0.747</v>
      </c>
      <c r="P22">
        <v>0.84</v>
      </c>
      <c r="Q22">
        <v>0.93</v>
      </c>
      <c r="R22">
        <v>1.012</v>
      </c>
      <c r="S22">
        <v>1.093</v>
      </c>
    </row>
    <row r="23" spans="1:19" x14ac:dyDescent="0.25">
      <c r="A23">
        <v>224</v>
      </c>
      <c r="B23" t="s">
        <v>23</v>
      </c>
      <c r="C23" t="s">
        <v>24</v>
      </c>
      <c r="D23" t="s">
        <v>29</v>
      </c>
      <c r="E23">
        <v>17</v>
      </c>
      <c r="F23">
        <v>7.5999999999999998E-2</v>
      </c>
      <c r="G23">
        <v>0.14299999999999999</v>
      </c>
      <c r="H23">
        <v>0.223</v>
      </c>
      <c r="I23">
        <v>0.314</v>
      </c>
      <c r="J23">
        <v>0.41</v>
      </c>
      <c r="K23">
        <v>0.51300000000000001</v>
      </c>
      <c r="L23">
        <v>0.61699999999999999</v>
      </c>
      <c r="M23">
        <v>0.745</v>
      </c>
      <c r="N23">
        <v>0.86199999999999999</v>
      </c>
      <c r="O23">
        <v>0.89</v>
      </c>
      <c r="P23">
        <v>0.999</v>
      </c>
      <c r="Q23">
        <v>1.1020000000000001</v>
      </c>
      <c r="R23">
        <v>1.2</v>
      </c>
      <c r="S23">
        <v>1.2949999999999999</v>
      </c>
    </row>
    <row r="24" spans="1:19" x14ac:dyDescent="0.25">
      <c r="A24">
        <v>224</v>
      </c>
      <c r="B24" t="s">
        <v>23</v>
      </c>
      <c r="C24" t="s">
        <v>24</v>
      </c>
      <c r="D24" s="4" t="s">
        <v>29</v>
      </c>
      <c r="E24">
        <v>50</v>
      </c>
      <c r="F24">
        <v>0.11</v>
      </c>
      <c r="G24">
        <v>0.20100000000000001</v>
      </c>
      <c r="H24">
        <v>0.3</v>
      </c>
      <c r="I24">
        <v>0.40799999999999997</v>
      </c>
      <c r="J24">
        <v>0.51800000000000002</v>
      </c>
      <c r="K24">
        <v>0.64400000000000002</v>
      </c>
      <c r="L24">
        <v>0.77400000000000002</v>
      </c>
      <c r="M24">
        <v>0.92100000000000004</v>
      </c>
      <c r="N24">
        <v>1.0740000000000001</v>
      </c>
      <c r="O24">
        <v>1.1839999999999999</v>
      </c>
      <c r="P24">
        <v>1.3320000000000001</v>
      </c>
      <c r="Q24">
        <v>1.476</v>
      </c>
      <c r="R24">
        <v>1.613</v>
      </c>
      <c r="S24">
        <v>1.746</v>
      </c>
    </row>
    <row r="25" spans="1:19" x14ac:dyDescent="0.25">
      <c r="A25">
        <v>224</v>
      </c>
      <c r="B25" t="s">
        <v>23</v>
      </c>
      <c r="C25" t="s">
        <v>24</v>
      </c>
      <c r="D25" t="s">
        <v>29</v>
      </c>
      <c r="E25">
        <v>83</v>
      </c>
      <c r="F25">
        <v>0.14499999999999999</v>
      </c>
      <c r="G25">
        <v>0.26400000000000001</v>
      </c>
      <c r="H25">
        <v>0.38700000000000001</v>
      </c>
      <c r="I25">
        <v>0.51800000000000002</v>
      </c>
      <c r="J25">
        <v>0.65300000000000002</v>
      </c>
      <c r="K25">
        <v>0.81299999999999994</v>
      </c>
      <c r="L25">
        <v>0.98599999999999999</v>
      </c>
      <c r="M25">
        <v>1.175</v>
      </c>
      <c r="N25">
        <v>1.3839999999999999</v>
      </c>
      <c r="O25">
        <v>1.587</v>
      </c>
      <c r="P25">
        <v>1.7969999999999999</v>
      </c>
      <c r="Q25">
        <v>2.0009999999999999</v>
      </c>
      <c r="R25">
        <v>2.2000000000000002</v>
      </c>
      <c r="S25">
        <v>2.3940000000000001</v>
      </c>
    </row>
    <row r="26" spans="1:19" x14ac:dyDescent="0.25">
      <c r="A26">
        <v>224</v>
      </c>
      <c r="B26" t="s">
        <v>23</v>
      </c>
      <c r="C26" t="s">
        <v>24</v>
      </c>
      <c r="D26" s="4" t="s">
        <v>29</v>
      </c>
      <c r="E26">
        <v>95</v>
      </c>
      <c r="F26">
        <v>0.17199999999999999</v>
      </c>
      <c r="G26">
        <v>0.311</v>
      </c>
      <c r="H26">
        <v>0.45400000000000001</v>
      </c>
      <c r="I26">
        <v>0.60599999999999998</v>
      </c>
      <c r="J26">
        <v>0.76500000000000001</v>
      </c>
      <c r="K26">
        <v>0.95799999999999996</v>
      </c>
      <c r="L26">
        <v>1.1679999999999999</v>
      </c>
      <c r="M26">
        <v>1.4</v>
      </c>
      <c r="N26">
        <v>1.661</v>
      </c>
      <c r="O26">
        <v>1.909</v>
      </c>
      <c r="P26">
        <v>2.165</v>
      </c>
      <c r="Q26">
        <v>2.4209999999999998</v>
      </c>
      <c r="R26">
        <v>2.67</v>
      </c>
      <c r="S26">
        <v>2.91</v>
      </c>
    </row>
    <row r="27" spans="1:19" x14ac:dyDescent="0.25">
      <c r="A27">
        <v>224</v>
      </c>
      <c r="B27" t="s">
        <v>23</v>
      </c>
      <c r="C27" t="s">
        <v>30</v>
      </c>
      <c r="D27" t="s">
        <v>26</v>
      </c>
      <c r="E27">
        <v>5</v>
      </c>
      <c r="F27">
        <v>4.4999999999999998E-2</v>
      </c>
      <c r="G27">
        <v>9.8000000000000004E-2</v>
      </c>
      <c r="H27">
        <v>0.151</v>
      </c>
      <c r="I27">
        <v>0.216</v>
      </c>
      <c r="J27">
        <v>0.27600000000000002</v>
      </c>
      <c r="K27">
        <v>0.33800000000000002</v>
      </c>
      <c r="L27">
        <v>0.38</v>
      </c>
      <c r="M27">
        <v>0.41799999999999998</v>
      </c>
      <c r="N27">
        <v>0.45900000000000002</v>
      </c>
      <c r="O27">
        <v>0.47299999999999998</v>
      </c>
      <c r="P27">
        <v>0.505</v>
      </c>
      <c r="Q27">
        <v>0.53500000000000003</v>
      </c>
      <c r="R27">
        <v>0.56299999999999994</v>
      </c>
      <c r="S27">
        <v>0.59</v>
      </c>
    </row>
    <row r="28" spans="1:19" x14ac:dyDescent="0.25">
      <c r="A28">
        <v>224</v>
      </c>
      <c r="B28" t="s">
        <v>23</v>
      </c>
      <c r="C28" t="s">
        <v>30</v>
      </c>
      <c r="D28" t="s">
        <v>26</v>
      </c>
      <c r="E28">
        <v>17</v>
      </c>
      <c r="F28">
        <v>7.1999999999999995E-2</v>
      </c>
      <c r="G28">
        <v>0.13800000000000001</v>
      </c>
      <c r="H28">
        <v>0.20300000000000001</v>
      </c>
      <c r="I28">
        <v>0.27500000000000002</v>
      </c>
      <c r="J28">
        <v>0.33800000000000002</v>
      </c>
      <c r="K28">
        <v>0.40600000000000003</v>
      </c>
      <c r="L28">
        <v>0.45400000000000001</v>
      </c>
      <c r="M28">
        <v>0.5</v>
      </c>
      <c r="N28">
        <v>0.55300000000000005</v>
      </c>
      <c r="O28">
        <v>0.57499999999999996</v>
      </c>
      <c r="P28">
        <v>0.61599999999999999</v>
      </c>
      <c r="Q28">
        <v>0.65500000000000003</v>
      </c>
      <c r="R28">
        <v>0.69299999999999995</v>
      </c>
      <c r="S28">
        <v>0.72799999999999998</v>
      </c>
    </row>
    <row r="29" spans="1:19" x14ac:dyDescent="0.25">
      <c r="A29">
        <v>224</v>
      </c>
      <c r="B29" t="s">
        <v>23</v>
      </c>
      <c r="C29" t="s">
        <v>30</v>
      </c>
      <c r="D29" t="s">
        <v>26</v>
      </c>
      <c r="E29">
        <v>50</v>
      </c>
      <c r="F29">
        <v>0.112</v>
      </c>
      <c r="G29">
        <v>0.19900000000000001</v>
      </c>
      <c r="H29">
        <v>0.28599999999999998</v>
      </c>
      <c r="I29">
        <v>0.372</v>
      </c>
      <c r="J29">
        <v>0.44600000000000001</v>
      </c>
      <c r="K29">
        <v>0.52500000000000002</v>
      </c>
      <c r="L29">
        <v>0.59199999999999997</v>
      </c>
      <c r="M29">
        <v>0.65400000000000003</v>
      </c>
      <c r="N29">
        <v>0.72</v>
      </c>
      <c r="O29">
        <v>0.79100000000000004</v>
      </c>
      <c r="P29">
        <v>0.86</v>
      </c>
      <c r="Q29">
        <v>0.93</v>
      </c>
      <c r="R29">
        <v>1</v>
      </c>
      <c r="S29">
        <v>1.071</v>
      </c>
    </row>
    <row r="30" spans="1:19" x14ac:dyDescent="0.25">
      <c r="A30">
        <v>224</v>
      </c>
      <c r="B30" t="s">
        <v>23</v>
      </c>
      <c r="C30" t="s">
        <v>30</v>
      </c>
      <c r="D30" t="s">
        <v>26</v>
      </c>
      <c r="E30">
        <v>83</v>
      </c>
      <c r="F30">
        <v>0.153</v>
      </c>
      <c r="G30">
        <v>0.26800000000000002</v>
      </c>
      <c r="H30">
        <v>0.38900000000000001</v>
      </c>
      <c r="I30">
        <v>0.501</v>
      </c>
      <c r="J30">
        <v>0.60299999999999998</v>
      </c>
      <c r="K30">
        <v>0.70599999999999996</v>
      </c>
      <c r="L30">
        <v>0.80400000000000005</v>
      </c>
      <c r="M30">
        <v>0.9</v>
      </c>
      <c r="N30">
        <v>0.996</v>
      </c>
      <c r="O30">
        <v>1.1060000000000001</v>
      </c>
      <c r="P30">
        <v>1.2190000000000001</v>
      </c>
      <c r="Q30">
        <v>1.335</v>
      </c>
      <c r="R30">
        <v>1.462</v>
      </c>
      <c r="S30">
        <v>1.585</v>
      </c>
    </row>
    <row r="31" spans="1:19" x14ac:dyDescent="0.25">
      <c r="A31">
        <v>224</v>
      </c>
      <c r="B31" t="s">
        <v>23</v>
      </c>
      <c r="C31" t="s">
        <v>30</v>
      </c>
      <c r="D31" t="s">
        <v>26</v>
      </c>
      <c r="E31">
        <v>95</v>
      </c>
      <c r="F31">
        <v>0.18099999999999999</v>
      </c>
      <c r="G31">
        <v>0.315</v>
      </c>
      <c r="H31">
        <v>0.46700000000000003</v>
      </c>
      <c r="I31">
        <v>0.60899999999999999</v>
      </c>
      <c r="J31">
        <v>0.73399999999999999</v>
      </c>
      <c r="K31">
        <v>0.86399999999999999</v>
      </c>
      <c r="L31">
        <v>0.999</v>
      </c>
      <c r="M31">
        <v>1.147</v>
      </c>
      <c r="N31">
        <v>1.2949999999999999</v>
      </c>
      <c r="O31">
        <v>1.448</v>
      </c>
      <c r="P31">
        <v>1.6</v>
      </c>
      <c r="Q31">
        <v>1.758</v>
      </c>
      <c r="R31">
        <v>1.91</v>
      </c>
      <c r="S31">
        <v>2.0790000000000002</v>
      </c>
    </row>
    <row r="32" spans="1:19" x14ac:dyDescent="0.25">
      <c r="A32">
        <v>224</v>
      </c>
      <c r="B32" t="s">
        <v>23</v>
      </c>
      <c r="C32" t="s">
        <v>30</v>
      </c>
      <c r="D32" t="s">
        <v>29</v>
      </c>
      <c r="E32">
        <v>5</v>
      </c>
      <c r="F32">
        <v>5.1999999999999998E-2</v>
      </c>
      <c r="G32">
        <v>0.10199999999999999</v>
      </c>
      <c r="H32">
        <v>0.17</v>
      </c>
      <c r="I32">
        <v>0.252</v>
      </c>
      <c r="J32">
        <v>0.34100000000000003</v>
      </c>
      <c r="K32">
        <v>0.435</v>
      </c>
      <c r="L32">
        <v>0.52500000000000002</v>
      </c>
      <c r="M32">
        <v>0.64500000000000002</v>
      </c>
      <c r="N32">
        <v>0.74099999999999999</v>
      </c>
      <c r="O32">
        <v>0.747</v>
      </c>
      <c r="P32">
        <v>0.84</v>
      </c>
      <c r="Q32">
        <v>0.93</v>
      </c>
      <c r="R32">
        <v>1.012</v>
      </c>
      <c r="S32">
        <v>1.093</v>
      </c>
    </row>
    <row r="33" spans="1:38" x14ac:dyDescent="0.25">
      <c r="A33">
        <v>224</v>
      </c>
      <c r="B33" t="s">
        <v>23</v>
      </c>
      <c r="C33" t="s">
        <v>30</v>
      </c>
      <c r="D33" t="s">
        <v>29</v>
      </c>
      <c r="E33">
        <v>17</v>
      </c>
      <c r="F33">
        <v>7.5999999999999998E-2</v>
      </c>
      <c r="G33">
        <v>0.14299999999999999</v>
      </c>
      <c r="H33">
        <v>0.222</v>
      </c>
      <c r="I33">
        <v>0.312</v>
      </c>
      <c r="J33">
        <v>0.40899999999999997</v>
      </c>
      <c r="K33">
        <v>0.51300000000000001</v>
      </c>
      <c r="L33">
        <v>0.61699999999999999</v>
      </c>
      <c r="M33">
        <v>0.745</v>
      </c>
      <c r="N33">
        <v>0.86199999999999999</v>
      </c>
      <c r="O33">
        <v>0.89</v>
      </c>
      <c r="P33">
        <v>0.999</v>
      </c>
      <c r="Q33">
        <v>1.1020000000000001</v>
      </c>
      <c r="R33">
        <v>1.2</v>
      </c>
      <c r="S33">
        <v>1.2949999999999999</v>
      </c>
    </row>
    <row r="34" spans="1:38" x14ac:dyDescent="0.25">
      <c r="A34">
        <v>224</v>
      </c>
      <c r="B34" t="s">
        <v>23</v>
      </c>
      <c r="C34" t="s">
        <v>30</v>
      </c>
      <c r="D34" t="s">
        <v>29</v>
      </c>
      <c r="E34">
        <v>50</v>
      </c>
      <c r="F34">
        <v>0.111</v>
      </c>
      <c r="G34">
        <v>0.20200000000000001</v>
      </c>
      <c r="H34">
        <v>0.30199999999999999</v>
      </c>
      <c r="I34">
        <v>0.41299999999999998</v>
      </c>
      <c r="J34">
        <v>0.53</v>
      </c>
      <c r="K34">
        <v>0.66600000000000004</v>
      </c>
      <c r="L34">
        <v>0.81599999999999995</v>
      </c>
      <c r="M34">
        <v>0.99299999999999999</v>
      </c>
      <c r="N34">
        <v>1.1870000000000001</v>
      </c>
      <c r="O34">
        <v>1.379</v>
      </c>
      <c r="P34">
        <v>1.6120000000000001</v>
      </c>
      <c r="Q34">
        <v>1.8680000000000001</v>
      </c>
      <c r="R34">
        <v>2.1509999999999998</v>
      </c>
      <c r="S34">
        <v>2.4649999999999999</v>
      </c>
    </row>
    <row r="35" spans="1:38" x14ac:dyDescent="0.25">
      <c r="A35">
        <v>224</v>
      </c>
      <c r="B35" t="s">
        <v>23</v>
      </c>
      <c r="C35" t="s">
        <v>30</v>
      </c>
      <c r="D35" t="s">
        <v>29</v>
      </c>
      <c r="E35">
        <v>83</v>
      </c>
      <c r="F35">
        <v>0.15</v>
      </c>
      <c r="G35">
        <v>0.27600000000000002</v>
      </c>
      <c r="H35">
        <v>0.41899999999999998</v>
      </c>
      <c r="I35">
        <v>0.57399999999999995</v>
      </c>
      <c r="J35">
        <v>0.76100000000000001</v>
      </c>
      <c r="K35">
        <v>0.98</v>
      </c>
      <c r="L35">
        <v>1.2210000000000001</v>
      </c>
      <c r="M35">
        <v>1.482</v>
      </c>
      <c r="N35">
        <v>1.764</v>
      </c>
      <c r="O35">
        <v>2.0680000000000001</v>
      </c>
      <c r="P35">
        <v>2.633</v>
      </c>
      <c r="Q35">
        <v>3.444</v>
      </c>
      <c r="R35">
        <v>4.5330000000000004</v>
      </c>
      <c r="S35">
        <v>5.7220000000000004</v>
      </c>
    </row>
    <row r="36" spans="1:38" x14ac:dyDescent="0.25">
      <c r="A36">
        <v>224</v>
      </c>
      <c r="B36" t="s">
        <v>23</v>
      </c>
      <c r="C36" t="s">
        <v>30</v>
      </c>
      <c r="D36" t="s">
        <v>29</v>
      </c>
      <c r="E36">
        <v>95</v>
      </c>
      <c r="F36">
        <v>0.17399999999999999</v>
      </c>
      <c r="G36">
        <v>0.33</v>
      </c>
      <c r="H36">
        <v>0.51500000000000001</v>
      </c>
      <c r="I36">
        <v>0.72099999999999997</v>
      </c>
      <c r="J36">
        <v>0.96</v>
      </c>
      <c r="K36">
        <v>1.2689999999999999</v>
      </c>
      <c r="L36">
        <v>1.657</v>
      </c>
      <c r="M36">
        <v>2.0979999999999999</v>
      </c>
      <c r="N36">
        <v>2.59</v>
      </c>
      <c r="O36">
        <v>3.1440000000000001</v>
      </c>
      <c r="P36">
        <v>3.782</v>
      </c>
      <c r="Q36">
        <v>4.484</v>
      </c>
      <c r="R36">
        <v>5.2050000000000001</v>
      </c>
      <c r="S36">
        <v>6.44</v>
      </c>
    </row>
    <row r="38" spans="1:38" x14ac:dyDescent="0.25">
      <c r="V38" t="s">
        <v>38</v>
      </c>
      <c r="X38" t="s">
        <v>21</v>
      </c>
      <c r="Y38">
        <v>2020</v>
      </c>
      <c r="Z38">
        <v>2030</v>
      </c>
      <c r="AA38">
        <v>2040</v>
      </c>
      <c r="AB38">
        <v>2050</v>
      </c>
      <c r="AC38">
        <v>2060</v>
      </c>
      <c r="AD38">
        <v>2070</v>
      </c>
      <c r="AE38">
        <v>2080</v>
      </c>
      <c r="AF38">
        <v>2090</v>
      </c>
      <c r="AG38">
        <v>2100</v>
      </c>
      <c r="AH38">
        <v>2110</v>
      </c>
      <c r="AI38">
        <v>2120</v>
      </c>
      <c r="AJ38">
        <v>2130</v>
      </c>
      <c r="AK38">
        <v>2140</v>
      </c>
      <c r="AL38">
        <v>2150</v>
      </c>
    </row>
    <row r="39" spans="1:38" x14ac:dyDescent="0.25">
      <c r="A39">
        <v>224</v>
      </c>
      <c r="B39" t="s">
        <v>23</v>
      </c>
      <c r="C39" t="s">
        <v>24</v>
      </c>
      <c r="D39" s="4" t="s">
        <v>26</v>
      </c>
      <c r="E39">
        <v>5</v>
      </c>
      <c r="F39">
        <v>4.4999999999999998E-2</v>
      </c>
      <c r="G39">
        <v>9.8000000000000004E-2</v>
      </c>
      <c r="H39">
        <v>0.151</v>
      </c>
      <c r="I39">
        <v>0.216</v>
      </c>
      <c r="J39">
        <v>0.27600000000000002</v>
      </c>
      <c r="K39">
        <v>0.33800000000000002</v>
      </c>
      <c r="L39">
        <v>0.38</v>
      </c>
      <c r="M39">
        <v>0.41899999999999998</v>
      </c>
      <c r="N39">
        <v>0.46400000000000002</v>
      </c>
      <c r="O39">
        <v>0.47299999999999998</v>
      </c>
      <c r="P39">
        <v>0.505</v>
      </c>
      <c r="Q39">
        <v>0.53500000000000003</v>
      </c>
      <c r="R39">
        <v>0.56299999999999994</v>
      </c>
      <c r="S39">
        <v>0.59</v>
      </c>
      <c r="X39" t="s">
        <v>43</v>
      </c>
      <c r="Y39">
        <f t="shared" ref="Y39:AL39" si="0">F39*39.37</f>
        <v>1.7716499999999997</v>
      </c>
      <c r="Z39">
        <f t="shared" si="0"/>
        <v>3.85826</v>
      </c>
      <c r="AA39">
        <f t="shared" si="0"/>
        <v>5.944869999999999</v>
      </c>
      <c r="AB39">
        <f t="shared" si="0"/>
        <v>8.503919999999999</v>
      </c>
      <c r="AC39">
        <f t="shared" si="0"/>
        <v>10.86612</v>
      </c>
      <c r="AD39">
        <f t="shared" si="0"/>
        <v>13.30706</v>
      </c>
      <c r="AE39">
        <f t="shared" si="0"/>
        <v>14.960599999999999</v>
      </c>
      <c r="AF39">
        <f t="shared" si="0"/>
        <v>16.496029999999998</v>
      </c>
      <c r="AG39">
        <f t="shared" si="0"/>
        <v>18.267679999999999</v>
      </c>
      <c r="AH39">
        <f t="shared" si="0"/>
        <v>18.62201</v>
      </c>
      <c r="AI39">
        <f t="shared" si="0"/>
        <v>19.88185</v>
      </c>
      <c r="AJ39">
        <f t="shared" si="0"/>
        <v>21.062950000000001</v>
      </c>
      <c r="AK39">
        <f t="shared" si="0"/>
        <v>22.165309999999998</v>
      </c>
      <c r="AL39">
        <f t="shared" si="0"/>
        <v>23.228299999999997</v>
      </c>
    </row>
    <row r="40" spans="1:38" x14ac:dyDescent="0.25">
      <c r="A40">
        <v>224</v>
      </c>
      <c r="B40" t="s">
        <v>23</v>
      </c>
      <c r="C40" t="s">
        <v>24</v>
      </c>
      <c r="D40" s="4" t="s">
        <v>26</v>
      </c>
      <c r="E40">
        <v>50</v>
      </c>
      <c r="F40">
        <v>0.11</v>
      </c>
      <c r="G40">
        <v>0.19600000000000001</v>
      </c>
      <c r="H40">
        <v>0.28100000000000003</v>
      </c>
      <c r="I40">
        <v>0.36799999999999999</v>
      </c>
      <c r="J40">
        <v>0.439</v>
      </c>
      <c r="K40">
        <v>0.51800000000000002</v>
      </c>
      <c r="L40">
        <v>0.58599999999999997</v>
      </c>
      <c r="M40">
        <v>0.64700000000000002</v>
      </c>
      <c r="N40">
        <v>0.71399999999999997</v>
      </c>
      <c r="O40">
        <v>0.77700000000000002</v>
      </c>
      <c r="P40">
        <v>0.84099999999999997</v>
      </c>
      <c r="Q40">
        <v>0.90200000000000002</v>
      </c>
      <c r="R40">
        <v>0.96399999999999997</v>
      </c>
      <c r="S40">
        <v>1.0229999999999999</v>
      </c>
      <c r="X40" t="s">
        <v>44</v>
      </c>
      <c r="Y40">
        <f>F40*39.37</f>
        <v>4.3306999999999993</v>
      </c>
      <c r="Z40">
        <f t="shared" ref="Z40:Z50" si="1">G40*39.37</f>
        <v>7.71652</v>
      </c>
      <c r="AA40">
        <f t="shared" ref="AA40:AA50" si="2">H40*39.37</f>
        <v>11.06297</v>
      </c>
      <c r="AB40">
        <f t="shared" ref="AB40:AB50" si="3">I40*39.37</f>
        <v>14.488159999999999</v>
      </c>
      <c r="AC40">
        <f t="shared" ref="AC40:AC50" si="4">J40*39.37</f>
        <v>17.283429999999999</v>
      </c>
      <c r="AD40">
        <f t="shared" ref="AD40:AD50" si="5">K40*39.37</f>
        <v>20.393660000000001</v>
      </c>
      <c r="AE40">
        <f t="shared" ref="AE40:AE50" si="6">L40*39.37</f>
        <v>23.070819999999998</v>
      </c>
      <c r="AF40">
        <f t="shared" ref="AF40:AF50" si="7">M40*39.37</f>
        <v>25.472390000000001</v>
      </c>
      <c r="AG40">
        <f t="shared" ref="AG40:AG50" si="8">N40*39.37</f>
        <v>28.110179999999996</v>
      </c>
      <c r="AH40">
        <f t="shared" ref="AH40:AH50" si="9">O40*39.37</f>
        <v>30.590489999999999</v>
      </c>
      <c r="AI40">
        <f t="shared" ref="AI40:AI50" si="10">P40*39.37</f>
        <v>33.110169999999997</v>
      </c>
      <c r="AJ40">
        <f t="shared" ref="AJ40:AJ50" si="11">Q40*39.37</f>
        <v>35.511739999999996</v>
      </c>
      <c r="AK40">
        <f t="shared" ref="AK40:AK50" si="12">R40*39.37</f>
        <v>37.952679999999994</v>
      </c>
      <c r="AL40">
        <f t="shared" ref="AL40:AL50" si="13">S40*39.37</f>
        <v>40.275509999999997</v>
      </c>
    </row>
    <row r="41" spans="1:38" x14ac:dyDescent="0.25">
      <c r="A41">
        <v>224</v>
      </c>
      <c r="B41" t="s">
        <v>23</v>
      </c>
      <c r="C41" t="s">
        <v>24</v>
      </c>
      <c r="D41" s="4" t="s">
        <v>26</v>
      </c>
      <c r="E41">
        <v>95</v>
      </c>
      <c r="F41">
        <v>0.17899999999999999</v>
      </c>
      <c r="G41">
        <v>0.307</v>
      </c>
      <c r="H41">
        <v>0.434</v>
      </c>
      <c r="I41">
        <v>0.55800000000000005</v>
      </c>
      <c r="J41">
        <v>0.66300000000000003</v>
      </c>
      <c r="K41">
        <v>0.78600000000000003</v>
      </c>
      <c r="L41">
        <v>0.9</v>
      </c>
      <c r="M41">
        <v>1.0069999999999999</v>
      </c>
      <c r="N41">
        <v>1.121</v>
      </c>
      <c r="O41">
        <v>1.25</v>
      </c>
      <c r="P41">
        <v>1.37</v>
      </c>
      <c r="Q41">
        <v>1.49</v>
      </c>
      <c r="R41">
        <v>1.6080000000000001</v>
      </c>
      <c r="S41">
        <v>1.726</v>
      </c>
      <c r="X41" t="s">
        <v>45</v>
      </c>
      <c r="Y41">
        <f t="shared" ref="Y41:Y50" si="14">F41*39.37</f>
        <v>7.047229999999999</v>
      </c>
      <c r="Z41">
        <f t="shared" si="1"/>
        <v>12.086589999999999</v>
      </c>
      <c r="AA41">
        <f t="shared" si="2"/>
        <v>17.086579999999998</v>
      </c>
      <c r="AB41">
        <f t="shared" si="3"/>
        <v>21.96846</v>
      </c>
      <c r="AC41">
        <f t="shared" si="4"/>
        <v>26.102309999999999</v>
      </c>
      <c r="AD41">
        <f t="shared" si="5"/>
        <v>30.94482</v>
      </c>
      <c r="AE41">
        <f t="shared" si="6"/>
        <v>35.433</v>
      </c>
      <c r="AF41">
        <f t="shared" si="7"/>
        <v>39.645589999999991</v>
      </c>
      <c r="AG41">
        <f t="shared" si="8"/>
        <v>44.133769999999998</v>
      </c>
      <c r="AH41">
        <f t="shared" si="9"/>
        <v>49.212499999999999</v>
      </c>
      <c r="AI41">
        <f t="shared" si="10"/>
        <v>53.936900000000001</v>
      </c>
      <c r="AJ41">
        <f t="shared" si="11"/>
        <v>58.661299999999997</v>
      </c>
      <c r="AK41">
        <f t="shared" si="12"/>
        <v>63.306959999999997</v>
      </c>
      <c r="AL41">
        <f t="shared" si="13"/>
        <v>67.952619999999996</v>
      </c>
    </row>
    <row r="42" spans="1:38" x14ac:dyDescent="0.25">
      <c r="A42">
        <v>224</v>
      </c>
      <c r="B42" t="s">
        <v>23</v>
      </c>
      <c r="C42" t="s">
        <v>24</v>
      </c>
      <c r="D42" s="4" t="s">
        <v>27</v>
      </c>
      <c r="E42">
        <v>5</v>
      </c>
      <c r="F42">
        <v>4.3999999999999997E-2</v>
      </c>
      <c r="G42">
        <v>0.09</v>
      </c>
      <c r="H42">
        <v>0.152</v>
      </c>
      <c r="I42">
        <v>0.23300000000000001</v>
      </c>
      <c r="J42">
        <v>0.314</v>
      </c>
      <c r="K42">
        <v>0.39</v>
      </c>
      <c r="L42">
        <v>0.46</v>
      </c>
      <c r="M42">
        <v>0.51800000000000002</v>
      </c>
      <c r="N42">
        <v>0.54700000000000004</v>
      </c>
      <c r="O42">
        <v>0.56100000000000005</v>
      </c>
      <c r="P42">
        <v>0.61799999999999999</v>
      </c>
      <c r="Q42">
        <v>0.67400000000000004</v>
      </c>
      <c r="R42">
        <v>0.73099999999999998</v>
      </c>
      <c r="S42">
        <v>0.78500000000000003</v>
      </c>
      <c r="X42" t="s">
        <v>46</v>
      </c>
      <c r="Y42">
        <f t="shared" si="14"/>
        <v>1.7322799999999998</v>
      </c>
      <c r="Z42">
        <f t="shared" si="1"/>
        <v>3.5432999999999995</v>
      </c>
      <c r="AA42">
        <f t="shared" si="2"/>
        <v>5.9842399999999998</v>
      </c>
      <c r="AB42">
        <f t="shared" si="3"/>
        <v>9.1732099999999992</v>
      </c>
      <c r="AC42">
        <f t="shared" si="4"/>
        <v>12.362179999999999</v>
      </c>
      <c r="AD42">
        <f t="shared" si="5"/>
        <v>15.3543</v>
      </c>
      <c r="AE42">
        <f t="shared" si="6"/>
        <v>18.110199999999999</v>
      </c>
      <c r="AF42">
        <f t="shared" si="7"/>
        <v>20.393660000000001</v>
      </c>
      <c r="AG42">
        <f t="shared" si="8"/>
        <v>21.53539</v>
      </c>
      <c r="AH42">
        <f t="shared" si="9"/>
        <v>22.086570000000002</v>
      </c>
      <c r="AI42">
        <f t="shared" si="10"/>
        <v>24.330659999999998</v>
      </c>
      <c r="AJ42">
        <f t="shared" si="11"/>
        <v>26.53538</v>
      </c>
      <c r="AK42">
        <f t="shared" si="12"/>
        <v>28.779469999999996</v>
      </c>
      <c r="AL42">
        <f t="shared" si="13"/>
        <v>30.905449999999998</v>
      </c>
    </row>
    <row r="43" spans="1:38" x14ac:dyDescent="0.25">
      <c r="A43">
        <v>224</v>
      </c>
      <c r="B43" t="s">
        <v>23</v>
      </c>
      <c r="C43" t="s">
        <v>24</v>
      </c>
      <c r="D43" s="4" t="s">
        <v>27</v>
      </c>
      <c r="E43">
        <v>50</v>
      </c>
      <c r="F43">
        <v>0.11</v>
      </c>
      <c r="G43">
        <v>0.19400000000000001</v>
      </c>
      <c r="H43">
        <v>0.28199999999999997</v>
      </c>
      <c r="I43">
        <v>0.377</v>
      </c>
      <c r="J43">
        <v>0.46800000000000003</v>
      </c>
      <c r="K43">
        <v>0.56799999999999995</v>
      </c>
      <c r="L43">
        <v>0.66200000000000003</v>
      </c>
      <c r="M43">
        <v>0.753</v>
      </c>
      <c r="N43">
        <v>0.85399999999999998</v>
      </c>
      <c r="O43">
        <v>0.94199999999999995</v>
      </c>
      <c r="P43">
        <v>1.042</v>
      </c>
      <c r="Q43">
        <v>1.1419999999999999</v>
      </c>
      <c r="R43">
        <v>1.2410000000000001</v>
      </c>
      <c r="S43">
        <v>1.3380000000000001</v>
      </c>
      <c r="X43" t="s">
        <v>47</v>
      </c>
      <c r="Y43">
        <f t="shared" si="14"/>
        <v>4.3306999999999993</v>
      </c>
      <c r="Z43">
        <f t="shared" si="1"/>
        <v>7.6377799999999993</v>
      </c>
      <c r="AA43">
        <f t="shared" si="2"/>
        <v>11.102339999999998</v>
      </c>
      <c r="AB43">
        <f t="shared" si="3"/>
        <v>14.84249</v>
      </c>
      <c r="AC43">
        <f t="shared" si="4"/>
        <v>18.425159999999998</v>
      </c>
      <c r="AD43">
        <f t="shared" si="5"/>
        <v>22.362159999999996</v>
      </c>
      <c r="AE43">
        <f t="shared" si="6"/>
        <v>26.062940000000001</v>
      </c>
      <c r="AF43">
        <f t="shared" si="7"/>
        <v>29.645609999999998</v>
      </c>
      <c r="AG43">
        <f t="shared" si="8"/>
        <v>33.621979999999994</v>
      </c>
      <c r="AH43">
        <f t="shared" si="9"/>
        <v>37.086539999999992</v>
      </c>
      <c r="AI43">
        <f t="shared" si="10"/>
        <v>41.023539999999997</v>
      </c>
      <c r="AJ43">
        <f t="shared" si="11"/>
        <v>44.960539999999995</v>
      </c>
      <c r="AK43">
        <f t="shared" si="12"/>
        <v>48.858170000000001</v>
      </c>
      <c r="AL43">
        <f t="shared" si="13"/>
        <v>52.677059999999997</v>
      </c>
    </row>
    <row r="44" spans="1:38" x14ac:dyDescent="0.25">
      <c r="A44">
        <v>224</v>
      </c>
      <c r="B44" t="s">
        <v>23</v>
      </c>
      <c r="C44" t="s">
        <v>24</v>
      </c>
      <c r="D44" s="4" t="s">
        <v>27</v>
      </c>
      <c r="E44">
        <v>95</v>
      </c>
      <c r="F44">
        <v>0.18099999999999999</v>
      </c>
      <c r="G44">
        <v>0.31</v>
      </c>
      <c r="H44">
        <v>0.432</v>
      </c>
      <c r="I44">
        <v>0.55900000000000005</v>
      </c>
      <c r="J44">
        <v>0.68500000000000005</v>
      </c>
      <c r="K44">
        <v>0.83499999999999996</v>
      </c>
      <c r="L44">
        <v>0.98799999999999999</v>
      </c>
      <c r="M44">
        <v>1.141</v>
      </c>
      <c r="N44">
        <v>1.3340000000000001</v>
      </c>
      <c r="O44">
        <v>1.5169999999999999</v>
      </c>
      <c r="P44">
        <v>1.6950000000000001</v>
      </c>
      <c r="Q44">
        <v>1.871</v>
      </c>
      <c r="R44">
        <v>2.0449999999999999</v>
      </c>
      <c r="S44">
        <v>2.2210000000000001</v>
      </c>
      <c r="X44" t="s">
        <v>48</v>
      </c>
      <c r="Y44">
        <f t="shared" si="14"/>
        <v>7.1259699999999997</v>
      </c>
      <c r="Z44">
        <f t="shared" si="1"/>
        <v>12.204699999999999</v>
      </c>
      <c r="AA44">
        <f t="shared" si="2"/>
        <v>17.007839999999998</v>
      </c>
      <c r="AB44">
        <f t="shared" si="3"/>
        <v>22.007830000000002</v>
      </c>
      <c r="AC44">
        <f t="shared" si="4"/>
        <v>26.968450000000001</v>
      </c>
      <c r="AD44">
        <f t="shared" si="5"/>
        <v>32.873949999999994</v>
      </c>
      <c r="AE44">
        <f t="shared" si="6"/>
        <v>38.897559999999999</v>
      </c>
      <c r="AF44">
        <f t="shared" si="7"/>
        <v>44.921169999999996</v>
      </c>
      <c r="AG44">
        <f t="shared" si="8"/>
        <v>52.519579999999998</v>
      </c>
      <c r="AH44">
        <f t="shared" si="9"/>
        <v>59.724289999999989</v>
      </c>
      <c r="AI44">
        <f t="shared" si="10"/>
        <v>66.732150000000004</v>
      </c>
      <c r="AJ44">
        <f t="shared" si="11"/>
        <v>73.661270000000002</v>
      </c>
      <c r="AK44">
        <f t="shared" si="12"/>
        <v>80.511649999999989</v>
      </c>
      <c r="AL44">
        <f t="shared" si="13"/>
        <v>87.440770000000001</v>
      </c>
    </row>
    <row r="45" spans="1:38" x14ac:dyDescent="0.25">
      <c r="A45">
        <v>224</v>
      </c>
      <c r="B45" t="s">
        <v>23</v>
      </c>
      <c r="C45" t="s">
        <v>24</v>
      </c>
      <c r="D45" s="4" t="s">
        <v>28</v>
      </c>
      <c r="E45">
        <v>5</v>
      </c>
      <c r="F45">
        <v>0.04</v>
      </c>
      <c r="G45">
        <v>8.2000000000000003E-2</v>
      </c>
      <c r="H45">
        <v>0.14699999999999999</v>
      </c>
      <c r="I45">
        <v>0.23200000000000001</v>
      </c>
      <c r="J45">
        <v>0.32600000000000001</v>
      </c>
      <c r="K45">
        <v>0.42</v>
      </c>
      <c r="L45">
        <v>0.505</v>
      </c>
      <c r="M45">
        <v>0.58699999999999997</v>
      </c>
      <c r="N45">
        <v>0.68100000000000005</v>
      </c>
      <c r="O45">
        <v>0.69099999999999995</v>
      </c>
      <c r="P45">
        <v>0.77</v>
      </c>
      <c r="Q45">
        <v>0.85</v>
      </c>
      <c r="R45">
        <v>0.92900000000000005</v>
      </c>
      <c r="S45">
        <v>1.0049999999999999</v>
      </c>
      <c r="X45" t="s">
        <v>49</v>
      </c>
      <c r="Y45">
        <f t="shared" si="14"/>
        <v>1.5748</v>
      </c>
      <c r="Z45">
        <f t="shared" si="1"/>
        <v>3.2283399999999998</v>
      </c>
      <c r="AA45">
        <f t="shared" si="2"/>
        <v>5.7873899999999994</v>
      </c>
      <c r="AB45">
        <f t="shared" si="3"/>
        <v>9.1338399999999993</v>
      </c>
      <c r="AC45">
        <f t="shared" si="4"/>
        <v>12.834619999999999</v>
      </c>
      <c r="AD45">
        <f t="shared" si="5"/>
        <v>16.535399999999999</v>
      </c>
      <c r="AE45">
        <f t="shared" si="6"/>
        <v>19.88185</v>
      </c>
      <c r="AF45">
        <f t="shared" si="7"/>
        <v>23.110189999999996</v>
      </c>
      <c r="AG45">
        <f t="shared" si="8"/>
        <v>26.810970000000001</v>
      </c>
      <c r="AH45">
        <f t="shared" si="9"/>
        <v>27.204669999999997</v>
      </c>
      <c r="AI45">
        <f t="shared" si="10"/>
        <v>30.314899999999998</v>
      </c>
      <c r="AJ45">
        <f t="shared" si="11"/>
        <v>33.464499999999994</v>
      </c>
      <c r="AK45">
        <f t="shared" si="12"/>
        <v>36.574730000000002</v>
      </c>
      <c r="AL45">
        <f t="shared" si="13"/>
        <v>39.566849999999995</v>
      </c>
    </row>
    <row r="46" spans="1:38" x14ac:dyDescent="0.25">
      <c r="A46">
        <v>224</v>
      </c>
      <c r="B46" t="s">
        <v>23</v>
      </c>
      <c r="C46" t="s">
        <v>24</v>
      </c>
      <c r="D46" s="4" t="s">
        <v>28</v>
      </c>
      <c r="E46">
        <v>50</v>
      </c>
      <c r="F46">
        <v>0.11</v>
      </c>
      <c r="G46">
        <v>0.192</v>
      </c>
      <c r="H46">
        <v>0.28000000000000003</v>
      </c>
      <c r="I46">
        <v>0.38</v>
      </c>
      <c r="J46">
        <v>0.47699999999999998</v>
      </c>
      <c r="K46">
        <v>0.59</v>
      </c>
      <c r="L46">
        <v>0.71</v>
      </c>
      <c r="M46">
        <v>0.83799999999999997</v>
      </c>
      <c r="N46">
        <v>0.97599999999999998</v>
      </c>
      <c r="O46">
        <v>1.073</v>
      </c>
      <c r="P46">
        <v>1.2050000000000001</v>
      </c>
      <c r="Q46">
        <v>1.337</v>
      </c>
      <c r="R46">
        <v>1.466</v>
      </c>
      <c r="S46">
        <v>1.5920000000000001</v>
      </c>
      <c r="X46" t="s">
        <v>50</v>
      </c>
      <c r="Y46">
        <f t="shared" si="14"/>
        <v>4.3306999999999993</v>
      </c>
      <c r="Z46">
        <f t="shared" si="1"/>
        <v>7.5590399999999995</v>
      </c>
      <c r="AA46">
        <f t="shared" si="2"/>
        <v>11.0236</v>
      </c>
      <c r="AB46">
        <f t="shared" si="3"/>
        <v>14.960599999999999</v>
      </c>
      <c r="AC46">
        <f t="shared" si="4"/>
        <v>18.779489999999999</v>
      </c>
      <c r="AD46">
        <f t="shared" si="5"/>
        <v>23.228299999999997</v>
      </c>
      <c r="AE46">
        <f t="shared" si="6"/>
        <v>27.952699999999997</v>
      </c>
      <c r="AF46">
        <f t="shared" si="7"/>
        <v>32.992059999999995</v>
      </c>
      <c r="AG46">
        <f t="shared" si="8"/>
        <v>38.42512</v>
      </c>
      <c r="AH46">
        <f t="shared" si="9"/>
        <v>42.244009999999996</v>
      </c>
      <c r="AI46">
        <f t="shared" si="10"/>
        <v>47.440849999999998</v>
      </c>
      <c r="AJ46">
        <f t="shared" si="11"/>
        <v>52.637689999999992</v>
      </c>
      <c r="AK46">
        <f t="shared" si="12"/>
        <v>57.716419999999992</v>
      </c>
      <c r="AL46">
        <f t="shared" si="13"/>
        <v>62.677039999999998</v>
      </c>
    </row>
    <row r="47" spans="1:38" x14ac:dyDescent="0.25">
      <c r="A47">
        <v>224</v>
      </c>
      <c r="B47" t="s">
        <v>23</v>
      </c>
      <c r="C47" t="s">
        <v>24</v>
      </c>
      <c r="D47" s="4" t="s">
        <v>28</v>
      </c>
      <c r="E47">
        <v>95</v>
      </c>
      <c r="F47">
        <v>0.183</v>
      </c>
      <c r="G47">
        <v>0.312</v>
      </c>
      <c r="H47">
        <v>0.436</v>
      </c>
      <c r="I47">
        <v>0.56799999999999995</v>
      </c>
      <c r="J47">
        <v>0.69499999999999995</v>
      </c>
      <c r="K47">
        <v>0.86099999999999999</v>
      </c>
      <c r="L47">
        <v>1.0509999999999999</v>
      </c>
      <c r="M47">
        <v>1.2669999999999999</v>
      </c>
      <c r="N47">
        <v>1.488</v>
      </c>
      <c r="O47">
        <v>1.6879999999999999</v>
      </c>
      <c r="P47">
        <v>1.91</v>
      </c>
      <c r="Q47">
        <v>2.133</v>
      </c>
      <c r="R47">
        <v>2.3540000000000001</v>
      </c>
      <c r="S47">
        <v>2.5760000000000001</v>
      </c>
      <c r="X47" t="s">
        <v>51</v>
      </c>
      <c r="Y47">
        <f t="shared" si="14"/>
        <v>7.2047099999999995</v>
      </c>
      <c r="Z47">
        <f t="shared" si="1"/>
        <v>12.283439999999999</v>
      </c>
      <c r="AA47">
        <f t="shared" si="2"/>
        <v>17.165319999999998</v>
      </c>
      <c r="AB47">
        <f t="shared" si="3"/>
        <v>22.362159999999996</v>
      </c>
      <c r="AC47">
        <f t="shared" si="4"/>
        <v>27.362149999999996</v>
      </c>
      <c r="AD47">
        <f t="shared" si="5"/>
        <v>33.897569999999995</v>
      </c>
      <c r="AE47">
        <f t="shared" si="6"/>
        <v>41.377869999999994</v>
      </c>
      <c r="AF47">
        <f t="shared" si="7"/>
        <v>49.881789999999995</v>
      </c>
      <c r="AG47">
        <f t="shared" si="8"/>
        <v>58.582559999999994</v>
      </c>
      <c r="AH47">
        <f t="shared" si="9"/>
        <v>66.456559999999996</v>
      </c>
      <c r="AI47">
        <f t="shared" si="10"/>
        <v>75.196699999999993</v>
      </c>
      <c r="AJ47">
        <f t="shared" si="11"/>
        <v>83.976209999999995</v>
      </c>
      <c r="AK47">
        <f t="shared" si="12"/>
        <v>92.67698</v>
      </c>
      <c r="AL47">
        <f t="shared" si="13"/>
        <v>101.41712</v>
      </c>
    </row>
    <row r="48" spans="1:38" x14ac:dyDescent="0.25">
      <c r="A48">
        <v>224</v>
      </c>
      <c r="B48" t="s">
        <v>23</v>
      </c>
      <c r="C48" t="s">
        <v>24</v>
      </c>
      <c r="D48" s="4" t="s">
        <v>29</v>
      </c>
      <c r="E48">
        <v>5</v>
      </c>
      <c r="F48">
        <v>5.1999999999999998E-2</v>
      </c>
      <c r="G48">
        <v>0.10199999999999999</v>
      </c>
      <c r="H48">
        <v>0.17</v>
      </c>
      <c r="I48">
        <v>0.253</v>
      </c>
      <c r="J48">
        <v>0.34200000000000003</v>
      </c>
      <c r="K48">
        <v>0.435</v>
      </c>
      <c r="L48">
        <v>0.52500000000000002</v>
      </c>
      <c r="M48">
        <v>0.64500000000000002</v>
      </c>
      <c r="N48">
        <v>0.74099999999999999</v>
      </c>
      <c r="O48">
        <v>0.747</v>
      </c>
      <c r="P48">
        <v>0.84</v>
      </c>
      <c r="Q48">
        <v>0.93</v>
      </c>
      <c r="R48">
        <v>1.012</v>
      </c>
      <c r="S48">
        <v>1.093</v>
      </c>
      <c r="X48" t="s">
        <v>52</v>
      </c>
      <c r="Y48">
        <f t="shared" si="14"/>
        <v>2.0472399999999999</v>
      </c>
      <c r="Z48">
        <f t="shared" si="1"/>
        <v>4.0157399999999992</v>
      </c>
      <c r="AA48">
        <f t="shared" si="2"/>
        <v>6.6928999999999998</v>
      </c>
      <c r="AB48">
        <f t="shared" si="3"/>
        <v>9.9606099999999991</v>
      </c>
      <c r="AC48">
        <f t="shared" si="4"/>
        <v>13.46454</v>
      </c>
      <c r="AD48">
        <f t="shared" si="5"/>
        <v>17.12595</v>
      </c>
      <c r="AE48">
        <f t="shared" si="6"/>
        <v>20.669249999999998</v>
      </c>
      <c r="AF48">
        <f t="shared" si="7"/>
        <v>25.393649999999997</v>
      </c>
      <c r="AG48">
        <f t="shared" si="8"/>
        <v>29.173169999999999</v>
      </c>
      <c r="AH48">
        <f t="shared" si="9"/>
        <v>29.409389999999998</v>
      </c>
      <c r="AI48">
        <f t="shared" si="10"/>
        <v>33.070799999999998</v>
      </c>
      <c r="AJ48">
        <f t="shared" si="11"/>
        <v>36.614100000000001</v>
      </c>
      <c r="AK48">
        <f t="shared" si="12"/>
        <v>39.842439999999996</v>
      </c>
      <c r="AL48">
        <f t="shared" si="13"/>
        <v>43.031409999999994</v>
      </c>
    </row>
    <row r="49" spans="1:38" x14ac:dyDescent="0.25">
      <c r="A49">
        <v>224</v>
      </c>
      <c r="B49" t="s">
        <v>23</v>
      </c>
      <c r="C49" t="s">
        <v>24</v>
      </c>
      <c r="D49" s="4" t="s">
        <v>29</v>
      </c>
      <c r="E49">
        <v>50</v>
      </c>
      <c r="F49">
        <v>0.11</v>
      </c>
      <c r="G49">
        <v>0.20100000000000001</v>
      </c>
      <c r="H49">
        <v>0.3</v>
      </c>
      <c r="I49">
        <v>0.40799999999999997</v>
      </c>
      <c r="J49">
        <v>0.51800000000000002</v>
      </c>
      <c r="K49">
        <v>0.64400000000000002</v>
      </c>
      <c r="L49">
        <v>0.77400000000000002</v>
      </c>
      <c r="M49">
        <v>0.92100000000000004</v>
      </c>
      <c r="N49">
        <v>1.0740000000000001</v>
      </c>
      <c r="O49">
        <v>1.1839999999999999</v>
      </c>
      <c r="P49">
        <v>1.3320000000000001</v>
      </c>
      <c r="Q49">
        <v>1.476</v>
      </c>
      <c r="R49">
        <v>1.613</v>
      </c>
      <c r="S49">
        <v>1.746</v>
      </c>
      <c r="X49" t="s">
        <v>54</v>
      </c>
      <c r="Y49">
        <f t="shared" si="14"/>
        <v>4.3306999999999993</v>
      </c>
      <c r="Z49">
        <f t="shared" si="1"/>
        <v>7.9133699999999996</v>
      </c>
      <c r="AA49">
        <f t="shared" si="2"/>
        <v>11.810999999999998</v>
      </c>
      <c r="AB49">
        <f t="shared" si="3"/>
        <v>16.062959999999997</v>
      </c>
      <c r="AC49">
        <f t="shared" si="4"/>
        <v>20.393660000000001</v>
      </c>
      <c r="AD49">
        <f t="shared" si="5"/>
        <v>25.354279999999999</v>
      </c>
      <c r="AE49">
        <f t="shared" si="6"/>
        <v>30.472379999999998</v>
      </c>
      <c r="AF49">
        <f t="shared" si="7"/>
        <v>36.259769999999996</v>
      </c>
      <c r="AG49">
        <f t="shared" si="8"/>
        <v>42.283380000000001</v>
      </c>
      <c r="AH49">
        <f t="shared" si="9"/>
        <v>46.614079999999994</v>
      </c>
      <c r="AI49">
        <f t="shared" si="10"/>
        <v>52.440840000000001</v>
      </c>
      <c r="AJ49">
        <f t="shared" si="11"/>
        <v>58.110119999999995</v>
      </c>
      <c r="AK49">
        <f t="shared" si="12"/>
        <v>63.503809999999994</v>
      </c>
      <c r="AL49">
        <f t="shared" si="13"/>
        <v>68.740020000000001</v>
      </c>
    </row>
    <row r="50" spans="1:38" x14ac:dyDescent="0.25">
      <c r="A50">
        <v>224</v>
      </c>
      <c r="B50" t="s">
        <v>23</v>
      </c>
      <c r="C50" t="s">
        <v>24</v>
      </c>
      <c r="D50" s="4" t="s">
        <v>29</v>
      </c>
      <c r="E50">
        <v>95</v>
      </c>
      <c r="F50">
        <v>0.17199999999999999</v>
      </c>
      <c r="G50">
        <v>0.311</v>
      </c>
      <c r="H50">
        <v>0.45400000000000001</v>
      </c>
      <c r="I50">
        <v>0.60599999999999998</v>
      </c>
      <c r="J50">
        <v>0.76500000000000001</v>
      </c>
      <c r="K50">
        <v>0.95799999999999996</v>
      </c>
      <c r="L50">
        <v>1.1679999999999999</v>
      </c>
      <c r="M50">
        <v>1.4</v>
      </c>
      <c r="N50">
        <v>1.661</v>
      </c>
      <c r="O50">
        <v>1.909</v>
      </c>
      <c r="P50">
        <v>2.165</v>
      </c>
      <c r="Q50">
        <v>2.4209999999999998</v>
      </c>
      <c r="R50">
        <v>2.67</v>
      </c>
      <c r="S50">
        <v>2.91</v>
      </c>
      <c r="X50" t="s">
        <v>53</v>
      </c>
      <c r="Y50">
        <f t="shared" si="14"/>
        <v>6.7716399999999988</v>
      </c>
      <c r="Z50">
        <f t="shared" si="1"/>
        <v>12.244069999999999</v>
      </c>
      <c r="AA50">
        <f t="shared" si="2"/>
        <v>17.87398</v>
      </c>
      <c r="AB50">
        <f t="shared" si="3"/>
        <v>23.858219999999999</v>
      </c>
      <c r="AC50">
        <f t="shared" si="4"/>
        <v>30.11805</v>
      </c>
      <c r="AD50">
        <f t="shared" si="5"/>
        <v>37.716459999999998</v>
      </c>
      <c r="AE50">
        <f t="shared" si="6"/>
        <v>45.984159999999996</v>
      </c>
      <c r="AF50">
        <f t="shared" si="7"/>
        <v>55.117999999999995</v>
      </c>
      <c r="AG50">
        <f t="shared" si="8"/>
        <v>65.393569999999997</v>
      </c>
      <c r="AH50">
        <f t="shared" si="9"/>
        <v>75.157330000000002</v>
      </c>
      <c r="AI50">
        <f t="shared" si="10"/>
        <v>85.236049999999992</v>
      </c>
      <c r="AJ50">
        <f t="shared" si="11"/>
        <v>95.314769999999982</v>
      </c>
      <c r="AK50">
        <f t="shared" si="12"/>
        <v>105.11789999999999</v>
      </c>
      <c r="AL50">
        <f t="shared" si="13"/>
        <v>114.5667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31</v>
      </c>
      <c r="C2" t="s">
        <v>24</v>
      </c>
      <c r="D2" t="s">
        <v>25</v>
      </c>
      <c r="E2">
        <v>5</v>
      </c>
      <c r="F2">
        <v>0.01</v>
      </c>
      <c r="G2">
        <v>-1.2999999999999999E-2</v>
      </c>
      <c r="H2">
        <v>4.0000000000000001E-3</v>
      </c>
      <c r="I2">
        <v>2.4E-2</v>
      </c>
      <c r="J2">
        <v>2.4E-2</v>
      </c>
      <c r="K2">
        <v>1.0999999999999999E-2</v>
      </c>
      <c r="L2">
        <v>-7.0000000000000001E-3</v>
      </c>
      <c r="M2">
        <v>-1.4999999999999999E-2</v>
      </c>
      <c r="N2">
        <v>-9.7000000000000003E-2</v>
      </c>
      <c r="O2">
        <v>-0.111</v>
      </c>
      <c r="P2">
        <v>-0.125</v>
      </c>
      <c r="Q2">
        <v>-0.14099999999999999</v>
      </c>
      <c r="R2">
        <v>-0.157</v>
      </c>
      <c r="S2">
        <v>-0.17499999999999999</v>
      </c>
    </row>
    <row r="3" spans="1:19" x14ac:dyDescent="0.25">
      <c r="A3">
        <v>224</v>
      </c>
      <c r="B3" t="s">
        <v>31</v>
      </c>
      <c r="C3" t="s">
        <v>24</v>
      </c>
      <c r="D3" t="s">
        <v>25</v>
      </c>
      <c r="E3">
        <v>17</v>
      </c>
      <c r="F3">
        <v>2.8000000000000001E-2</v>
      </c>
      <c r="G3">
        <v>3.6999999999999998E-2</v>
      </c>
      <c r="H3">
        <v>6.4000000000000001E-2</v>
      </c>
      <c r="I3">
        <v>8.8999999999999996E-2</v>
      </c>
      <c r="J3">
        <v>0.10100000000000001</v>
      </c>
      <c r="K3">
        <v>9.8000000000000004E-2</v>
      </c>
      <c r="L3">
        <v>9.0999999999999998E-2</v>
      </c>
      <c r="M3">
        <v>8.7999999999999995E-2</v>
      </c>
      <c r="N3">
        <v>4.5999999999999999E-2</v>
      </c>
      <c r="O3">
        <v>4.5999999999999999E-2</v>
      </c>
      <c r="P3">
        <v>4.3999999999999997E-2</v>
      </c>
      <c r="Q3">
        <v>4.2000000000000003E-2</v>
      </c>
      <c r="R3">
        <v>0.04</v>
      </c>
      <c r="S3">
        <v>3.5999999999999997E-2</v>
      </c>
    </row>
    <row r="4" spans="1:19" x14ac:dyDescent="0.25">
      <c r="A4">
        <v>224</v>
      </c>
      <c r="B4" t="s">
        <v>31</v>
      </c>
      <c r="C4" t="s">
        <v>24</v>
      </c>
      <c r="D4" t="s">
        <v>25</v>
      </c>
      <c r="E4">
        <v>50</v>
      </c>
      <c r="F4">
        <v>4.8000000000000001E-2</v>
      </c>
      <c r="G4">
        <v>9.0999999999999998E-2</v>
      </c>
      <c r="H4">
        <v>0.129</v>
      </c>
      <c r="I4">
        <v>0.161</v>
      </c>
      <c r="J4">
        <v>0.184</v>
      </c>
      <c r="K4">
        <v>0.191</v>
      </c>
      <c r="L4">
        <v>0.19600000000000001</v>
      </c>
      <c r="M4">
        <v>0.19900000000000001</v>
      </c>
      <c r="N4">
        <v>0.2</v>
      </c>
      <c r="O4">
        <v>0.215</v>
      </c>
      <c r="P4">
        <v>0.22900000000000001</v>
      </c>
      <c r="Q4">
        <v>0.24199999999999999</v>
      </c>
      <c r="R4">
        <v>0.254</v>
      </c>
      <c r="S4">
        <v>0.26600000000000001</v>
      </c>
    </row>
    <row r="5" spans="1:19" x14ac:dyDescent="0.25">
      <c r="A5">
        <v>224</v>
      </c>
      <c r="B5" t="s">
        <v>31</v>
      </c>
      <c r="C5" t="s">
        <v>24</v>
      </c>
      <c r="D5" t="s">
        <v>25</v>
      </c>
      <c r="E5">
        <v>83</v>
      </c>
      <c r="F5">
        <v>6.9000000000000006E-2</v>
      </c>
      <c r="G5">
        <v>0.14499999999999999</v>
      </c>
      <c r="H5">
        <v>0.19500000000000001</v>
      </c>
      <c r="I5">
        <v>0.23300000000000001</v>
      </c>
      <c r="J5">
        <v>0.26800000000000002</v>
      </c>
      <c r="K5">
        <v>0.28499999999999998</v>
      </c>
      <c r="L5">
        <v>0.30299999999999999</v>
      </c>
      <c r="M5">
        <v>0.311</v>
      </c>
      <c r="N5">
        <v>0.35599999999999998</v>
      </c>
      <c r="O5">
        <v>0.38600000000000001</v>
      </c>
      <c r="P5">
        <v>0.41599999999999998</v>
      </c>
      <c r="Q5">
        <v>0.44400000000000001</v>
      </c>
      <c r="R5">
        <v>0.47199999999999998</v>
      </c>
      <c r="S5">
        <v>0.499</v>
      </c>
    </row>
    <row r="6" spans="1:19" x14ac:dyDescent="0.25">
      <c r="A6">
        <v>224</v>
      </c>
      <c r="B6" t="s">
        <v>31</v>
      </c>
      <c r="C6" t="s">
        <v>24</v>
      </c>
      <c r="D6" t="s">
        <v>25</v>
      </c>
      <c r="E6">
        <v>95</v>
      </c>
      <c r="F6">
        <v>8.6999999999999994E-2</v>
      </c>
      <c r="G6">
        <v>0.19400000000000001</v>
      </c>
      <c r="H6">
        <v>0.254</v>
      </c>
      <c r="I6">
        <v>0.29899999999999999</v>
      </c>
      <c r="J6">
        <v>0.34300000000000003</v>
      </c>
      <c r="K6">
        <v>0.37</v>
      </c>
      <c r="L6">
        <v>0.4</v>
      </c>
      <c r="M6">
        <v>0.41199999999999998</v>
      </c>
      <c r="N6">
        <v>0.497</v>
      </c>
      <c r="O6">
        <v>0.54100000000000004</v>
      </c>
      <c r="P6">
        <v>0.58399999999999996</v>
      </c>
      <c r="Q6">
        <v>0.626</v>
      </c>
      <c r="R6">
        <v>0.66700000000000004</v>
      </c>
      <c r="S6">
        <v>0.70799999999999996</v>
      </c>
    </row>
    <row r="7" spans="1:19" x14ac:dyDescent="0.25">
      <c r="A7">
        <v>224</v>
      </c>
      <c r="B7" t="s">
        <v>31</v>
      </c>
      <c r="C7" t="s">
        <v>24</v>
      </c>
      <c r="D7" t="s">
        <v>26</v>
      </c>
      <c r="E7">
        <v>5</v>
      </c>
      <c r="F7">
        <v>-0.01</v>
      </c>
      <c r="G7">
        <v>3.0000000000000001E-3</v>
      </c>
      <c r="H7">
        <v>1.6E-2</v>
      </c>
      <c r="I7">
        <v>3.4000000000000002E-2</v>
      </c>
      <c r="J7">
        <v>5.3999999999999999E-2</v>
      </c>
      <c r="K7">
        <v>6.9000000000000006E-2</v>
      </c>
      <c r="L7">
        <v>6.8000000000000005E-2</v>
      </c>
      <c r="M7">
        <v>6.6000000000000003E-2</v>
      </c>
      <c r="N7">
        <v>7.4999999999999997E-2</v>
      </c>
      <c r="O7">
        <v>7.0999999999999994E-2</v>
      </c>
      <c r="P7">
        <v>6.7000000000000004E-2</v>
      </c>
      <c r="Q7">
        <v>6.2E-2</v>
      </c>
      <c r="R7">
        <v>5.6000000000000001E-2</v>
      </c>
      <c r="S7">
        <v>4.9000000000000002E-2</v>
      </c>
    </row>
    <row r="8" spans="1:19" x14ac:dyDescent="0.25">
      <c r="A8">
        <v>224</v>
      </c>
      <c r="B8" t="s">
        <v>31</v>
      </c>
      <c r="C8" t="s">
        <v>24</v>
      </c>
      <c r="D8" t="s">
        <v>26</v>
      </c>
      <c r="E8">
        <v>17</v>
      </c>
      <c r="F8">
        <v>1.7000000000000001E-2</v>
      </c>
      <c r="G8">
        <v>4.2999999999999997E-2</v>
      </c>
      <c r="H8">
        <v>6.8000000000000005E-2</v>
      </c>
      <c r="I8">
        <v>9.2999999999999999E-2</v>
      </c>
      <c r="J8">
        <v>0.11600000000000001</v>
      </c>
      <c r="K8">
        <v>0.13300000000000001</v>
      </c>
      <c r="L8">
        <v>0.13900000000000001</v>
      </c>
      <c r="M8">
        <v>0.14000000000000001</v>
      </c>
      <c r="N8">
        <v>0.14899999999999999</v>
      </c>
      <c r="O8">
        <v>0.151</v>
      </c>
      <c r="P8">
        <v>0.152</v>
      </c>
      <c r="Q8">
        <v>0.153</v>
      </c>
      <c r="R8">
        <v>0.152</v>
      </c>
      <c r="S8">
        <v>0.151</v>
      </c>
    </row>
    <row r="9" spans="1:19" x14ac:dyDescent="0.25">
      <c r="A9">
        <v>224</v>
      </c>
      <c r="B9" t="s">
        <v>31</v>
      </c>
      <c r="C9" t="s">
        <v>24</v>
      </c>
      <c r="D9" t="s">
        <v>26</v>
      </c>
      <c r="E9">
        <v>50</v>
      </c>
      <c r="F9">
        <v>5.1999999999999998E-2</v>
      </c>
      <c r="G9">
        <v>9.5000000000000001E-2</v>
      </c>
      <c r="H9">
        <v>0.13700000000000001</v>
      </c>
      <c r="I9">
        <v>0.17</v>
      </c>
      <c r="J9">
        <v>0.19600000000000001</v>
      </c>
      <c r="K9">
        <v>0.218</v>
      </c>
      <c r="L9">
        <v>0.23100000000000001</v>
      </c>
      <c r="M9">
        <v>0.23799999999999999</v>
      </c>
      <c r="N9">
        <v>0.246</v>
      </c>
      <c r="O9">
        <v>0.25600000000000001</v>
      </c>
      <c r="P9">
        <v>0.26400000000000001</v>
      </c>
      <c r="Q9">
        <v>0.27100000000000002</v>
      </c>
      <c r="R9">
        <v>0.27800000000000002</v>
      </c>
      <c r="S9">
        <v>0.28499999999999998</v>
      </c>
    </row>
    <row r="10" spans="1:19" x14ac:dyDescent="0.25">
      <c r="A10">
        <v>224</v>
      </c>
      <c r="B10" t="s">
        <v>31</v>
      </c>
      <c r="C10" t="s">
        <v>24</v>
      </c>
      <c r="D10" t="s">
        <v>26</v>
      </c>
      <c r="E10">
        <v>83</v>
      </c>
      <c r="F10">
        <v>8.6999999999999994E-2</v>
      </c>
      <c r="G10">
        <v>0.14799999999999999</v>
      </c>
      <c r="H10">
        <v>0.20599999999999999</v>
      </c>
      <c r="I10">
        <v>0.248</v>
      </c>
      <c r="J10">
        <v>0.27700000000000002</v>
      </c>
      <c r="K10">
        <v>0.30399999999999999</v>
      </c>
      <c r="L10">
        <v>0.32400000000000001</v>
      </c>
      <c r="M10">
        <v>0.33600000000000002</v>
      </c>
      <c r="N10">
        <v>0.34300000000000003</v>
      </c>
      <c r="O10">
        <v>0.36</v>
      </c>
      <c r="P10">
        <v>0.376</v>
      </c>
      <c r="Q10">
        <v>0.39100000000000001</v>
      </c>
      <c r="R10">
        <v>0.40500000000000003</v>
      </c>
      <c r="S10">
        <v>0.41799999999999998</v>
      </c>
    </row>
    <row r="11" spans="1:19" x14ac:dyDescent="0.25">
      <c r="A11">
        <v>224</v>
      </c>
      <c r="B11" t="s">
        <v>31</v>
      </c>
      <c r="C11" t="s">
        <v>24</v>
      </c>
      <c r="D11" t="s">
        <v>26</v>
      </c>
      <c r="E11">
        <v>95</v>
      </c>
      <c r="F11">
        <v>0.114</v>
      </c>
      <c r="G11">
        <v>0.188</v>
      </c>
      <c r="H11">
        <v>0.25800000000000001</v>
      </c>
      <c r="I11">
        <v>0.308</v>
      </c>
      <c r="J11">
        <v>0.33800000000000002</v>
      </c>
      <c r="K11">
        <v>0.36899999999999999</v>
      </c>
      <c r="L11">
        <v>0.39400000000000002</v>
      </c>
      <c r="M11">
        <v>0.41099999999999998</v>
      </c>
      <c r="N11">
        <v>0.41799999999999998</v>
      </c>
      <c r="O11">
        <v>0.44</v>
      </c>
      <c r="P11">
        <v>0.46100000000000002</v>
      </c>
      <c r="Q11">
        <v>0.48199999999999998</v>
      </c>
      <c r="R11">
        <v>0.502</v>
      </c>
      <c r="S11">
        <v>0.52100000000000002</v>
      </c>
    </row>
    <row r="12" spans="1:19" x14ac:dyDescent="0.25">
      <c r="A12">
        <v>224</v>
      </c>
      <c r="B12" t="s">
        <v>31</v>
      </c>
      <c r="C12" t="s">
        <v>24</v>
      </c>
      <c r="D12" t="s">
        <v>27</v>
      </c>
      <c r="E12">
        <v>5</v>
      </c>
      <c r="F12">
        <v>-1.0999999999999999E-2</v>
      </c>
      <c r="G12">
        <v>-6.0000000000000001E-3</v>
      </c>
      <c r="H12">
        <v>1.4999999999999999E-2</v>
      </c>
      <c r="I12">
        <v>4.4999999999999998E-2</v>
      </c>
      <c r="J12">
        <v>8.2000000000000003E-2</v>
      </c>
      <c r="K12">
        <v>0.111</v>
      </c>
      <c r="L12">
        <v>0.13100000000000001</v>
      </c>
      <c r="M12">
        <v>0.14000000000000001</v>
      </c>
      <c r="N12">
        <v>0.106</v>
      </c>
      <c r="O12">
        <v>0.121</v>
      </c>
      <c r="P12">
        <v>0.13500000000000001</v>
      </c>
      <c r="Q12">
        <v>0.15</v>
      </c>
      <c r="R12">
        <v>0.16300000000000001</v>
      </c>
      <c r="S12">
        <v>0.17599999999999999</v>
      </c>
    </row>
    <row r="13" spans="1:19" x14ac:dyDescent="0.25">
      <c r="A13">
        <v>224</v>
      </c>
      <c r="B13" t="s">
        <v>31</v>
      </c>
      <c r="C13" t="s">
        <v>24</v>
      </c>
      <c r="D13" t="s">
        <v>27</v>
      </c>
      <c r="E13">
        <v>17</v>
      </c>
      <c r="F13">
        <v>1.6E-2</v>
      </c>
      <c r="G13">
        <v>3.6999999999999998E-2</v>
      </c>
      <c r="H13">
        <v>6.7000000000000004E-2</v>
      </c>
      <c r="I13">
        <v>0.10100000000000001</v>
      </c>
      <c r="J13">
        <v>0.13900000000000001</v>
      </c>
      <c r="K13">
        <v>0.17299999999999999</v>
      </c>
      <c r="L13">
        <v>0.19800000000000001</v>
      </c>
      <c r="M13">
        <v>0.214</v>
      </c>
      <c r="N13">
        <v>0.20599999999999999</v>
      </c>
      <c r="O13">
        <v>0.23</v>
      </c>
      <c r="P13">
        <v>0.254</v>
      </c>
      <c r="Q13">
        <v>0.27800000000000002</v>
      </c>
      <c r="R13">
        <v>0.3</v>
      </c>
      <c r="S13">
        <v>0.32300000000000001</v>
      </c>
    </row>
    <row r="14" spans="1:19" x14ac:dyDescent="0.25">
      <c r="A14">
        <v>224</v>
      </c>
      <c r="B14" t="s">
        <v>31</v>
      </c>
      <c r="C14" t="s">
        <v>24</v>
      </c>
      <c r="D14" t="s">
        <v>27</v>
      </c>
      <c r="E14">
        <v>50</v>
      </c>
      <c r="F14">
        <v>5.1999999999999998E-2</v>
      </c>
      <c r="G14">
        <v>9.4E-2</v>
      </c>
      <c r="H14">
        <v>0.13500000000000001</v>
      </c>
      <c r="I14">
        <v>0.17299999999999999</v>
      </c>
      <c r="J14">
        <v>0.21299999999999999</v>
      </c>
      <c r="K14">
        <v>0.254</v>
      </c>
      <c r="L14">
        <v>0.28499999999999998</v>
      </c>
      <c r="M14">
        <v>0.311</v>
      </c>
      <c r="N14">
        <v>0.33700000000000002</v>
      </c>
      <c r="O14">
        <v>0.374</v>
      </c>
      <c r="P14">
        <v>0.41</v>
      </c>
      <c r="Q14">
        <v>0.44600000000000001</v>
      </c>
      <c r="R14">
        <v>0.48099999999999998</v>
      </c>
      <c r="S14">
        <v>0.51500000000000001</v>
      </c>
    </row>
    <row r="15" spans="1:19" x14ac:dyDescent="0.25">
      <c r="A15">
        <v>224</v>
      </c>
      <c r="B15" t="s">
        <v>31</v>
      </c>
      <c r="C15" t="s">
        <v>24</v>
      </c>
      <c r="D15" t="s">
        <v>27</v>
      </c>
      <c r="E15">
        <v>83</v>
      </c>
      <c r="F15">
        <v>8.7999999999999995E-2</v>
      </c>
      <c r="G15">
        <v>0.15</v>
      </c>
      <c r="H15">
        <v>0.20300000000000001</v>
      </c>
      <c r="I15">
        <v>0.246</v>
      </c>
      <c r="J15">
        <v>0.28599999999999998</v>
      </c>
      <c r="K15">
        <v>0.33400000000000002</v>
      </c>
      <c r="L15">
        <v>0.373</v>
      </c>
      <c r="M15">
        <v>0.40799999999999997</v>
      </c>
      <c r="N15">
        <v>0.46800000000000003</v>
      </c>
      <c r="O15">
        <v>0.51700000000000002</v>
      </c>
      <c r="P15">
        <v>0.56599999999999995</v>
      </c>
      <c r="Q15">
        <v>0.61299999999999999</v>
      </c>
      <c r="R15">
        <v>0.66100000000000003</v>
      </c>
      <c r="S15">
        <v>0.70699999999999996</v>
      </c>
    </row>
    <row r="16" spans="1:19" x14ac:dyDescent="0.25">
      <c r="A16">
        <v>224</v>
      </c>
      <c r="B16" t="s">
        <v>31</v>
      </c>
      <c r="C16" t="s">
        <v>24</v>
      </c>
      <c r="D16" t="s">
        <v>27</v>
      </c>
      <c r="E16">
        <v>95</v>
      </c>
      <c r="F16">
        <v>0.11600000000000001</v>
      </c>
      <c r="G16">
        <v>0.193</v>
      </c>
      <c r="H16">
        <v>0.255</v>
      </c>
      <c r="I16">
        <v>0.30199999999999999</v>
      </c>
      <c r="J16">
        <v>0.34300000000000003</v>
      </c>
      <c r="K16">
        <v>0.39600000000000002</v>
      </c>
      <c r="L16">
        <v>0.439</v>
      </c>
      <c r="M16">
        <v>0.48199999999999998</v>
      </c>
      <c r="N16">
        <v>0.56799999999999995</v>
      </c>
      <c r="O16">
        <v>0.627</v>
      </c>
      <c r="P16">
        <v>0.68500000000000005</v>
      </c>
      <c r="Q16">
        <v>0.74199999999999999</v>
      </c>
      <c r="R16">
        <v>0.79800000000000004</v>
      </c>
      <c r="S16">
        <v>0.85399999999999998</v>
      </c>
    </row>
    <row r="17" spans="1:19" x14ac:dyDescent="0.25">
      <c r="A17">
        <v>224</v>
      </c>
      <c r="B17" t="s">
        <v>31</v>
      </c>
      <c r="C17" t="s">
        <v>24</v>
      </c>
      <c r="D17" t="s">
        <v>28</v>
      </c>
      <c r="E17">
        <v>5</v>
      </c>
      <c r="F17">
        <v>-1.4999999999999999E-2</v>
      </c>
      <c r="G17">
        <v>-1.2999999999999999E-2</v>
      </c>
      <c r="H17">
        <v>8.9999999999999993E-3</v>
      </c>
      <c r="I17">
        <v>3.9E-2</v>
      </c>
      <c r="J17">
        <v>8.5999999999999993E-2</v>
      </c>
      <c r="K17">
        <v>0.125</v>
      </c>
      <c r="L17">
        <v>0.154</v>
      </c>
      <c r="M17">
        <v>0.17199999999999999</v>
      </c>
      <c r="N17">
        <v>0.19700000000000001</v>
      </c>
      <c r="O17">
        <v>0.22800000000000001</v>
      </c>
      <c r="P17">
        <v>0.25900000000000001</v>
      </c>
      <c r="Q17">
        <v>0.29199999999999998</v>
      </c>
      <c r="R17">
        <v>0.32500000000000001</v>
      </c>
      <c r="S17">
        <v>0.35799999999999998</v>
      </c>
    </row>
    <row r="18" spans="1:19" x14ac:dyDescent="0.25">
      <c r="A18">
        <v>224</v>
      </c>
      <c r="B18" t="s">
        <v>31</v>
      </c>
      <c r="C18" t="s">
        <v>24</v>
      </c>
      <c r="D18" t="s">
        <v>28</v>
      </c>
      <c r="E18">
        <v>17</v>
      </c>
      <c r="F18">
        <v>1.4E-2</v>
      </c>
      <c r="G18">
        <v>3.1E-2</v>
      </c>
      <c r="H18">
        <v>6.2E-2</v>
      </c>
      <c r="I18">
        <v>9.7000000000000003E-2</v>
      </c>
      <c r="J18">
        <v>0.14099999999999999</v>
      </c>
      <c r="K18">
        <v>0.184</v>
      </c>
      <c r="L18">
        <v>0.223</v>
      </c>
      <c r="M18">
        <v>0.254</v>
      </c>
      <c r="N18">
        <v>0.28999999999999998</v>
      </c>
      <c r="O18">
        <v>0.33100000000000002</v>
      </c>
      <c r="P18">
        <v>0.374</v>
      </c>
      <c r="Q18">
        <v>0.41799999999999998</v>
      </c>
      <c r="R18">
        <v>0.46100000000000002</v>
      </c>
      <c r="S18">
        <v>0.505</v>
      </c>
    </row>
    <row r="19" spans="1:19" x14ac:dyDescent="0.25">
      <c r="A19">
        <v>224</v>
      </c>
      <c r="B19" t="s">
        <v>31</v>
      </c>
      <c r="C19" t="s">
        <v>24</v>
      </c>
      <c r="D19" t="s">
        <v>28</v>
      </c>
      <c r="E19">
        <v>50</v>
      </c>
      <c r="F19">
        <v>5.1999999999999998E-2</v>
      </c>
      <c r="G19">
        <v>0.09</v>
      </c>
      <c r="H19">
        <v>0.13200000000000001</v>
      </c>
      <c r="I19">
        <v>0.17199999999999999</v>
      </c>
      <c r="J19">
        <v>0.21299999999999999</v>
      </c>
      <c r="K19">
        <v>0.26100000000000001</v>
      </c>
      <c r="L19">
        <v>0.311</v>
      </c>
      <c r="M19">
        <v>0.36199999999999999</v>
      </c>
      <c r="N19">
        <v>0.41</v>
      </c>
      <c r="O19">
        <v>0.46600000000000003</v>
      </c>
      <c r="P19">
        <v>0.52400000000000002</v>
      </c>
      <c r="Q19">
        <v>0.58199999999999996</v>
      </c>
      <c r="R19">
        <v>0.64100000000000001</v>
      </c>
      <c r="S19">
        <v>0.7</v>
      </c>
    </row>
    <row r="20" spans="1:19" x14ac:dyDescent="0.25">
      <c r="A20">
        <v>224</v>
      </c>
      <c r="B20" t="s">
        <v>31</v>
      </c>
      <c r="C20" t="s">
        <v>24</v>
      </c>
      <c r="D20" t="s">
        <v>28</v>
      </c>
      <c r="E20">
        <v>83</v>
      </c>
      <c r="F20">
        <v>8.8999999999999996E-2</v>
      </c>
      <c r="G20">
        <v>0.14899999999999999</v>
      </c>
      <c r="H20">
        <v>0.20200000000000001</v>
      </c>
      <c r="I20">
        <v>0.247</v>
      </c>
      <c r="J20">
        <v>0.28499999999999998</v>
      </c>
      <c r="K20">
        <v>0.33800000000000002</v>
      </c>
      <c r="L20">
        <v>0.39800000000000002</v>
      </c>
      <c r="M20">
        <v>0.46899999999999997</v>
      </c>
      <c r="N20">
        <v>0.53</v>
      </c>
      <c r="O20">
        <v>0.60099999999999998</v>
      </c>
      <c r="P20">
        <v>0.67300000000000004</v>
      </c>
      <c r="Q20">
        <v>0.746</v>
      </c>
      <c r="R20">
        <v>0.81899999999999995</v>
      </c>
      <c r="S20">
        <v>0.89300000000000002</v>
      </c>
    </row>
    <row r="21" spans="1:19" x14ac:dyDescent="0.25">
      <c r="A21">
        <v>224</v>
      </c>
      <c r="B21" t="s">
        <v>31</v>
      </c>
      <c r="C21" t="s">
        <v>24</v>
      </c>
      <c r="D21" t="s">
        <v>28</v>
      </c>
      <c r="E21">
        <v>95</v>
      </c>
      <c r="F21">
        <v>0.11799999999999999</v>
      </c>
      <c r="G21">
        <v>0.19400000000000001</v>
      </c>
      <c r="H21">
        <v>0.25600000000000001</v>
      </c>
      <c r="I21">
        <v>0.30399999999999999</v>
      </c>
      <c r="J21">
        <v>0.34</v>
      </c>
      <c r="K21">
        <v>0.39700000000000002</v>
      </c>
      <c r="L21">
        <v>0.46700000000000003</v>
      </c>
      <c r="M21">
        <v>0.55200000000000005</v>
      </c>
      <c r="N21">
        <v>0.623</v>
      </c>
      <c r="O21">
        <v>0.70399999999999996</v>
      </c>
      <c r="P21">
        <v>0.78700000000000003</v>
      </c>
      <c r="Q21">
        <v>0.872</v>
      </c>
      <c r="R21">
        <v>0.95599999999999996</v>
      </c>
      <c r="S21">
        <v>1.0409999999999999</v>
      </c>
    </row>
    <row r="22" spans="1:19" x14ac:dyDescent="0.25">
      <c r="A22">
        <v>224</v>
      </c>
      <c r="B22" t="s">
        <v>31</v>
      </c>
      <c r="C22" t="s">
        <v>24</v>
      </c>
      <c r="D22" t="s">
        <v>29</v>
      </c>
      <c r="E22">
        <v>5</v>
      </c>
      <c r="F22">
        <v>-3.0000000000000001E-3</v>
      </c>
      <c r="G22">
        <v>5.0000000000000001E-3</v>
      </c>
      <c r="H22">
        <v>2.5999999999999999E-2</v>
      </c>
      <c r="I22">
        <v>5.2999999999999999E-2</v>
      </c>
      <c r="J22">
        <v>9.0999999999999998E-2</v>
      </c>
      <c r="K22">
        <v>0.126</v>
      </c>
      <c r="L22">
        <v>0.158</v>
      </c>
      <c r="M22">
        <v>0.20699999999999999</v>
      </c>
      <c r="N22">
        <v>0.22800000000000001</v>
      </c>
      <c r="O22">
        <v>0.27200000000000002</v>
      </c>
      <c r="P22">
        <v>0.317</v>
      </c>
      <c r="Q22">
        <v>0.36199999999999999</v>
      </c>
      <c r="R22">
        <v>0.40600000000000003</v>
      </c>
      <c r="S22">
        <v>0.45200000000000001</v>
      </c>
    </row>
    <row r="23" spans="1:19" x14ac:dyDescent="0.25">
      <c r="A23">
        <v>224</v>
      </c>
      <c r="B23" t="s">
        <v>31</v>
      </c>
      <c r="C23" t="s">
        <v>24</v>
      </c>
      <c r="D23" t="s">
        <v>29</v>
      </c>
      <c r="E23">
        <v>17</v>
      </c>
      <c r="F23">
        <v>2.1000000000000001E-2</v>
      </c>
      <c r="G23">
        <v>4.4999999999999998E-2</v>
      </c>
      <c r="H23">
        <v>7.8E-2</v>
      </c>
      <c r="I23">
        <v>0.114</v>
      </c>
      <c r="J23">
        <v>0.158</v>
      </c>
      <c r="K23">
        <v>0.20200000000000001</v>
      </c>
      <c r="L23">
        <v>0.245</v>
      </c>
      <c r="M23">
        <v>0.29899999999999999</v>
      </c>
      <c r="N23">
        <v>0.33600000000000002</v>
      </c>
      <c r="O23">
        <v>0.39100000000000001</v>
      </c>
      <c r="P23">
        <v>0.44700000000000001</v>
      </c>
      <c r="Q23">
        <v>0.503</v>
      </c>
      <c r="R23">
        <v>0.56000000000000005</v>
      </c>
      <c r="S23">
        <v>0.61499999999999999</v>
      </c>
    </row>
    <row r="24" spans="1:19" x14ac:dyDescent="0.25">
      <c r="A24">
        <v>224</v>
      </c>
      <c r="B24" t="s">
        <v>31</v>
      </c>
      <c r="C24" t="s">
        <v>24</v>
      </c>
      <c r="D24" t="s">
        <v>29</v>
      </c>
      <c r="E24">
        <v>50</v>
      </c>
      <c r="F24">
        <v>5.1999999999999998E-2</v>
      </c>
      <c r="G24">
        <v>9.8000000000000004E-2</v>
      </c>
      <c r="H24">
        <v>0.14699999999999999</v>
      </c>
      <c r="I24">
        <v>0.193</v>
      </c>
      <c r="J24">
        <v>0.245</v>
      </c>
      <c r="K24">
        <v>0.30099999999999999</v>
      </c>
      <c r="L24">
        <v>0.35799999999999998</v>
      </c>
      <c r="M24">
        <v>0.41899999999999998</v>
      </c>
      <c r="N24">
        <v>0.47899999999999998</v>
      </c>
      <c r="O24">
        <v>0.54800000000000004</v>
      </c>
      <c r="P24">
        <v>0.61899999999999999</v>
      </c>
      <c r="Q24">
        <v>0.69</v>
      </c>
      <c r="R24">
        <v>0.76</v>
      </c>
      <c r="S24">
        <v>0.83199999999999996</v>
      </c>
    </row>
    <row r="25" spans="1:19" x14ac:dyDescent="0.25">
      <c r="A25">
        <v>224</v>
      </c>
      <c r="B25" t="s">
        <v>31</v>
      </c>
      <c r="C25" t="s">
        <v>24</v>
      </c>
      <c r="D25" t="s">
        <v>29</v>
      </c>
      <c r="E25">
        <v>83</v>
      </c>
      <c r="F25">
        <v>8.3000000000000004E-2</v>
      </c>
      <c r="G25">
        <v>0.151</v>
      </c>
      <c r="H25">
        <v>0.215</v>
      </c>
      <c r="I25">
        <v>0.27200000000000002</v>
      </c>
      <c r="J25">
        <v>0.33200000000000002</v>
      </c>
      <c r="K25">
        <v>0.4</v>
      </c>
      <c r="L25">
        <v>0.47099999999999997</v>
      </c>
      <c r="M25">
        <v>0.54</v>
      </c>
      <c r="N25">
        <v>0.622</v>
      </c>
      <c r="O25">
        <v>0.70499999999999996</v>
      </c>
      <c r="P25">
        <v>0.79</v>
      </c>
      <c r="Q25">
        <v>0.876</v>
      </c>
      <c r="R25">
        <v>0.96199999999999997</v>
      </c>
      <c r="S25">
        <v>1.0489999999999999</v>
      </c>
    </row>
    <row r="26" spans="1:19" x14ac:dyDescent="0.25">
      <c r="A26">
        <v>224</v>
      </c>
      <c r="B26" t="s">
        <v>31</v>
      </c>
      <c r="C26" t="s">
        <v>24</v>
      </c>
      <c r="D26" t="s">
        <v>29</v>
      </c>
      <c r="E26">
        <v>95</v>
      </c>
      <c r="F26">
        <v>0.107</v>
      </c>
      <c r="G26">
        <v>0.191</v>
      </c>
      <c r="H26">
        <v>0.26800000000000002</v>
      </c>
      <c r="I26">
        <v>0.33300000000000002</v>
      </c>
      <c r="J26">
        <v>0.39900000000000002</v>
      </c>
      <c r="K26">
        <v>0.47599999999999998</v>
      </c>
      <c r="L26">
        <v>0.55700000000000005</v>
      </c>
      <c r="M26">
        <v>0.63200000000000001</v>
      </c>
      <c r="N26">
        <v>0.73099999999999998</v>
      </c>
      <c r="O26">
        <v>0.82499999999999996</v>
      </c>
      <c r="P26">
        <v>0.92100000000000004</v>
      </c>
      <c r="Q26">
        <v>1.0169999999999999</v>
      </c>
      <c r="R26">
        <v>1.115</v>
      </c>
      <c r="S26">
        <v>1.2130000000000001</v>
      </c>
    </row>
    <row r="27" spans="1:19" x14ac:dyDescent="0.25">
      <c r="A27">
        <v>224</v>
      </c>
      <c r="B27" t="s">
        <v>31</v>
      </c>
      <c r="C27" t="s">
        <v>30</v>
      </c>
      <c r="D27" t="s">
        <v>26</v>
      </c>
      <c r="E27">
        <v>5</v>
      </c>
      <c r="F27">
        <v>-0.01</v>
      </c>
      <c r="G27">
        <v>3.0000000000000001E-3</v>
      </c>
      <c r="H27">
        <v>1.6E-2</v>
      </c>
      <c r="I27">
        <v>3.4000000000000002E-2</v>
      </c>
      <c r="J27">
        <v>5.3999999999999999E-2</v>
      </c>
      <c r="K27">
        <v>6.9000000000000006E-2</v>
      </c>
      <c r="L27">
        <v>6.8000000000000005E-2</v>
      </c>
      <c r="M27">
        <v>6.6000000000000003E-2</v>
      </c>
      <c r="N27">
        <v>7.4999999999999997E-2</v>
      </c>
      <c r="O27">
        <v>7.0999999999999994E-2</v>
      </c>
      <c r="P27">
        <v>6.7000000000000004E-2</v>
      </c>
      <c r="Q27">
        <v>6.2E-2</v>
      </c>
      <c r="R27">
        <v>5.6000000000000001E-2</v>
      </c>
      <c r="S27">
        <v>4.9000000000000002E-2</v>
      </c>
    </row>
    <row r="28" spans="1:19" x14ac:dyDescent="0.25">
      <c r="A28">
        <v>224</v>
      </c>
      <c r="B28" t="s">
        <v>31</v>
      </c>
      <c r="C28" t="s">
        <v>30</v>
      </c>
      <c r="D28" t="s">
        <v>26</v>
      </c>
      <c r="E28">
        <v>17</v>
      </c>
      <c r="F28">
        <v>1.7000000000000001E-2</v>
      </c>
      <c r="G28">
        <v>4.2999999999999997E-2</v>
      </c>
      <c r="H28">
        <v>6.8000000000000005E-2</v>
      </c>
      <c r="I28">
        <v>9.2999999999999999E-2</v>
      </c>
      <c r="J28">
        <v>0.11600000000000001</v>
      </c>
      <c r="K28">
        <v>0.13300000000000001</v>
      </c>
      <c r="L28">
        <v>0.13900000000000001</v>
      </c>
      <c r="M28">
        <v>0.14000000000000001</v>
      </c>
      <c r="N28">
        <v>0.14899999999999999</v>
      </c>
      <c r="O28">
        <v>0.151</v>
      </c>
      <c r="P28">
        <v>0.152</v>
      </c>
      <c r="Q28">
        <v>0.153</v>
      </c>
      <c r="R28">
        <v>0.152</v>
      </c>
      <c r="S28">
        <v>0.151</v>
      </c>
    </row>
    <row r="29" spans="1:19" x14ac:dyDescent="0.25">
      <c r="A29">
        <v>224</v>
      </c>
      <c r="B29" t="s">
        <v>31</v>
      </c>
      <c r="C29" t="s">
        <v>30</v>
      </c>
      <c r="D29" t="s">
        <v>26</v>
      </c>
      <c r="E29">
        <v>50</v>
      </c>
      <c r="F29">
        <v>5.1999999999999998E-2</v>
      </c>
      <c r="G29">
        <v>9.5000000000000001E-2</v>
      </c>
      <c r="H29">
        <v>0.13700000000000001</v>
      </c>
      <c r="I29">
        <v>0.17</v>
      </c>
      <c r="J29">
        <v>0.19600000000000001</v>
      </c>
      <c r="K29">
        <v>0.218</v>
      </c>
      <c r="L29">
        <v>0.23100000000000001</v>
      </c>
      <c r="M29">
        <v>0.23799999999999999</v>
      </c>
      <c r="N29">
        <v>0.246</v>
      </c>
      <c r="O29">
        <v>0.25600000000000001</v>
      </c>
      <c r="P29">
        <v>0.26400000000000001</v>
      </c>
      <c r="Q29">
        <v>0.27100000000000002</v>
      </c>
      <c r="R29">
        <v>0.27800000000000002</v>
      </c>
      <c r="S29">
        <v>0.28499999999999998</v>
      </c>
    </row>
    <row r="30" spans="1:19" x14ac:dyDescent="0.25">
      <c r="A30">
        <v>224</v>
      </c>
      <c r="B30" t="s">
        <v>31</v>
      </c>
      <c r="C30" t="s">
        <v>30</v>
      </c>
      <c r="D30" t="s">
        <v>26</v>
      </c>
      <c r="E30">
        <v>83</v>
      </c>
      <c r="F30">
        <v>8.6999999999999994E-2</v>
      </c>
      <c r="G30">
        <v>0.14799999999999999</v>
      </c>
      <c r="H30">
        <v>0.20599999999999999</v>
      </c>
      <c r="I30">
        <v>0.248</v>
      </c>
      <c r="J30">
        <v>0.27700000000000002</v>
      </c>
      <c r="K30">
        <v>0.30399999999999999</v>
      </c>
      <c r="L30">
        <v>0.32400000000000001</v>
      </c>
      <c r="M30">
        <v>0.33600000000000002</v>
      </c>
      <c r="N30">
        <v>0.34300000000000003</v>
      </c>
      <c r="O30">
        <v>0.36</v>
      </c>
      <c r="P30">
        <v>0.376</v>
      </c>
      <c r="Q30">
        <v>0.39100000000000001</v>
      </c>
      <c r="R30">
        <v>0.40500000000000003</v>
      </c>
      <c r="S30">
        <v>0.41799999999999998</v>
      </c>
    </row>
    <row r="31" spans="1:19" x14ac:dyDescent="0.25">
      <c r="A31">
        <v>224</v>
      </c>
      <c r="B31" t="s">
        <v>31</v>
      </c>
      <c r="C31" t="s">
        <v>30</v>
      </c>
      <c r="D31" t="s">
        <v>26</v>
      </c>
      <c r="E31">
        <v>95</v>
      </c>
      <c r="F31">
        <v>0.114</v>
      </c>
      <c r="G31">
        <v>0.188</v>
      </c>
      <c r="H31">
        <v>0.25800000000000001</v>
      </c>
      <c r="I31">
        <v>0.308</v>
      </c>
      <c r="J31">
        <v>0.33800000000000002</v>
      </c>
      <c r="K31">
        <v>0.36899999999999999</v>
      </c>
      <c r="L31">
        <v>0.39400000000000002</v>
      </c>
      <c r="M31">
        <v>0.41099999999999998</v>
      </c>
      <c r="N31">
        <v>0.41799999999999998</v>
      </c>
      <c r="O31">
        <v>0.44</v>
      </c>
      <c r="P31">
        <v>0.46100000000000002</v>
      </c>
      <c r="Q31">
        <v>0.48199999999999998</v>
      </c>
      <c r="R31">
        <v>0.502</v>
      </c>
      <c r="S31">
        <v>0.52100000000000002</v>
      </c>
    </row>
    <row r="32" spans="1:19" x14ac:dyDescent="0.25">
      <c r="A32">
        <v>224</v>
      </c>
      <c r="B32" t="s">
        <v>31</v>
      </c>
      <c r="C32" t="s">
        <v>30</v>
      </c>
      <c r="D32" t="s">
        <v>29</v>
      </c>
      <c r="E32">
        <v>5</v>
      </c>
      <c r="F32">
        <v>-3.0000000000000001E-3</v>
      </c>
      <c r="G32">
        <v>5.0000000000000001E-3</v>
      </c>
      <c r="H32">
        <v>2.5999999999999999E-2</v>
      </c>
      <c r="I32">
        <v>5.2999999999999999E-2</v>
      </c>
      <c r="J32">
        <v>9.0999999999999998E-2</v>
      </c>
      <c r="K32">
        <v>0.126</v>
      </c>
      <c r="L32">
        <v>0.158</v>
      </c>
      <c r="M32">
        <v>0.20699999999999999</v>
      </c>
      <c r="N32">
        <v>0.22800000000000001</v>
      </c>
      <c r="O32">
        <v>0.27200000000000002</v>
      </c>
      <c r="P32">
        <v>0.317</v>
      </c>
      <c r="Q32">
        <v>0.36199999999999999</v>
      </c>
      <c r="R32">
        <v>0.40600000000000003</v>
      </c>
      <c r="S32">
        <v>0.45200000000000001</v>
      </c>
    </row>
    <row r="33" spans="1:19" x14ac:dyDescent="0.25">
      <c r="A33">
        <v>224</v>
      </c>
      <c r="B33" t="s">
        <v>31</v>
      </c>
      <c r="C33" t="s">
        <v>30</v>
      </c>
      <c r="D33" t="s">
        <v>29</v>
      </c>
      <c r="E33">
        <v>17</v>
      </c>
      <c r="F33">
        <v>2.1000000000000001E-2</v>
      </c>
      <c r="G33">
        <v>4.4999999999999998E-2</v>
      </c>
      <c r="H33">
        <v>7.8E-2</v>
      </c>
      <c r="I33">
        <v>0.114</v>
      </c>
      <c r="J33">
        <v>0.158</v>
      </c>
      <c r="K33">
        <v>0.20200000000000001</v>
      </c>
      <c r="L33">
        <v>0.245</v>
      </c>
      <c r="M33">
        <v>0.29899999999999999</v>
      </c>
      <c r="N33">
        <v>0.33600000000000002</v>
      </c>
      <c r="O33">
        <v>0.39100000000000001</v>
      </c>
      <c r="P33">
        <v>0.44700000000000001</v>
      </c>
      <c r="Q33">
        <v>0.503</v>
      </c>
      <c r="R33">
        <v>0.56000000000000005</v>
      </c>
      <c r="S33">
        <v>0.61499999999999999</v>
      </c>
    </row>
    <row r="34" spans="1:19" x14ac:dyDescent="0.25">
      <c r="A34">
        <v>224</v>
      </c>
      <c r="B34" t="s">
        <v>31</v>
      </c>
      <c r="C34" t="s">
        <v>30</v>
      </c>
      <c r="D34" t="s">
        <v>29</v>
      </c>
      <c r="E34">
        <v>50</v>
      </c>
      <c r="F34">
        <v>5.1999999999999998E-2</v>
      </c>
      <c r="G34">
        <v>9.8000000000000004E-2</v>
      </c>
      <c r="H34">
        <v>0.14699999999999999</v>
      </c>
      <c r="I34">
        <v>0.193</v>
      </c>
      <c r="J34">
        <v>0.245</v>
      </c>
      <c r="K34">
        <v>0.30099999999999999</v>
      </c>
      <c r="L34">
        <v>0.35799999999999998</v>
      </c>
      <c r="M34">
        <v>0.41899999999999998</v>
      </c>
      <c r="N34">
        <v>0.47899999999999998</v>
      </c>
      <c r="O34">
        <v>0.54800000000000004</v>
      </c>
      <c r="P34">
        <v>0.61899999999999999</v>
      </c>
      <c r="Q34">
        <v>0.69</v>
      </c>
      <c r="R34">
        <v>0.76</v>
      </c>
      <c r="S34">
        <v>0.83199999999999996</v>
      </c>
    </row>
    <row r="35" spans="1:19" x14ac:dyDescent="0.25">
      <c r="A35">
        <v>224</v>
      </c>
      <c r="B35" t="s">
        <v>31</v>
      </c>
      <c r="C35" t="s">
        <v>30</v>
      </c>
      <c r="D35" t="s">
        <v>29</v>
      </c>
      <c r="E35">
        <v>83</v>
      </c>
      <c r="F35">
        <v>8.3000000000000004E-2</v>
      </c>
      <c r="G35">
        <v>0.151</v>
      </c>
      <c r="H35">
        <v>0.215</v>
      </c>
      <c r="I35">
        <v>0.27200000000000002</v>
      </c>
      <c r="J35">
        <v>0.33200000000000002</v>
      </c>
      <c r="K35">
        <v>0.4</v>
      </c>
      <c r="L35">
        <v>0.47099999999999997</v>
      </c>
      <c r="M35">
        <v>0.54</v>
      </c>
      <c r="N35">
        <v>0.622</v>
      </c>
      <c r="O35">
        <v>0.70499999999999996</v>
      </c>
      <c r="P35">
        <v>0.79</v>
      </c>
      <c r="Q35">
        <v>0.876</v>
      </c>
      <c r="R35">
        <v>0.96199999999999997</v>
      </c>
      <c r="S35">
        <v>1.0489999999999999</v>
      </c>
    </row>
    <row r="36" spans="1:19" x14ac:dyDescent="0.25">
      <c r="A36">
        <v>224</v>
      </c>
      <c r="B36" t="s">
        <v>31</v>
      </c>
      <c r="C36" t="s">
        <v>30</v>
      </c>
      <c r="D36" t="s">
        <v>29</v>
      </c>
      <c r="E36">
        <v>95</v>
      </c>
      <c r="F36">
        <v>0.107</v>
      </c>
      <c r="G36">
        <v>0.191</v>
      </c>
      <c r="H36">
        <v>0.26800000000000002</v>
      </c>
      <c r="I36">
        <v>0.33300000000000002</v>
      </c>
      <c r="J36">
        <v>0.39900000000000002</v>
      </c>
      <c r="K36">
        <v>0.47599999999999998</v>
      </c>
      <c r="L36">
        <v>0.55700000000000005</v>
      </c>
      <c r="M36">
        <v>0.63200000000000001</v>
      </c>
      <c r="N36">
        <v>0.73099999999999998</v>
      </c>
      <c r="O36">
        <v>0.82499999999999996</v>
      </c>
      <c r="P36">
        <v>0.92100000000000004</v>
      </c>
      <c r="Q36">
        <v>1.0169999999999999</v>
      </c>
      <c r="R36">
        <v>1.115</v>
      </c>
      <c r="S36">
        <v>1.2130000000000001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32</v>
      </c>
      <c r="C2" t="s">
        <v>24</v>
      </c>
      <c r="D2" t="s">
        <v>25</v>
      </c>
      <c r="E2">
        <v>5</v>
      </c>
      <c r="F2">
        <v>2E-3</v>
      </c>
      <c r="G2">
        <v>3.0000000000000001E-3</v>
      </c>
      <c r="H2">
        <v>4.0000000000000001E-3</v>
      </c>
      <c r="I2">
        <v>5.0000000000000001E-3</v>
      </c>
      <c r="J2">
        <v>5.0000000000000001E-3</v>
      </c>
      <c r="K2">
        <v>3.0000000000000001E-3</v>
      </c>
      <c r="L2">
        <v>-1E-3</v>
      </c>
      <c r="M2">
        <v>-4.0000000000000001E-3</v>
      </c>
      <c r="N2">
        <v>-1.7000000000000001E-2</v>
      </c>
      <c r="O2">
        <v>1.6E-2</v>
      </c>
      <c r="P2">
        <v>1.9E-2</v>
      </c>
      <c r="Q2">
        <v>2.1000000000000001E-2</v>
      </c>
      <c r="R2">
        <v>2.3E-2</v>
      </c>
      <c r="S2">
        <v>2.5999999999999999E-2</v>
      </c>
    </row>
    <row r="3" spans="1:19" x14ac:dyDescent="0.25">
      <c r="A3">
        <v>224</v>
      </c>
      <c r="B3" t="s">
        <v>32</v>
      </c>
      <c r="C3" t="s">
        <v>24</v>
      </c>
      <c r="D3" t="s">
        <v>25</v>
      </c>
      <c r="E3">
        <v>17</v>
      </c>
      <c r="F3">
        <v>2E-3</v>
      </c>
      <c r="G3">
        <v>4.0000000000000001E-3</v>
      </c>
      <c r="H3">
        <v>6.0000000000000001E-3</v>
      </c>
      <c r="I3">
        <v>8.9999999999999993E-3</v>
      </c>
      <c r="J3">
        <v>8.9999999999999993E-3</v>
      </c>
      <c r="K3">
        <v>0.01</v>
      </c>
      <c r="L3">
        <v>8.9999999999999993E-3</v>
      </c>
      <c r="M3">
        <v>8.9999999999999993E-3</v>
      </c>
      <c r="N3">
        <v>1E-3</v>
      </c>
      <c r="O3">
        <v>2.5999999999999999E-2</v>
      </c>
      <c r="P3">
        <v>2.9000000000000001E-2</v>
      </c>
      <c r="Q3">
        <v>3.2000000000000001E-2</v>
      </c>
      <c r="R3">
        <v>3.5000000000000003E-2</v>
      </c>
      <c r="S3">
        <v>3.7999999999999999E-2</v>
      </c>
    </row>
    <row r="4" spans="1:19" x14ac:dyDescent="0.25">
      <c r="A4">
        <v>224</v>
      </c>
      <c r="B4" t="s">
        <v>32</v>
      </c>
      <c r="C4" t="s">
        <v>24</v>
      </c>
      <c r="D4" t="s">
        <v>25</v>
      </c>
      <c r="E4">
        <v>50</v>
      </c>
      <c r="F4">
        <v>3.0000000000000001E-3</v>
      </c>
      <c r="G4">
        <v>6.0000000000000001E-3</v>
      </c>
      <c r="H4">
        <v>8.9999999999999993E-3</v>
      </c>
      <c r="I4">
        <v>1.2999999999999999E-2</v>
      </c>
      <c r="J4">
        <v>1.4999999999999999E-2</v>
      </c>
      <c r="K4">
        <v>1.9E-2</v>
      </c>
      <c r="L4">
        <v>2.1999999999999999E-2</v>
      </c>
      <c r="M4">
        <v>2.5000000000000001E-2</v>
      </c>
      <c r="N4">
        <v>2.3E-2</v>
      </c>
      <c r="O4">
        <v>3.5000000000000003E-2</v>
      </c>
      <c r="P4">
        <v>0.04</v>
      </c>
      <c r="Q4">
        <v>4.3999999999999997E-2</v>
      </c>
      <c r="R4">
        <v>4.8000000000000001E-2</v>
      </c>
      <c r="S4">
        <v>5.1999999999999998E-2</v>
      </c>
    </row>
    <row r="5" spans="1:19" x14ac:dyDescent="0.25">
      <c r="A5">
        <v>224</v>
      </c>
      <c r="B5" t="s">
        <v>32</v>
      </c>
      <c r="C5" t="s">
        <v>24</v>
      </c>
      <c r="D5" t="s">
        <v>25</v>
      </c>
      <c r="E5">
        <v>83</v>
      </c>
      <c r="F5">
        <v>4.0000000000000001E-3</v>
      </c>
      <c r="G5">
        <v>8.0000000000000002E-3</v>
      </c>
      <c r="H5">
        <v>1.2E-2</v>
      </c>
      <c r="I5">
        <v>1.7999999999999999E-2</v>
      </c>
      <c r="J5">
        <v>2.1999999999999999E-2</v>
      </c>
      <c r="K5">
        <v>2.9000000000000001E-2</v>
      </c>
      <c r="L5">
        <v>3.5999999999999997E-2</v>
      </c>
      <c r="M5">
        <v>4.3999999999999997E-2</v>
      </c>
      <c r="N5">
        <v>4.7E-2</v>
      </c>
      <c r="O5">
        <v>4.4999999999999998E-2</v>
      </c>
      <c r="P5">
        <v>5.0999999999999997E-2</v>
      </c>
      <c r="Q5">
        <v>5.6000000000000001E-2</v>
      </c>
      <c r="R5">
        <v>6.0999999999999999E-2</v>
      </c>
      <c r="S5">
        <v>6.7000000000000004E-2</v>
      </c>
    </row>
    <row r="6" spans="1:19" x14ac:dyDescent="0.25">
      <c r="A6">
        <v>224</v>
      </c>
      <c r="B6" t="s">
        <v>32</v>
      </c>
      <c r="C6" t="s">
        <v>24</v>
      </c>
      <c r="D6" t="s">
        <v>25</v>
      </c>
      <c r="E6">
        <v>95</v>
      </c>
      <c r="F6">
        <v>4.0000000000000001E-3</v>
      </c>
      <c r="G6">
        <v>0.01</v>
      </c>
      <c r="H6">
        <v>1.4999999999999999E-2</v>
      </c>
      <c r="I6">
        <v>2.3E-2</v>
      </c>
      <c r="J6">
        <v>0.03</v>
      </c>
      <c r="K6">
        <v>0.04</v>
      </c>
      <c r="L6">
        <v>5.0999999999999997E-2</v>
      </c>
      <c r="M6">
        <v>6.0999999999999999E-2</v>
      </c>
      <c r="N6">
        <v>7.1999999999999995E-2</v>
      </c>
      <c r="O6">
        <v>5.3999999999999999E-2</v>
      </c>
      <c r="P6">
        <v>6.0999999999999999E-2</v>
      </c>
      <c r="Q6">
        <v>6.8000000000000005E-2</v>
      </c>
      <c r="R6">
        <v>7.4999999999999997E-2</v>
      </c>
      <c r="S6">
        <v>8.2000000000000003E-2</v>
      </c>
    </row>
    <row r="7" spans="1:19" x14ac:dyDescent="0.25">
      <c r="A7">
        <v>224</v>
      </c>
      <c r="B7" t="s">
        <v>32</v>
      </c>
      <c r="C7" t="s">
        <v>24</v>
      </c>
      <c r="D7" t="s">
        <v>26</v>
      </c>
      <c r="E7">
        <v>5</v>
      </c>
      <c r="F7">
        <v>2E-3</v>
      </c>
      <c r="G7">
        <v>3.0000000000000001E-3</v>
      </c>
      <c r="H7">
        <v>4.0000000000000001E-3</v>
      </c>
      <c r="I7">
        <v>6.0000000000000001E-3</v>
      </c>
      <c r="J7">
        <v>6.0000000000000001E-3</v>
      </c>
      <c r="K7">
        <v>7.0000000000000001E-3</v>
      </c>
      <c r="L7">
        <v>2E-3</v>
      </c>
      <c r="M7">
        <v>0</v>
      </c>
      <c r="N7">
        <v>-0.01</v>
      </c>
      <c r="O7">
        <v>2.8000000000000001E-2</v>
      </c>
      <c r="P7">
        <v>3.2000000000000001E-2</v>
      </c>
      <c r="Q7">
        <v>3.5000000000000003E-2</v>
      </c>
      <c r="R7">
        <v>3.9E-2</v>
      </c>
      <c r="S7">
        <v>4.2000000000000003E-2</v>
      </c>
    </row>
    <row r="8" spans="1:19" x14ac:dyDescent="0.25">
      <c r="A8">
        <v>224</v>
      </c>
      <c r="B8" t="s">
        <v>32</v>
      </c>
      <c r="C8" t="s">
        <v>24</v>
      </c>
      <c r="D8" t="s">
        <v>26</v>
      </c>
      <c r="E8">
        <v>17</v>
      </c>
      <c r="F8">
        <v>2E-3</v>
      </c>
      <c r="G8">
        <v>4.0000000000000001E-3</v>
      </c>
      <c r="H8">
        <v>6.0000000000000001E-3</v>
      </c>
      <c r="I8">
        <v>8.9999999999999993E-3</v>
      </c>
      <c r="J8">
        <v>1.0999999999999999E-2</v>
      </c>
      <c r="K8">
        <v>1.2999999999999999E-2</v>
      </c>
      <c r="L8">
        <v>1.2E-2</v>
      </c>
      <c r="M8">
        <v>1.2E-2</v>
      </c>
      <c r="N8">
        <v>6.0000000000000001E-3</v>
      </c>
      <c r="O8">
        <v>3.5000000000000003E-2</v>
      </c>
      <c r="P8">
        <v>3.9E-2</v>
      </c>
      <c r="Q8">
        <v>4.2999999999999997E-2</v>
      </c>
      <c r="R8">
        <v>4.7E-2</v>
      </c>
      <c r="S8">
        <v>5.0999999999999997E-2</v>
      </c>
    </row>
    <row r="9" spans="1:19" x14ac:dyDescent="0.25">
      <c r="A9">
        <v>224</v>
      </c>
      <c r="B9" t="s">
        <v>32</v>
      </c>
      <c r="C9" t="s">
        <v>24</v>
      </c>
      <c r="D9" t="s">
        <v>26</v>
      </c>
      <c r="E9">
        <v>50</v>
      </c>
      <c r="F9">
        <v>3.0000000000000001E-3</v>
      </c>
      <c r="G9">
        <v>6.0000000000000001E-3</v>
      </c>
      <c r="H9">
        <v>8.9999999999999993E-3</v>
      </c>
      <c r="I9">
        <v>1.2999999999999999E-2</v>
      </c>
      <c r="J9">
        <v>1.7000000000000001E-2</v>
      </c>
      <c r="K9">
        <v>2.1999999999999999E-2</v>
      </c>
      <c r="L9">
        <v>2.4E-2</v>
      </c>
      <c r="M9">
        <v>2.8000000000000001E-2</v>
      </c>
      <c r="N9">
        <v>2.8000000000000001E-2</v>
      </c>
      <c r="O9">
        <v>4.3999999999999997E-2</v>
      </c>
      <c r="P9">
        <v>0.05</v>
      </c>
      <c r="Q9">
        <v>5.5E-2</v>
      </c>
      <c r="R9">
        <v>6.0999999999999999E-2</v>
      </c>
      <c r="S9">
        <v>6.6000000000000003E-2</v>
      </c>
    </row>
    <row r="10" spans="1:19" x14ac:dyDescent="0.25">
      <c r="A10">
        <v>224</v>
      </c>
      <c r="B10" t="s">
        <v>32</v>
      </c>
      <c r="C10" t="s">
        <v>24</v>
      </c>
      <c r="D10" t="s">
        <v>26</v>
      </c>
      <c r="E10">
        <v>83</v>
      </c>
      <c r="F10">
        <v>4.0000000000000001E-3</v>
      </c>
      <c r="G10">
        <v>8.0000000000000002E-3</v>
      </c>
      <c r="H10">
        <v>1.2E-2</v>
      </c>
      <c r="I10">
        <v>1.7999999999999999E-2</v>
      </c>
      <c r="J10">
        <v>2.4E-2</v>
      </c>
      <c r="K10">
        <v>3.1E-2</v>
      </c>
      <c r="L10">
        <v>3.9E-2</v>
      </c>
      <c r="M10">
        <v>4.5999999999999999E-2</v>
      </c>
      <c r="N10">
        <v>5.1999999999999998E-2</v>
      </c>
      <c r="O10">
        <v>5.6000000000000001E-2</v>
      </c>
      <c r="P10">
        <v>6.3E-2</v>
      </c>
      <c r="Q10">
        <v>7.0999999999999994E-2</v>
      </c>
      <c r="R10">
        <v>7.8E-2</v>
      </c>
      <c r="S10">
        <v>8.5999999999999993E-2</v>
      </c>
    </row>
    <row r="11" spans="1:19" x14ac:dyDescent="0.25">
      <c r="A11">
        <v>224</v>
      </c>
      <c r="B11" t="s">
        <v>32</v>
      </c>
      <c r="C11" t="s">
        <v>24</v>
      </c>
      <c r="D11" t="s">
        <v>26</v>
      </c>
      <c r="E11">
        <v>95</v>
      </c>
      <c r="F11">
        <v>4.0000000000000001E-3</v>
      </c>
      <c r="G11">
        <v>0.01</v>
      </c>
      <c r="H11">
        <v>1.6E-2</v>
      </c>
      <c r="I11">
        <v>2.4E-2</v>
      </c>
      <c r="J11">
        <v>3.1E-2</v>
      </c>
      <c r="K11">
        <v>4.2000000000000003E-2</v>
      </c>
      <c r="L11">
        <v>5.5E-2</v>
      </c>
      <c r="M11">
        <v>6.3E-2</v>
      </c>
      <c r="N11">
        <v>7.5999999999999998E-2</v>
      </c>
      <c r="O11">
        <v>6.7000000000000004E-2</v>
      </c>
      <c r="P11">
        <v>7.5999999999999998E-2</v>
      </c>
      <c r="Q11">
        <v>8.5000000000000006E-2</v>
      </c>
      <c r="R11">
        <v>9.5000000000000001E-2</v>
      </c>
      <c r="S11">
        <v>0.104</v>
      </c>
    </row>
    <row r="12" spans="1:19" x14ac:dyDescent="0.25">
      <c r="A12">
        <v>224</v>
      </c>
      <c r="B12" t="s">
        <v>32</v>
      </c>
      <c r="C12" t="s">
        <v>24</v>
      </c>
      <c r="D12" t="s">
        <v>27</v>
      </c>
      <c r="E12">
        <v>5</v>
      </c>
      <c r="F12">
        <v>2E-3</v>
      </c>
      <c r="G12">
        <v>3.0000000000000001E-3</v>
      </c>
      <c r="H12">
        <v>5.0000000000000001E-3</v>
      </c>
      <c r="I12">
        <v>7.0000000000000001E-3</v>
      </c>
      <c r="J12">
        <v>8.0000000000000002E-3</v>
      </c>
      <c r="K12">
        <v>0.01</v>
      </c>
      <c r="L12">
        <v>8.9999999999999993E-3</v>
      </c>
      <c r="M12">
        <v>8.9999999999999993E-3</v>
      </c>
      <c r="N12">
        <v>5.0000000000000001E-3</v>
      </c>
      <c r="O12">
        <v>0.04</v>
      </c>
      <c r="P12">
        <v>4.4999999999999998E-2</v>
      </c>
      <c r="Q12">
        <v>0.05</v>
      </c>
      <c r="R12">
        <v>5.5E-2</v>
      </c>
      <c r="S12">
        <v>0.06</v>
      </c>
    </row>
    <row r="13" spans="1:19" x14ac:dyDescent="0.25">
      <c r="A13">
        <v>224</v>
      </c>
      <c r="B13" t="s">
        <v>32</v>
      </c>
      <c r="C13" t="s">
        <v>24</v>
      </c>
      <c r="D13" t="s">
        <v>27</v>
      </c>
      <c r="E13">
        <v>17</v>
      </c>
      <c r="F13">
        <v>2E-3</v>
      </c>
      <c r="G13">
        <v>4.0000000000000001E-3</v>
      </c>
      <c r="H13">
        <v>7.0000000000000001E-3</v>
      </c>
      <c r="I13">
        <v>0.01</v>
      </c>
      <c r="J13">
        <v>1.2999999999999999E-2</v>
      </c>
      <c r="K13">
        <v>1.6E-2</v>
      </c>
      <c r="L13">
        <v>1.7999999999999999E-2</v>
      </c>
      <c r="M13">
        <v>2.1000000000000001E-2</v>
      </c>
      <c r="N13">
        <v>2.1000000000000001E-2</v>
      </c>
      <c r="O13">
        <v>4.9000000000000002E-2</v>
      </c>
      <c r="P13">
        <v>5.6000000000000001E-2</v>
      </c>
      <c r="Q13">
        <v>6.2E-2</v>
      </c>
      <c r="R13">
        <v>6.9000000000000006E-2</v>
      </c>
      <c r="S13">
        <v>7.5999999999999998E-2</v>
      </c>
    </row>
    <row r="14" spans="1:19" x14ac:dyDescent="0.25">
      <c r="A14">
        <v>224</v>
      </c>
      <c r="B14" t="s">
        <v>32</v>
      </c>
      <c r="C14" t="s">
        <v>24</v>
      </c>
      <c r="D14" t="s">
        <v>27</v>
      </c>
      <c r="E14">
        <v>50</v>
      </c>
      <c r="F14">
        <v>3.0000000000000001E-3</v>
      </c>
      <c r="G14">
        <v>6.0000000000000001E-3</v>
      </c>
      <c r="H14">
        <v>0.01</v>
      </c>
      <c r="I14">
        <v>1.4E-2</v>
      </c>
      <c r="J14">
        <v>1.9E-2</v>
      </c>
      <c r="K14">
        <v>2.4E-2</v>
      </c>
      <c r="L14">
        <v>0.03</v>
      </c>
      <c r="M14">
        <v>3.6999999999999998E-2</v>
      </c>
      <c r="N14">
        <v>4.2000000000000003E-2</v>
      </c>
      <c r="O14">
        <v>6.0999999999999999E-2</v>
      </c>
      <c r="P14">
        <v>7.0000000000000007E-2</v>
      </c>
      <c r="Q14">
        <v>7.8E-2</v>
      </c>
      <c r="R14">
        <v>8.6999999999999994E-2</v>
      </c>
      <c r="S14">
        <v>9.6000000000000002E-2</v>
      </c>
    </row>
    <row r="15" spans="1:19" x14ac:dyDescent="0.25">
      <c r="A15">
        <v>224</v>
      </c>
      <c r="B15" t="s">
        <v>32</v>
      </c>
      <c r="C15" t="s">
        <v>24</v>
      </c>
      <c r="D15" t="s">
        <v>27</v>
      </c>
      <c r="E15">
        <v>83</v>
      </c>
      <c r="F15">
        <v>4.0000000000000001E-3</v>
      </c>
      <c r="G15">
        <v>8.0000000000000002E-3</v>
      </c>
      <c r="H15">
        <v>1.2999999999999999E-2</v>
      </c>
      <c r="I15">
        <v>1.9E-2</v>
      </c>
      <c r="J15">
        <v>2.5999999999999999E-2</v>
      </c>
      <c r="K15">
        <v>3.3000000000000002E-2</v>
      </c>
      <c r="L15">
        <v>4.3999999999999997E-2</v>
      </c>
      <c r="M15">
        <v>5.3999999999999999E-2</v>
      </c>
      <c r="N15">
        <v>6.6000000000000003E-2</v>
      </c>
      <c r="O15">
        <v>7.4999999999999997E-2</v>
      </c>
      <c r="P15">
        <v>8.5999999999999993E-2</v>
      </c>
      <c r="Q15">
        <v>9.7000000000000003E-2</v>
      </c>
      <c r="R15">
        <v>0.109</v>
      </c>
      <c r="S15">
        <v>0.12</v>
      </c>
    </row>
    <row r="16" spans="1:19" x14ac:dyDescent="0.25">
      <c r="A16">
        <v>224</v>
      </c>
      <c r="B16" t="s">
        <v>32</v>
      </c>
      <c r="C16" t="s">
        <v>24</v>
      </c>
      <c r="D16" t="s">
        <v>27</v>
      </c>
      <c r="E16">
        <v>95</v>
      </c>
      <c r="F16">
        <v>4.0000000000000001E-3</v>
      </c>
      <c r="G16">
        <v>0.01</v>
      </c>
      <c r="H16">
        <v>1.6E-2</v>
      </c>
      <c r="I16">
        <v>2.5000000000000001E-2</v>
      </c>
      <c r="J16">
        <v>3.3000000000000002E-2</v>
      </c>
      <c r="K16">
        <v>4.4999999999999998E-2</v>
      </c>
      <c r="L16">
        <v>5.8000000000000003E-2</v>
      </c>
      <c r="M16">
        <v>7.3999999999999996E-2</v>
      </c>
      <c r="N16">
        <v>8.8999999999999996E-2</v>
      </c>
      <c r="O16">
        <v>8.5999999999999993E-2</v>
      </c>
      <c r="P16">
        <v>9.8000000000000004E-2</v>
      </c>
      <c r="Q16">
        <v>0.111</v>
      </c>
      <c r="R16">
        <v>0.123</v>
      </c>
      <c r="S16">
        <v>0.13600000000000001</v>
      </c>
    </row>
    <row r="17" spans="1:19" x14ac:dyDescent="0.25">
      <c r="A17">
        <v>224</v>
      </c>
      <c r="B17" t="s">
        <v>32</v>
      </c>
      <c r="C17" t="s">
        <v>24</v>
      </c>
      <c r="D17" t="s">
        <v>28</v>
      </c>
      <c r="E17">
        <v>5</v>
      </c>
      <c r="F17">
        <v>2E-3</v>
      </c>
      <c r="G17">
        <v>3.0000000000000001E-3</v>
      </c>
      <c r="H17">
        <v>5.0000000000000001E-3</v>
      </c>
      <c r="I17">
        <v>7.0000000000000001E-3</v>
      </c>
      <c r="J17">
        <v>0.01</v>
      </c>
      <c r="K17">
        <v>1.2E-2</v>
      </c>
      <c r="L17">
        <v>1.4E-2</v>
      </c>
      <c r="M17">
        <v>1.7999999999999999E-2</v>
      </c>
      <c r="N17">
        <v>1.7999999999999999E-2</v>
      </c>
      <c r="O17">
        <v>4.9000000000000002E-2</v>
      </c>
      <c r="P17">
        <v>5.7000000000000002E-2</v>
      </c>
      <c r="Q17">
        <v>6.4000000000000001E-2</v>
      </c>
      <c r="R17">
        <v>7.1999999999999995E-2</v>
      </c>
      <c r="S17">
        <v>7.9000000000000001E-2</v>
      </c>
    </row>
    <row r="18" spans="1:19" x14ac:dyDescent="0.25">
      <c r="A18">
        <v>224</v>
      </c>
      <c r="B18" t="s">
        <v>32</v>
      </c>
      <c r="C18" t="s">
        <v>24</v>
      </c>
      <c r="D18" t="s">
        <v>28</v>
      </c>
      <c r="E18">
        <v>17</v>
      </c>
      <c r="F18">
        <v>2E-3</v>
      </c>
      <c r="G18">
        <v>4.0000000000000001E-3</v>
      </c>
      <c r="H18">
        <v>7.0000000000000001E-3</v>
      </c>
      <c r="I18">
        <v>0.01</v>
      </c>
      <c r="J18">
        <v>1.4E-2</v>
      </c>
      <c r="K18">
        <v>1.9E-2</v>
      </c>
      <c r="L18">
        <v>2.3E-2</v>
      </c>
      <c r="M18">
        <v>2.9000000000000001E-2</v>
      </c>
      <c r="N18">
        <v>3.5000000000000003E-2</v>
      </c>
      <c r="O18">
        <v>0.06</v>
      </c>
      <c r="P18">
        <v>6.9000000000000006E-2</v>
      </c>
      <c r="Q18">
        <v>7.8E-2</v>
      </c>
      <c r="R18">
        <v>8.6999999999999994E-2</v>
      </c>
      <c r="S18">
        <v>9.7000000000000003E-2</v>
      </c>
    </row>
    <row r="19" spans="1:19" x14ac:dyDescent="0.25">
      <c r="A19">
        <v>224</v>
      </c>
      <c r="B19" t="s">
        <v>32</v>
      </c>
      <c r="C19" t="s">
        <v>24</v>
      </c>
      <c r="D19" t="s">
        <v>28</v>
      </c>
      <c r="E19">
        <v>50</v>
      </c>
      <c r="F19">
        <v>3.0000000000000001E-3</v>
      </c>
      <c r="G19">
        <v>6.0000000000000001E-3</v>
      </c>
      <c r="H19">
        <v>0.01</v>
      </c>
      <c r="I19">
        <v>1.4999999999999999E-2</v>
      </c>
      <c r="J19">
        <v>0.02</v>
      </c>
      <c r="K19">
        <v>2.7E-2</v>
      </c>
      <c r="L19">
        <v>3.5000000000000003E-2</v>
      </c>
      <c r="M19">
        <v>4.4999999999999998E-2</v>
      </c>
      <c r="N19">
        <v>5.8000000000000003E-2</v>
      </c>
      <c r="O19">
        <v>7.2999999999999995E-2</v>
      </c>
      <c r="P19">
        <v>8.4000000000000005E-2</v>
      </c>
      <c r="Q19">
        <v>9.6000000000000002E-2</v>
      </c>
      <c r="R19">
        <v>0.107</v>
      </c>
      <c r="S19">
        <v>0.11899999999999999</v>
      </c>
    </row>
    <row r="20" spans="1:19" x14ac:dyDescent="0.25">
      <c r="A20">
        <v>224</v>
      </c>
      <c r="B20" t="s">
        <v>32</v>
      </c>
      <c r="C20" t="s">
        <v>24</v>
      </c>
      <c r="D20" t="s">
        <v>28</v>
      </c>
      <c r="E20">
        <v>83</v>
      </c>
      <c r="F20">
        <v>4.0000000000000001E-3</v>
      </c>
      <c r="G20">
        <v>8.0000000000000002E-3</v>
      </c>
      <c r="H20">
        <v>1.2999999999999999E-2</v>
      </c>
      <c r="I20">
        <v>0.02</v>
      </c>
      <c r="J20">
        <v>2.7E-2</v>
      </c>
      <c r="K20">
        <v>3.6999999999999998E-2</v>
      </c>
      <c r="L20">
        <v>4.9000000000000002E-2</v>
      </c>
      <c r="M20">
        <v>6.3E-2</v>
      </c>
      <c r="N20">
        <v>8.1000000000000003E-2</v>
      </c>
      <c r="O20">
        <v>8.7999999999999995E-2</v>
      </c>
      <c r="P20">
        <v>0.10199999999999999</v>
      </c>
      <c r="Q20">
        <v>0.11600000000000001</v>
      </c>
      <c r="R20">
        <v>0.13</v>
      </c>
      <c r="S20">
        <v>0.14399999999999999</v>
      </c>
    </row>
    <row r="21" spans="1:19" x14ac:dyDescent="0.25">
      <c r="A21">
        <v>224</v>
      </c>
      <c r="B21" t="s">
        <v>32</v>
      </c>
      <c r="C21" t="s">
        <v>24</v>
      </c>
      <c r="D21" t="s">
        <v>28</v>
      </c>
      <c r="E21">
        <v>95</v>
      </c>
      <c r="F21">
        <v>4.0000000000000001E-3</v>
      </c>
      <c r="G21">
        <v>0.01</v>
      </c>
      <c r="H21">
        <v>1.6E-2</v>
      </c>
      <c r="I21">
        <v>2.5000000000000001E-2</v>
      </c>
      <c r="J21">
        <v>3.5000000000000003E-2</v>
      </c>
      <c r="K21">
        <v>4.7E-2</v>
      </c>
      <c r="L21">
        <v>6.2E-2</v>
      </c>
      <c r="M21">
        <v>8.2000000000000003E-2</v>
      </c>
      <c r="N21">
        <v>0.10299999999999999</v>
      </c>
      <c r="O21">
        <v>0.10100000000000001</v>
      </c>
      <c r="P21">
        <v>0.11700000000000001</v>
      </c>
      <c r="Q21">
        <v>0.13300000000000001</v>
      </c>
      <c r="R21">
        <v>0.14899999999999999</v>
      </c>
      <c r="S21">
        <v>0.16500000000000001</v>
      </c>
    </row>
    <row r="22" spans="1:19" x14ac:dyDescent="0.25">
      <c r="A22">
        <v>224</v>
      </c>
      <c r="B22" t="s">
        <v>32</v>
      </c>
      <c r="C22" t="s">
        <v>24</v>
      </c>
      <c r="D22" t="s">
        <v>29</v>
      </c>
      <c r="E22">
        <v>5</v>
      </c>
      <c r="F22">
        <v>2E-3</v>
      </c>
      <c r="G22">
        <v>4.0000000000000001E-3</v>
      </c>
      <c r="H22">
        <v>6.0000000000000001E-3</v>
      </c>
      <c r="I22">
        <v>8.0000000000000002E-3</v>
      </c>
      <c r="J22">
        <v>1.0999999999999999E-2</v>
      </c>
      <c r="K22">
        <v>1.6E-2</v>
      </c>
      <c r="L22">
        <v>1.7999999999999999E-2</v>
      </c>
      <c r="M22">
        <v>2.5000000000000001E-2</v>
      </c>
      <c r="N22">
        <v>2.7E-2</v>
      </c>
      <c r="O22">
        <v>5.8000000000000003E-2</v>
      </c>
      <c r="P22">
        <v>6.7000000000000004E-2</v>
      </c>
      <c r="Q22">
        <v>7.5999999999999998E-2</v>
      </c>
      <c r="R22">
        <v>8.5000000000000006E-2</v>
      </c>
      <c r="S22">
        <v>9.4E-2</v>
      </c>
    </row>
    <row r="23" spans="1:19" x14ac:dyDescent="0.25">
      <c r="A23">
        <v>224</v>
      </c>
      <c r="B23" t="s">
        <v>32</v>
      </c>
      <c r="C23" t="s">
        <v>24</v>
      </c>
      <c r="D23" t="s">
        <v>29</v>
      </c>
      <c r="E23">
        <v>17</v>
      </c>
      <c r="F23">
        <v>2E-3</v>
      </c>
      <c r="G23">
        <v>5.0000000000000001E-3</v>
      </c>
      <c r="H23">
        <v>8.0000000000000002E-3</v>
      </c>
      <c r="I23">
        <v>1.2E-2</v>
      </c>
      <c r="J23">
        <v>1.6E-2</v>
      </c>
      <c r="K23">
        <v>2.1000000000000001E-2</v>
      </c>
      <c r="L23">
        <v>2.7E-2</v>
      </c>
      <c r="M23">
        <v>3.5999999999999997E-2</v>
      </c>
      <c r="N23">
        <v>4.2999999999999997E-2</v>
      </c>
      <c r="O23">
        <v>6.8000000000000005E-2</v>
      </c>
      <c r="P23">
        <v>7.9000000000000001E-2</v>
      </c>
      <c r="Q23">
        <v>8.8999999999999996E-2</v>
      </c>
      <c r="R23">
        <v>0.1</v>
      </c>
      <c r="S23">
        <v>0.11</v>
      </c>
    </row>
    <row r="24" spans="1:19" x14ac:dyDescent="0.25">
      <c r="A24">
        <v>224</v>
      </c>
      <c r="B24" t="s">
        <v>32</v>
      </c>
      <c r="C24" t="s">
        <v>24</v>
      </c>
      <c r="D24" t="s">
        <v>29</v>
      </c>
      <c r="E24">
        <v>50</v>
      </c>
      <c r="F24">
        <v>3.0000000000000001E-3</v>
      </c>
      <c r="G24">
        <v>6.0000000000000001E-3</v>
      </c>
      <c r="H24">
        <v>1.0999999999999999E-2</v>
      </c>
      <c r="I24">
        <v>1.6E-2</v>
      </c>
      <c r="J24">
        <v>2.1999999999999999E-2</v>
      </c>
      <c r="K24">
        <v>0.03</v>
      </c>
      <c r="L24">
        <v>0.04</v>
      </c>
      <c r="M24">
        <v>5.1999999999999998E-2</v>
      </c>
      <c r="N24">
        <v>6.6000000000000003E-2</v>
      </c>
      <c r="O24">
        <v>8.4000000000000005E-2</v>
      </c>
      <c r="P24">
        <v>9.8000000000000004E-2</v>
      </c>
      <c r="Q24">
        <v>0.111</v>
      </c>
      <c r="R24">
        <v>0.125</v>
      </c>
      <c r="S24">
        <v>0.13800000000000001</v>
      </c>
    </row>
    <row r="25" spans="1:19" x14ac:dyDescent="0.25">
      <c r="A25">
        <v>224</v>
      </c>
      <c r="B25" t="s">
        <v>32</v>
      </c>
      <c r="C25" t="s">
        <v>24</v>
      </c>
      <c r="D25" t="s">
        <v>29</v>
      </c>
      <c r="E25">
        <v>83</v>
      </c>
      <c r="F25">
        <v>4.0000000000000001E-3</v>
      </c>
      <c r="G25">
        <v>8.0000000000000002E-3</v>
      </c>
      <c r="H25">
        <v>1.4E-2</v>
      </c>
      <c r="I25">
        <v>2.1000000000000001E-2</v>
      </c>
      <c r="J25">
        <v>2.9000000000000001E-2</v>
      </c>
      <c r="K25">
        <v>0.04</v>
      </c>
      <c r="L25">
        <v>5.2999999999999999E-2</v>
      </c>
      <c r="M25">
        <v>7.0999999999999994E-2</v>
      </c>
      <c r="N25">
        <v>9.1999999999999998E-2</v>
      </c>
      <c r="O25">
        <v>0.108</v>
      </c>
      <c r="P25">
        <v>0.125</v>
      </c>
      <c r="Q25">
        <v>0.14299999999999999</v>
      </c>
      <c r="R25">
        <v>0.161</v>
      </c>
      <c r="S25">
        <v>0.17899999999999999</v>
      </c>
    </row>
    <row r="26" spans="1:19" x14ac:dyDescent="0.25">
      <c r="A26">
        <v>224</v>
      </c>
      <c r="B26" t="s">
        <v>32</v>
      </c>
      <c r="C26" t="s">
        <v>24</v>
      </c>
      <c r="D26" t="s">
        <v>29</v>
      </c>
      <c r="E26">
        <v>95</v>
      </c>
      <c r="F26">
        <v>4.0000000000000001E-3</v>
      </c>
      <c r="G26">
        <v>0.01</v>
      </c>
      <c r="H26">
        <v>1.7000000000000001E-2</v>
      </c>
      <c r="I26">
        <v>2.5999999999999999E-2</v>
      </c>
      <c r="J26">
        <v>3.5999999999999997E-2</v>
      </c>
      <c r="K26">
        <v>0.05</v>
      </c>
      <c r="L26">
        <v>6.7000000000000004E-2</v>
      </c>
      <c r="M26">
        <v>9.0999999999999998E-2</v>
      </c>
      <c r="N26">
        <v>0.11799999999999999</v>
      </c>
      <c r="O26">
        <v>0.13200000000000001</v>
      </c>
      <c r="P26">
        <v>0.156</v>
      </c>
      <c r="Q26">
        <v>0.17899999999999999</v>
      </c>
      <c r="R26">
        <v>0.20200000000000001</v>
      </c>
      <c r="S26">
        <v>0.22500000000000001</v>
      </c>
    </row>
    <row r="27" spans="1:19" x14ac:dyDescent="0.25">
      <c r="A27">
        <v>224</v>
      </c>
      <c r="B27" t="s">
        <v>32</v>
      </c>
      <c r="C27" t="s">
        <v>30</v>
      </c>
      <c r="D27" t="s">
        <v>26</v>
      </c>
      <c r="E27">
        <v>5</v>
      </c>
      <c r="F27">
        <v>2E-3</v>
      </c>
      <c r="G27">
        <v>1E-3</v>
      </c>
      <c r="H27">
        <v>1E-3</v>
      </c>
      <c r="I27">
        <v>5.0000000000000001E-3</v>
      </c>
      <c r="J27">
        <v>6.0000000000000001E-3</v>
      </c>
      <c r="K27">
        <v>7.0000000000000001E-3</v>
      </c>
      <c r="L27">
        <v>2E-3</v>
      </c>
      <c r="M27">
        <v>0</v>
      </c>
      <c r="N27">
        <v>-0.01</v>
      </c>
      <c r="O27">
        <v>1.4999999999999999E-2</v>
      </c>
      <c r="P27">
        <v>1.7000000000000001E-2</v>
      </c>
      <c r="Q27">
        <v>1.7000000000000001E-2</v>
      </c>
      <c r="R27">
        <v>1.7000000000000001E-2</v>
      </c>
      <c r="S27">
        <v>1.7999999999999999E-2</v>
      </c>
    </row>
    <row r="28" spans="1:19" x14ac:dyDescent="0.25">
      <c r="A28">
        <v>224</v>
      </c>
      <c r="B28" t="s">
        <v>32</v>
      </c>
      <c r="C28" t="s">
        <v>30</v>
      </c>
      <c r="D28" t="s">
        <v>26</v>
      </c>
      <c r="E28">
        <v>17</v>
      </c>
      <c r="F28">
        <v>2E-3</v>
      </c>
      <c r="G28">
        <v>4.0000000000000001E-3</v>
      </c>
      <c r="H28">
        <v>6.0000000000000001E-3</v>
      </c>
      <c r="I28">
        <v>8.9999999999999993E-3</v>
      </c>
      <c r="J28">
        <v>1.0999999999999999E-2</v>
      </c>
      <c r="K28">
        <v>1.2999999999999999E-2</v>
      </c>
      <c r="L28">
        <v>1.2E-2</v>
      </c>
      <c r="M28">
        <v>1.2E-2</v>
      </c>
      <c r="N28">
        <v>6.0000000000000001E-3</v>
      </c>
      <c r="O28">
        <v>3.5000000000000003E-2</v>
      </c>
      <c r="P28">
        <v>3.9E-2</v>
      </c>
      <c r="Q28">
        <v>4.2999999999999997E-2</v>
      </c>
      <c r="R28">
        <v>4.7E-2</v>
      </c>
      <c r="S28">
        <v>5.0999999999999997E-2</v>
      </c>
    </row>
    <row r="29" spans="1:19" x14ac:dyDescent="0.25">
      <c r="A29">
        <v>224</v>
      </c>
      <c r="B29" t="s">
        <v>32</v>
      </c>
      <c r="C29" t="s">
        <v>30</v>
      </c>
      <c r="D29" t="s">
        <v>26</v>
      </c>
      <c r="E29">
        <v>50</v>
      </c>
      <c r="F29">
        <v>4.0000000000000001E-3</v>
      </c>
      <c r="G29">
        <v>8.0000000000000002E-3</v>
      </c>
      <c r="H29">
        <v>1.2999999999999999E-2</v>
      </c>
      <c r="I29">
        <v>1.7999999999999999E-2</v>
      </c>
      <c r="J29">
        <v>2.5000000000000001E-2</v>
      </c>
      <c r="K29">
        <v>3.2000000000000001E-2</v>
      </c>
      <c r="L29">
        <v>3.7999999999999999E-2</v>
      </c>
      <c r="M29">
        <v>4.2999999999999997E-2</v>
      </c>
      <c r="N29">
        <v>4.5999999999999999E-2</v>
      </c>
      <c r="O29">
        <v>0.06</v>
      </c>
      <c r="P29">
        <v>7.0000000000000007E-2</v>
      </c>
      <c r="Q29">
        <v>7.6999999999999999E-2</v>
      </c>
      <c r="R29">
        <v>8.5000000000000006E-2</v>
      </c>
      <c r="S29">
        <v>9.1999999999999998E-2</v>
      </c>
    </row>
    <row r="30" spans="1:19" x14ac:dyDescent="0.25">
      <c r="A30">
        <v>224</v>
      </c>
      <c r="B30" t="s">
        <v>32</v>
      </c>
      <c r="C30" t="s">
        <v>30</v>
      </c>
      <c r="D30" t="s">
        <v>26</v>
      </c>
      <c r="E30">
        <v>83</v>
      </c>
      <c r="F30">
        <v>8.0000000000000002E-3</v>
      </c>
      <c r="G30">
        <v>0.02</v>
      </c>
      <c r="H30">
        <v>3.5999999999999997E-2</v>
      </c>
      <c r="I30">
        <v>5.1999999999999998E-2</v>
      </c>
      <c r="J30">
        <v>6.8000000000000005E-2</v>
      </c>
      <c r="K30">
        <v>8.7999999999999995E-2</v>
      </c>
      <c r="L30">
        <v>0.108</v>
      </c>
      <c r="M30">
        <v>0.13</v>
      </c>
      <c r="N30">
        <v>0.153</v>
      </c>
      <c r="O30">
        <v>0.17499999999999999</v>
      </c>
      <c r="P30">
        <v>0.19900000000000001</v>
      </c>
      <c r="Q30">
        <v>0.22900000000000001</v>
      </c>
      <c r="R30">
        <v>0.25600000000000001</v>
      </c>
      <c r="S30">
        <v>0.27900000000000003</v>
      </c>
    </row>
    <row r="31" spans="1:19" x14ac:dyDescent="0.25">
      <c r="A31">
        <v>224</v>
      </c>
      <c r="B31" t="s">
        <v>32</v>
      </c>
      <c r="C31" t="s">
        <v>30</v>
      </c>
      <c r="D31" t="s">
        <v>26</v>
      </c>
      <c r="E31">
        <v>95</v>
      </c>
      <c r="F31">
        <v>1.0999999999999999E-2</v>
      </c>
      <c r="G31">
        <v>3.3000000000000002E-2</v>
      </c>
      <c r="H31">
        <v>6.2E-2</v>
      </c>
      <c r="I31">
        <v>8.8999999999999996E-2</v>
      </c>
      <c r="J31">
        <v>0.108</v>
      </c>
      <c r="K31">
        <v>0.13300000000000001</v>
      </c>
      <c r="L31">
        <v>0.184</v>
      </c>
      <c r="M31">
        <v>0.23599999999999999</v>
      </c>
      <c r="N31">
        <v>0.28100000000000003</v>
      </c>
      <c r="O31">
        <v>0.31900000000000001</v>
      </c>
      <c r="P31">
        <v>0.35099999999999998</v>
      </c>
      <c r="Q31">
        <v>0.377</v>
      </c>
      <c r="R31">
        <v>0.41799999999999998</v>
      </c>
      <c r="S31">
        <v>0.46800000000000003</v>
      </c>
    </row>
    <row r="32" spans="1:19" x14ac:dyDescent="0.25">
      <c r="A32">
        <v>224</v>
      </c>
      <c r="B32" t="s">
        <v>32</v>
      </c>
      <c r="C32" t="s">
        <v>30</v>
      </c>
      <c r="D32" t="s">
        <v>29</v>
      </c>
      <c r="E32">
        <v>5</v>
      </c>
      <c r="F32">
        <v>2E-3</v>
      </c>
      <c r="G32">
        <v>-4.0000000000000001E-3</v>
      </c>
      <c r="H32">
        <v>-4.0000000000000001E-3</v>
      </c>
      <c r="I32">
        <v>8.0000000000000002E-3</v>
      </c>
      <c r="J32">
        <v>1.0999999999999999E-2</v>
      </c>
      <c r="K32">
        <v>1.2E-2</v>
      </c>
      <c r="L32">
        <v>0.01</v>
      </c>
      <c r="M32">
        <v>0.01</v>
      </c>
      <c r="N32">
        <v>1.2999999999999999E-2</v>
      </c>
      <c r="O32">
        <v>1.4E-2</v>
      </c>
      <c r="P32">
        <v>1.7999999999999999E-2</v>
      </c>
      <c r="Q32">
        <v>1.9E-2</v>
      </c>
      <c r="R32">
        <v>0.02</v>
      </c>
      <c r="S32">
        <v>2.1999999999999999E-2</v>
      </c>
    </row>
    <row r="33" spans="1:19" x14ac:dyDescent="0.25">
      <c r="A33">
        <v>224</v>
      </c>
      <c r="B33" t="s">
        <v>32</v>
      </c>
      <c r="C33" t="s">
        <v>30</v>
      </c>
      <c r="D33" t="s">
        <v>29</v>
      </c>
      <c r="E33">
        <v>17</v>
      </c>
      <c r="F33">
        <v>2E-3</v>
      </c>
      <c r="G33">
        <v>4.0000000000000001E-3</v>
      </c>
      <c r="H33">
        <v>6.0000000000000001E-3</v>
      </c>
      <c r="I33">
        <v>1.2E-2</v>
      </c>
      <c r="J33">
        <v>1.6E-2</v>
      </c>
      <c r="K33">
        <v>2.1000000000000001E-2</v>
      </c>
      <c r="L33">
        <v>2.7E-2</v>
      </c>
      <c r="M33">
        <v>3.5999999999999997E-2</v>
      </c>
      <c r="N33">
        <v>4.2999999999999997E-2</v>
      </c>
      <c r="O33">
        <v>5.8999999999999997E-2</v>
      </c>
      <c r="P33">
        <v>6.8000000000000005E-2</v>
      </c>
      <c r="Q33">
        <v>7.5999999999999998E-2</v>
      </c>
      <c r="R33">
        <v>8.2000000000000003E-2</v>
      </c>
      <c r="S33">
        <v>8.8999999999999996E-2</v>
      </c>
    </row>
    <row r="34" spans="1:19" x14ac:dyDescent="0.25">
      <c r="A34">
        <v>224</v>
      </c>
      <c r="B34" t="s">
        <v>32</v>
      </c>
      <c r="C34" t="s">
        <v>30</v>
      </c>
      <c r="D34" t="s">
        <v>29</v>
      </c>
      <c r="E34">
        <v>50</v>
      </c>
      <c r="F34">
        <v>4.0000000000000001E-3</v>
      </c>
      <c r="G34">
        <v>8.0000000000000002E-3</v>
      </c>
      <c r="H34">
        <v>1.4E-2</v>
      </c>
      <c r="I34">
        <v>2.1999999999999999E-2</v>
      </c>
      <c r="J34">
        <v>3.4000000000000002E-2</v>
      </c>
      <c r="K34">
        <v>4.5999999999999999E-2</v>
      </c>
      <c r="L34">
        <v>0.06</v>
      </c>
      <c r="M34">
        <v>7.3999999999999996E-2</v>
      </c>
      <c r="N34">
        <v>0.09</v>
      </c>
      <c r="O34">
        <v>0.108</v>
      </c>
      <c r="P34">
        <v>0.126</v>
      </c>
      <c r="Q34">
        <v>0.14399999999999999</v>
      </c>
      <c r="R34">
        <v>0.16</v>
      </c>
      <c r="S34">
        <v>0.17599999999999999</v>
      </c>
    </row>
    <row r="35" spans="1:19" x14ac:dyDescent="0.25">
      <c r="A35">
        <v>224</v>
      </c>
      <c r="B35" t="s">
        <v>32</v>
      </c>
      <c r="C35" t="s">
        <v>30</v>
      </c>
      <c r="D35" t="s">
        <v>29</v>
      </c>
      <c r="E35">
        <v>83</v>
      </c>
      <c r="F35">
        <v>8.0000000000000002E-3</v>
      </c>
      <c r="G35">
        <v>2.4E-2</v>
      </c>
      <c r="H35">
        <v>4.4999999999999998E-2</v>
      </c>
      <c r="I35">
        <v>6.9000000000000006E-2</v>
      </c>
      <c r="J35">
        <v>0.10100000000000001</v>
      </c>
      <c r="K35">
        <v>0.14899999999999999</v>
      </c>
      <c r="L35">
        <v>0.2</v>
      </c>
      <c r="M35">
        <v>0.248</v>
      </c>
      <c r="N35">
        <v>0.29899999999999999</v>
      </c>
      <c r="O35">
        <v>0.34200000000000003</v>
      </c>
      <c r="P35">
        <v>0.38100000000000001</v>
      </c>
      <c r="Q35">
        <v>0.41899999999999998</v>
      </c>
      <c r="R35">
        <v>0.45800000000000002</v>
      </c>
      <c r="S35">
        <v>0.49399999999999999</v>
      </c>
    </row>
    <row r="36" spans="1:19" x14ac:dyDescent="0.25">
      <c r="A36">
        <v>224</v>
      </c>
      <c r="B36" t="s">
        <v>32</v>
      </c>
      <c r="C36" t="s">
        <v>30</v>
      </c>
      <c r="D36" t="s">
        <v>29</v>
      </c>
      <c r="E36">
        <v>95</v>
      </c>
      <c r="F36">
        <v>1.2999999999999999E-2</v>
      </c>
      <c r="G36">
        <v>4.5999999999999999E-2</v>
      </c>
      <c r="H36">
        <v>8.7999999999999995E-2</v>
      </c>
      <c r="I36">
        <v>0.13</v>
      </c>
      <c r="J36">
        <v>0.16600000000000001</v>
      </c>
      <c r="K36">
        <v>0.219</v>
      </c>
      <c r="L36">
        <v>0.314</v>
      </c>
      <c r="M36">
        <v>0.40899999999999997</v>
      </c>
      <c r="N36">
        <v>0.498</v>
      </c>
      <c r="O36">
        <v>0.56499999999999995</v>
      </c>
      <c r="P36">
        <v>0.61499999999999999</v>
      </c>
      <c r="Q36">
        <v>0.66</v>
      </c>
      <c r="R36">
        <v>0.70299999999999996</v>
      </c>
      <c r="S36">
        <v>0.76400000000000001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33</v>
      </c>
      <c r="C2" t="s">
        <v>24</v>
      </c>
      <c r="D2" t="s">
        <v>25</v>
      </c>
      <c r="E2">
        <v>5</v>
      </c>
      <c r="F2">
        <v>1E-3</v>
      </c>
      <c r="G2">
        <v>2E-3</v>
      </c>
      <c r="H2">
        <v>3.0000000000000001E-3</v>
      </c>
      <c r="I2">
        <v>5.0000000000000001E-3</v>
      </c>
      <c r="J2">
        <v>8.9999999999999993E-3</v>
      </c>
      <c r="K2">
        <v>5.0000000000000001E-3</v>
      </c>
      <c r="L2">
        <v>0</v>
      </c>
      <c r="M2">
        <v>1E-3</v>
      </c>
      <c r="N2">
        <v>-8.9999999999999993E-3</v>
      </c>
      <c r="O2">
        <v>-4.5999999999999999E-2</v>
      </c>
      <c r="P2">
        <v>-5.2999999999999999E-2</v>
      </c>
      <c r="Q2">
        <v>-5.8999999999999997E-2</v>
      </c>
      <c r="R2">
        <v>-6.6000000000000003E-2</v>
      </c>
      <c r="S2">
        <v>-7.1999999999999995E-2</v>
      </c>
    </row>
    <row r="3" spans="1:19" x14ac:dyDescent="0.25">
      <c r="A3">
        <v>224</v>
      </c>
      <c r="B3" t="s">
        <v>33</v>
      </c>
      <c r="C3" t="s">
        <v>24</v>
      </c>
      <c r="D3" t="s">
        <v>25</v>
      </c>
      <c r="E3">
        <v>17</v>
      </c>
      <c r="F3">
        <v>4.0000000000000001E-3</v>
      </c>
      <c r="G3">
        <v>7.0000000000000001E-3</v>
      </c>
      <c r="H3">
        <v>1.0999999999999999E-2</v>
      </c>
      <c r="I3">
        <v>1.6E-2</v>
      </c>
      <c r="J3">
        <v>2.1999999999999999E-2</v>
      </c>
      <c r="K3">
        <v>2.5000000000000001E-2</v>
      </c>
      <c r="L3">
        <v>2.8000000000000001E-2</v>
      </c>
      <c r="M3">
        <v>3.2000000000000001E-2</v>
      </c>
      <c r="N3">
        <v>3.3000000000000002E-2</v>
      </c>
      <c r="O3">
        <v>-0.01</v>
      </c>
      <c r="P3">
        <v>-1.0999999999999999E-2</v>
      </c>
      <c r="Q3">
        <v>-1.2E-2</v>
      </c>
      <c r="R3">
        <v>-1.4E-2</v>
      </c>
      <c r="S3">
        <v>-1.4E-2</v>
      </c>
    </row>
    <row r="4" spans="1:19" x14ac:dyDescent="0.25">
      <c r="A4">
        <v>224</v>
      </c>
      <c r="B4" t="s">
        <v>33</v>
      </c>
      <c r="C4" t="s">
        <v>24</v>
      </c>
      <c r="D4" t="s">
        <v>25</v>
      </c>
      <c r="E4">
        <v>50</v>
      </c>
      <c r="F4">
        <v>8.0000000000000002E-3</v>
      </c>
      <c r="G4">
        <v>1.6E-2</v>
      </c>
      <c r="H4">
        <v>2.4E-2</v>
      </c>
      <c r="I4">
        <v>3.5999999999999997E-2</v>
      </c>
      <c r="J4">
        <v>4.8000000000000001E-2</v>
      </c>
      <c r="K4">
        <v>6.4000000000000001E-2</v>
      </c>
      <c r="L4">
        <v>0.08</v>
      </c>
      <c r="M4">
        <v>0.10199999999999999</v>
      </c>
      <c r="N4">
        <v>0.122</v>
      </c>
      <c r="O4">
        <v>0.13200000000000001</v>
      </c>
      <c r="P4">
        <v>0.152</v>
      </c>
      <c r="Q4">
        <v>0.17</v>
      </c>
      <c r="R4">
        <v>0.19</v>
      </c>
      <c r="S4">
        <v>0.20899999999999999</v>
      </c>
    </row>
    <row r="5" spans="1:19" x14ac:dyDescent="0.25">
      <c r="A5">
        <v>224</v>
      </c>
      <c r="B5" t="s">
        <v>33</v>
      </c>
      <c r="C5" t="s">
        <v>24</v>
      </c>
      <c r="D5" t="s">
        <v>25</v>
      </c>
      <c r="E5">
        <v>83</v>
      </c>
      <c r="F5">
        <v>2.1000000000000001E-2</v>
      </c>
      <c r="G5">
        <v>0.04</v>
      </c>
      <c r="H5">
        <v>6.5000000000000002E-2</v>
      </c>
      <c r="I5">
        <v>9.5000000000000001E-2</v>
      </c>
      <c r="J5">
        <v>0.128</v>
      </c>
      <c r="K5">
        <v>0.16600000000000001</v>
      </c>
      <c r="L5">
        <v>0.20699999999999999</v>
      </c>
      <c r="M5">
        <v>0.25</v>
      </c>
      <c r="N5">
        <v>0.29599999999999999</v>
      </c>
      <c r="O5">
        <v>0.34</v>
      </c>
      <c r="P5">
        <v>0.38500000000000001</v>
      </c>
      <c r="Q5">
        <v>0.43</v>
      </c>
      <c r="R5">
        <v>0.47599999999999998</v>
      </c>
      <c r="S5">
        <v>0.52200000000000002</v>
      </c>
    </row>
    <row r="6" spans="1:19" x14ac:dyDescent="0.25">
      <c r="A6">
        <v>224</v>
      </c>
      <c r="B6" t="s">
        <v>33</v>
      </c>
      <c r="C6" t="s">
        <v>24</v>
      </c>
      <c r="D6" t="s">
        <v>25</v>
      </c>
      <c r="E6">
        <v>95</v>
      </c>
      <c r="F6">
        <v>3.5000000000000003E-2</v>
      </c>
      <c r="G6">
        <v>6.8000000000000005E-2</v>
      </c>
      <c r="H6">
        <v>0.109</v>
      </c>
      <c r="I6">
        <v>0.157</v>
      </c>
      <c r="J6">
        <v>0.20899999999999999</v>
      </c>
      <c r="K6">
        <v>0.26800000000000002</v>
      </c>
      <c r="L6">
        <v>0.32800000000000001</v>
      </c>
      <c r="M6">
        <v>0.38900000000000001</v>
      </c>
      <c r="N6">
        <v>0.45200000000000001</v>
      </c>
      <c r="O6">
        <v>0.51900000000000002</v>
      </c>
      <c r="P6">
        <v>0.58699999999999997</v>
      </c>
      <c r="Q6">
        <v>0.65400000000000003</v>
      </c>
      <c r="R6">
        <v>0.72</v>
      </c>
      <c r="S6">
        <v>0.79200000000000004</v>
      </c>
    </row>
    <row r="7" spans="1:19" x14ac:dyDescent="0.25">
      <c r="A7">
        <v>224</v>
      </c>
      <c r="B7" t="s">
        <v>33</v>
      </c>
      <c r="C7" t="s">
        <v>24</v>
      </c>
      <c r="D7" t="s">
        <v>26</v>
      </c>
      <c r="E7">
        <v>5</v>
      </c>
      <c r="F7">
        <v>1E-3</v>
      </c>
      <c r="G7">
        <v>2E-3</v>
      </c>
      <c r="H7">
        <v>3.0000000000000001E-3</v>
      </c>
      <c r="I7">
        <v>5.0000000000000001E-3</v>
      </c>
      <c r="J7">
        <v>8.0000000000000002E-3</v>
      </c>
      <c r="K7">
        <v>7.0000000000000001E-3</v>
      </c>
      <c r="L7">
        <v>3.0000000000000001E-3</v>
      </c>
      <c r="M7">
        <v>2E-3</v>
      </c>
      <c r="N7">
        <v>-7.0000000000000001E-3</v>
      </c>
      <c r="O7">
        <v>-5.5E-2</v>
      </c>
      <c r="P7">
        <v>-6.3E-2</v>
      </c>
      <c r="Q7">
        <v>-7.1999999999999995E-2</v>
      </c>
      <c r="R7">
        <v>-0.08</v>
      </c>
      <c r="S7">
        <v>-8.7999999999999995E-2</v>
      </c>
    </row>
    <row r="8" spans="1:19" x14ac:dyDescent="0.25">
      <c r="A8">
        <v>224</v>
      </c>
      <c r="B8" t="s">
        <v>33</v>
      </c>
      <c r="C8" t="s">
        <v>24</v>
      </c>
      <c r="D8" t="s">
        <v>26</v>
      </c>
      <c r="E8">
        <v>17</v>
      </c>
      <c r="F8">
        <v>4.0000000000000001E-3</v>
      </c>
      <c r="G8">
        <v>7.0000000000000001E-3</v>
      </c>
      <c r="H8">
        <v>1.0999999999999999E-2</v>
      </c>
      <c r="I8">
        <v>1.6E-2</v>
      </c>
      <c r="J8">
        <v>2.3E-2</v>
      </c>
      <c r="K8">
        <v>2.5999999999999999E-2</v>
      </c>
      <c r="L8">
        <v>2.9000000000000001E-2</v>
      </c>
      <c r="M8">
        <v>3.2000000000000001E-2</v>
      </c>
      <c r="N8">
        <v>3.6999999999999998E-2</v>
      </c>
      <c r="O8">
        <v>-1.7000000000000001E-2</v>
      </c>
      <c r="P8">
        <v>-0.02</v>
      </c>
      <c r="Q8">
        <v>-2.3E-2</v>
      </c>
      <c r="R8">
        <v>-2.5999999999999999E-2</v>
      </c>
      <c r="S8">
        <v>-2.8000000000000001E-2</v>
      </c>
    </row>
    <row r="9" spans="1:19" x14ac:dyDescent="0.25">
      <c r="A9">
        <v>224</v>
      </c>
      <c r="B9" t="s">
        <v>33</v>
      </c>
      <c r="C9" t="s">
        <v>24</v>
      </c>
      <c r="D9" t="s">
        <v>26</v>
      </c>
      <c r="E9">
        <v>50</v>
      </c>
      <c r="F9">
        <v>8.0000000000000002E-3</v>
      </c>
      <c r="G9">
        <v>1.6E-2</v>
      </c>
      <c r="H9">
        <v>2.4E-2</v>
      </c>
      <c r="I9">
        <v>3.5000000000000003E-2</v>
      </c>
      <c r="J9">
        <v>4.8000000000000001E-2</v>
      </c>
      <c r="K9">
        <v>6.4000000000000001E-2</v>
      </c>
      <c r="L9">
        <v>8.2000000000000003E-2</v>
      </c>
      <c r="M9">
        <v>0.104</v>
      </c>
      <c r="N9">
        <v>0.13</v>
      </c>
      <c r="O9">
        <v>0.13400000000000001</v>
      </c>
      <c r="P9">
        <v>0.154</v>
      </c>
      <c r="Q9">
        <v>0.17399999999999999</v>
      </c>
      <c r="R9">
        <v>0.19400000000000001</v>
      </c>
      <c r="S9">
        <v>0.214</v>
      </c>
    </row>
    <row r="10" spans="1:19" x14ac:dyDescent="0.25">
      <c r="A10">
        <v>224</v>
      </c>
      <c r="B10" t="s">
        <v>33</v>
      </c>
      <c r="C10" t="s">
        <v>24</v>
      </c>
      <c r="D10" t="s">
        <v>26</v>
      </c>
      <c r="E10">
        <v>83</v>
      </c>
      <c r="F10">
        <v>2.1000000000000001E-2</v>
      </c>
      <c r="G10">
        <v>4.1000000000000002E-2</v>
      </c>
      <c r="H10">
        <v>6.5000000000000002E-2</v>
      </c>
      <c r="I10">
        <v>9.5000000000000001E-2</v>
      </c>
      <c r="J10">
        <v>0.13</v>
      </c>
      <c r="K10">
        <v>0.17100000000000001</v>
      </c>
      <c r="L10">
        <v>0.215</v>
      </c>
      <c r="M10">
        <v>0.26400000000000001</v>
      </c>
      <c r="N10">
        <v>0.317</v>
      </c>
      <c r="O10">
        <v>0.36799999999999999</v>
      </c>
      <c r="P10">
        <v>0.41899999999999998</v>
      </c>
      <c r="Q10">
        <v>0.46899999999999997</v>
      </c>
      <c r="R10">
        <v>0.51900000000000002</v>
      </c>
      <c r="S10">
        <v>0.57199999999999995</v>
      </c>
    </row>
    <row r="11" spans="1:19" x14ac:dyDescent="0.25">
      <c r="A11">
        <v>224</v>
      </c>
      <c r="B11" t="s">
        <v>33</v>
      </c>
      <c r="C11" t="s">
        <v>24</v>
      </c>
      <c r="D11" t="s">
        <v>26</v>
      </c>
      <c r="E11">
        <v>95</v>
      </c>
      <c r="F11">
        <v>3.5000000000000003E-2</v>
      </c>
      <c r="G11">
        <v>6.7000000000000004E-2</v>
      </c>
      <c r="H11">
        <v>0.108</v>
      </c>
      <c r="I11">
        <v>0.157</v>
      </c>
      <c r="J11">
        <v>0.214</v>
      </c>
      <c r="K11">
        <v>0.27500000000000002</v>
      </c>
      <c r="L11">
        <v>0.34300000000000003</v>
      </c>
      <c r="M11">
        <v>0.41399999999999998</v>
      </c>
      <c r="N11">
        <v>0.49</v>
      </c>
      <c r="O11">
        <v>0.56699999999999995</v>
      </c>
      <c r="P11">
        <v>0.64200000000000002</v>
      </c>
      <c r="Q11">
        <v>0.72</v>
      </c>
      <c r="R11">
        <v>0.79600000000000004</v>
      </c>
      <c r="S11">
        <v>0.872</v>
      </c>
    </row>
    <row r="12" spans="1:19" x14ac:dyDescent="0.25">
      <c r="A12">
        <v>224</v>
      </c>
      <c r="B12" t="s">
        <v>33</v>
      </c>
      <c r="C12" t="s">
        <v>24</v>
      </c>
      <c r="D12" t="s">
        <v>27</v>
      </c>
      <c r="E12">
        <v>5</v>
      </c>
      <c r="F12">
        <v>1E-3</v>
      </c>
      <c r="G12">
        <v>2E-3</v>
      </c>
      <c r="H12">
        <v>3.0000000000000001E-3</v>
      </c>
      <c r="I12">
        <v>4.0000000000000001E-3</v>
      </c>
      <c r="J12">
        <v>6.0000000000000001E-3</v>
      </c>
      <c r="K12">
        <v>3.0000000000000001E-3</v>
      </c>
      <c r="L12">
        <v>0</v>
      </c>
      <c r="M12">
        <v>-6.0000000000000001E-3</v>
      </c>
      <c r="N12">
        <v>-1.2E-2</v>
      </c>
      <c r="O12">
        <v>-7.4999999999999997E-2</v>
      </c>
      <c r="P12">
        <v>-8.7999999999999995E-2</v>
      </c>
      <c r="Q12">
        <v>-0.10199999999999999</v>
      </c>
      <c r="R12">
        <v>-0.115</v>
      </c>
      <c r="S12">
        <v>-0.129</v>
      </c>
    </row>
    <row r="13" spans="1:19" x14ac:dyDescent="0.25">
      <c r="A13">
        <v>224</v>
      </c>
      <c r="B13" t="s">
        <v>33</v>
      </c>
      <c r="C13" t="s">
        <v>24</v>
      </c>
      <c r="D13" t="s">
        <v>27</v>
      </c>
      <c r="E13">
        <v>17</v>
      </c>
      <c r="F13">
        <v>4.0000000000000001E-3</v>
      </c>
      <c r="G13">
        <v>7.0000000000000001E-3</v>
      </c>
      <c r="H13">
        <v>0.01</v>
      </c>
      <c r="I13">
        <v>1.4999999999999999E-2</v>
      </c>
      <c r="J13">
        <v>2.1000000000000001E-2</v>
      </c>
      <c r="K13">
        <v>2.1999999999999999E-2</v>
      </c>
      <c r="L13">
        <v>2.4E-2</v>
      </c>
      <c r="M13">
        <v>2.8000000000000001E-2</v>
      </c>
      <c r="N13">
        <v>3.4000000000000002E-2</v>
      </c>
      <c r="O13">
        <v>-3.3000000000000002E-2</v>
      </c>
      <c r="P13">
        <v>-0.04</v>
      </c>
      <c r="Q13">
        <v>-4.7E-2</v>
      </c>
      <c r="R13">
        <v>-5.5E-2</v>
      </c>
      <c r="S13">
        <v>-6.2E-2</v>
      </c>
    </row>
    <row r="14" spans="1:19" x14ac:dyDescent="0.25">
      <c r="A14">
        <v>224</v>
      </c>
      <c r="B14" t="s">
        <v>33</v>
      </c>
      <c r="C14" t="s">
        <v>24</v>
      </c>
      <c r="D14" t="s">
        <v>27</v>
      </c>
      <c r="E14">
        <v>50</v>
      </c>
      <c r="F14">
        <v>8.0000000000000002E-3</v>
      </c>
      <c r="G14">
        <v>1.6E-2</v>
      </c>
      <c r="H14">
        <v>2.4E-2</v>
      </c>
      <c r="I14">
        <v>3.4000000000000002E-2</v>
      </c>
      <c r="J14">
        <v>4.7E-2</v>
      </c>
      <c r="K14">
        <v>6.2E-2</v>
      </c>
      <c r="L14">
        <v>0.08</v>
      </c>
      <c r="M14">
        <v>0.10299999999999999</v>
      </c>
      <c r="N14">
        <v>0.13200000000000001</v>
      </c>
      <c r="O14">
        <v>0.13200000000000001</v>
      </c>
      <c r="P14">
        <v>0.15</v>
      </c>
      <c r="Q14">
        <v>0.17</v>
      </c>
      <c r="R14">
        <v>0.188</v>
      </c>
      <c r="S14">
        <v>0.20599999999999999</v>
      </c>
    </row>
    <row r="15" spans="1:19" x14ac:dyDescent="0.25">
      <c r="A15">
        <v>224</v>
      </c>
      <c r="B15" t="s">
        <v>33</v>
      </c>
      <c r="C15" t="s">
        <v>24</v>
      </c>
      <c r="D15" t="s">
        <v>27</v>
      </c>
      <c r="E15">
        <v>83</v>
      </c>
      <c r="F15">
        <v>2.1000000000000001E-2</v>
      </c>
      <c r="G15">
        <v>4.1000000000000002E-2</v>
      </c>
      <c r="H15">
        <v>6.5000000000000002E-2</v>
      </c>
      <c r="I15">
        <v>9.5000000000000001E-2</v>
      </c>
      <c r="J15">
        <v>0.13200000000000001</v>
      </c>
      <c r="K15">
        <v>0.17499999999999999</v>
      </c>
      <c r="L15">
        <v>0.22500000000000001</v>
      </c>
      <c r="M15">
        <v>0.28199999999999997</v>
      </c>
      <c r="N15">
        <v>0.34499999999999997</v>
      </c>
      <c r="O15">
        <v>0.40500000000000003</v>
      </c>
      <c r="P15">
        <v>0.46500000000000002</v>
      </c>
      <c r="Q15">
        <v>0.52500000000000002</v>
      </c>
      <c r="R15">
        <v>0.58599999999999997</v>
      </c>
      <c r="S15">
        <v>0.64700000000000002</v>
      </c>
    </row>
    <row r="16" spans="1:19" x14ac:dyDescent="0.25">
      <c r="A16">
        <v>224</v>
      </c>
      <c r="B16" t="s">
        <v>33</v>
      </c>
      <c r="C16" t="s">
        <v>24</v>
      </c>
      <c r="D16" t="s">
        <v>27</v>
      </c>
      <c r="E16">
        <v>95</v>
      </c>
      <c r="F16">
        <v>3.5000000000000003E-2</v>
      </c>
      <c r="G16">
        <v>6.8000000000000005E-2</v>
      </c>
      <c r="H16">
        <v>0.108</v>
      </c>
      <c r="I16">
        <v>0.159</v>
      </c>
      <c r="J16">
        <v>0.217</v>
      </c>
      <c r="K16">
        <v>0.28399999999999997</v>
      </c>
      <c r="L16">
        <v>0.36</v>
      </c>
      <c r="M16">
        <v>0.44400000000000001</v>
      </c>
      <c r="N16">
        <v>0.53600000000000003</v>
      </c>
      <c r="O16">
        <v>0.626</v>
      </c>
      <c r="P16">
        <v>0.71599999999999997</v>
      </c>
      <c r="Q16">
        <v>0.80600000000000005</v>
      </c>
      <c r="R16">
        <v>0.89700000000000002</v>
      </c>
      <c r="S16">
        <v>0.98899999999999999</v>
      </c>
    </row>
    <row r="17" spans="1:19" x14ac:dyDescent="0.25">
      <c r="A17">
        <v>224</v>
      </c>
      <c r="B17" t="s">
        <v>33</v>
      </c>
      <c r="C17" t="s">
        <v>24</v>
      </c>
      <c r="D17" t="s">
        <v>28</v>
      </c>
      <c r="E17">
        <v>5</v>
      </c>
      <c r="F17">
        <v>1E-3</v>
      </c>
      <c r="G17">
        <v>2E-3</v>
      </c>
      <c r="H17">
        <v>2E-3</v>
      </c>
      <c r="I17">
        <v>4.0000000000000001E-3</v>
      </c>
      <c r="J17">
        <v>5.0000000000000001E-3</v>
      </c>
      <c r="K17">
        <v>6.0000000000000001E-3</v>
      </c>
      <c r="L17">
        <v>-3.0000000000000001E-3</v>
      </c>
      <c r="M17">
        <v>-6.0000000000000001E-3</v>
      </c>
      <c r="N17">
        <v>-1.2999999999999999E-2</v>
      </c>
      <c r="O17">
        <v>-9.5000000000000001E-2</v>
      </c>
      <c r="P17">
        <v>-0.115</v>
      </c>
      <c r="Q17">
        <v>-0.13700000000000001</v>
      </c>
      <c r="R17">
        <v>-0.161</v>
      </c>
      <c r="S17">
        <v>-0.185</v>
      </c>
    </row>
    <row r="18" spans="1:19" x14ac:dyDescent="0.25">
      <c r="A18">
        <v>224</v>
      </c>
      <c r="B18" t="s">
        <v>33</v>
      </c>
      <c r="C18" t="s">
        <v>24</v>
      </c>
      <c r="D18" t="s">
        <v>28</v>
      </c>
      <c r="E18">
        <v>17</v>
      </c>
      <c r="F18">
        <v>4.0000000000000001E-3</v>
      </c>
      <c r="G18">
        <v>7.0000000000000001E-3</v>
      </c>
      <c r="H18">
        <v>0.01</v>
      </c>
      <c r="I18">
        <v>1.4999999999999999E-2</v>
      </c>
      <c r="J18">
        <v>0.02</v>
      </c>
      <c r="K18">
        <v>2.3E-2</v>
      </c>
      <c r="L18">
        <v>2.1999999999999999E-2</v>
      </c>
      <c r="M18">
        <v>2.8000000000000001E-2</v>
      </c>
      <c r="N18">
        <v>3.2000000000000001E-2</v>
      </c>
      <c r="O18">
        <v>-4.8000000000000001E-2</v>
      </c>
      <c r="P18">
        <v>-6.0999999999999999E-2</v>
      </c>
      <c r="Q18">
        <v>-7.3999999999999996E-2</v>
      </c>
      <c r="R18">
        <v>-8.8999999999999996E-2</v>
      </c>
      <c r="S18">
        <v>-0.105</v>
      </c>
    </row>
    <row r="19" spans="1:19" x14ac:dyDescent="0.25">
      <c r="A19">
        <v>224</v>
      </c>
      <c r="B19" t="s">
        <v>33</v>
      </c>
      <c r="C19" t="s">
        <v>24</v>
      </c>
      <c r="D19" t="s">
        <v>28</v>
      </c>
      <c r="E19">
        <v>50</v>
      </c>
      <c r="F19">
        <v>8.0000000000000002E-3</v>
      </c>
      <c r="G19">
        <v>1.6E-2</v>
      </c>
      <c r="H19">
        <v>2.4E-2</v>
      </c>
      <c r="I19">
        <v>3.4000000000000002E-2</v>
      </c>
      <c r="J19">
        <v>4.5999999999999999E-2</v>
      </c>
      <c r="K19">
        <v>6.2E-2</v>
      </c>
      <c r="L19">
        <v>0.08</v>
      </c>
      <c r="M19">
        <v>0.104</v>
      </c>
      <c r="N19">
        <v>0.13200000000000001</v>
      </c>
      <c r="O19">
        <v>0.128</v>
      </c>
      <c r="P19">
        <v>0.14399999999999999</v>
      </c>
      <c r="Q19">
        <v>0.16</v>
      </c>
      <c r="R19">
        <v>0.17399999999999999</v>
      </c>
      <c r="S19">
        <v>0.189</v>
      </c>
    </row>
    <row r="20" spans="1:19" x14ac:dyDescent="0.25">
      <c r="A20">
        <v>224</v>
      </c>
      <c r="B20" t="s">
        <v>33</v>
      </c>
      <c r="C20" t="s">
        <v>24</v>
      </c>
      <c r="D20" t="s">
        <v>28</v>
      </c>
      <c r="E20">
        <v>83</v>
      </c>
      <c r="F20">
        <v>2.1000000000000001E-2</v>
      </c>
      <c r="G20">
        <v>0.04</v>
      </c>
      <c r="H20">
        <v>6.5000000000000002E-2</v>
      </c>
      <c r="I20">
        <v>9.5000000000000001E-2</v>
      </c>
      <c r="J20">
        <v>0.13200000000000001</v>
      </c>
      <c r="K20">
        <v>0.17799999999999999</v>
      </c>
      <c r="L20">
        <v>0.23200000000000001</v>
      </c>
      <c r="M20">
        <v>0.29399999999999998</v>
      </c>
      <c r="N20">
        <v>0.36699999999999999</v>
      </c>
      <c r="O20">
        <v>0.433</v>
      </c>
      <c r="P20">
        <v>0.499</v>
      </c>
      <c r="Q20">
        <v>0.56399999999999995</v>
      </c>
      <c r="R20">
        <v>0.628</v>
      </c>
      <c r="S20">
        <v>0.69199999999999995</v>
      </c>
    </row>
    <row r="21" spans="1:19" x14ac:dyDescent="0.25">
      <c r="A21">
        <v>224</v>
      </c>
      <c r="B21" t="s">
        <v>33</v>
      </c>
      <c r="C21" t="s">
        <v>24</v>
      </c>
      <c r="D21" t="s">
        <v>28</v>
      </c>
      <c r="E21">
        <v>95</v>
      </c>
      <c r="F21">
        <v>3.5000000000000003E-2</v>
      </c>
      <c r="G21">
        <v>6.7000000000000004E-2</v>
      </c>
      <c r="H21">
        <v>0.108</v>
      </c>
      <c r="I21">
        <v>0.159</v>
      </c>
      <c r="J21">
        <v>0.22</v>
      </c>
      <c r="K21">
        <v>0.29499999999999998</v>
      </c>
      <c r="L21">
        <v>0.38</v>
      </c>
      <c r="M21">
        <v>0.47899999999999998</v>
      </c>
      <c r="N21">
        <v>0.59299999999999997</v>
      </c>
      <c r="O21">
        <v>0.69699999999999995</v>
      </c>
      <c r="P21">
        <v>0.80100000000000005</v>
      </c>
      <c r="Q21">
        <v>0.90700000000000003</v>
      </c>
      <c r="R21">
        <v>1.0089999999999999</v>
      </c>
      <c r="S21">
        <v>1.1140000000000001</v>
      </c>
    </row>
    <row r="22" spans="1:19" x14ac:dyDescent="0.25">
      <c r="A22">
        <v>224</v>
      </c>
      <c r="B22" t="s">
        <v>33</v>
      </c>
      <c r="C22" t="s">
        <v>24</v>
      </c>
      <c r="D22" t="s">
        <v>29</v>
      </c>
      <c r="E22">
        <v>5</v>
      </c>
      <c r="F22">
        <v>1E-3</v>
      </c>
      <c r="G22">
        <v>2E-3</v>
      </c>
      <c r="H22">
        <v>2E-3</v>
      </c>
      <c r="I22">
        <v>3.0000000000000001E-3</v>
      </c>
      <c r="J22">
        <v>3.0000000000000001E-3</v>
      </c>
      <c r="K22">
        <v>4.0000000000000001E-3</v>
      </c>
      <c r="L22">
        <v>-4.0000000000000001E-3</v>
      </c>
      <c r="M22">
        <v>-5.0000000000000001E-3</v>
      </c>
      <c r="N22">
        <v>-2E-3</v>
      </c>
      <c r="O22">
        <v>-0.114</v>
      </c>
      <c r="P22">
        <v>-0.13900000000000001</v>
      </c>
      <c r="Q22">
        <v>-0.16500000000000001</v>
      </c>
      <c r="R22">
        <v>-0.193</v>
      </c>
      <c r="S22">
        <v>-0.222</v>
      </c>
    </row>
    <row r="23" spans="1:19" x14ac:dyDescent="0.25">
      <c r="A23">
        <v>224</v>
      </c>
      <c r="B23" t="s">
        <v>33</v>
      </c>
      <c r="C23" t="s">
        <v>24</v>
      </c>
      <c r="D23" t="s">
        <v>29</v>
      </c>
      <c r="E23">
        <v>17</v>
      </c>
      <c r="F23">
        <v>4.0000000000000001E-3</v>
      </c>
      <c r="G23">
        <v>6.0000000000000001E-3</v>
      </c>
      <c r="H23">
        <v>0.01</v>
      </c>
      <c r="I23">
        <v>1.4E-2</v>
      </c>
      <c r="J23">
        <v>1.9E-2</v>
      </c>
      <c r="K23">
        <v>2.1000000000000001E-2</v>
      </c>
      <c r="L23">
        <v>2.3E-2</v>
      </c>
      <c r="M23">
        <v>0.03</v>
      </c>
      <c r="N23">
        <v>4.2000000000000003E-2</v>
      </c>
      <c r="O23">
        <v>-6.3E-2</v>
      </c>
      <c r="P23">
        <v>-7.8E-2</v>
      </c>
      <c r="Q23">
        <v>-9.5000000000000001E-2</v>
      </c>
      <c r="R23">
        <v>-0.114</v>
      </c>
      <c r="S23">
        <v>-0.13200000000000001</v>
      </c>
    </row>
    <row r="24" spans="1:19" x14ac:dyDescent="0.25">
      <c r="A24">
        <v>224</v>
      </c>
      <c r="B24" t="s">
        <v>33</v>
      </c>
      <c r="C24" t="s">
        <v>24</v>
      </c>
      <c r="D24" t="s">
        <v>29</v>
      </c>
      <c r="E24">
        <v>50</v>
      </c>
      <c r="F24">
        <v>8.0000000000000002E-3</v>
      </c>
      <c r="G24">
        <v>1.6E-2</v>
      </c>
      <c r="H24">
        <v>2.4E-2</v>
      </c>
      <c r="I24">
        <v>3.4000000000000002E-2</v>
      </c>
      <c r="J24">
        <v>4.5999999999999999E-2</v>
      </c>
      <c r="K24">
        <v>6.2E-2</v>
      </c>
      <c r="L24">
        <v>8.1000000000000003E-2</v>
      </c>
      <c r="M24">
        <v>0.106</v>
      </c>
      <c r="N24">
        <v>0.13800000000000001</v>
      </c>
      <c r="O24">
        <v>0.126</v>
      </c>
      <c r="P24">
        <v>0.14199999999999999</v>
      </c>
      <c r="Q24">
        <v>0.158</v>
      </c>
      <c r="R24">
        <v>0.17199999999999999</v>
      </c>
      <c r="S24">
        <v>0.186</v>
      </c>
    </row>
    <row r="25" spans="1:19" x14ac:dyDescent="0.25">
      <c r="A25">
        <v>224</v>
      </c>
      <c r="B25" t="s">
        <v>33</v>
      </c>
      <c r="C25" t="s">
        <v>24</v>
      </c>
      <c r="D25" t="s">
        <v>29</v>
      </c>
      <c r="E25">
        <v>83</v>
      </c>
      <c r="F25">
        <v>2.1000000000000001E-2</v>
      </c>
      <c r="G25">
        <v>4.1000000000000002E-2</v>
      </c>
      <c r="H25">
        <v>6.6000000000000003E-2</v>
      </c>
      <c r="I25">
        <v>9.8000000000000004E-2</v>
      </c>
      <c r="J25">
        <v>0.13800000000000001</v>
      </c>
      <c r="K25">
        <v>0.187</v>
      </c>
      <c r="L25">
        <v>0.247</v>
      </c>
      <c r="M25">
        <v>0.32</v>
      </c>
      <c r="N25">
        <v>0.40400000000000003</v>
      </c>
      <c r="O25">
        <v>0.48</v>
      </c>
      <c r="P25">
        <v>0.55600000000000005</v>
      </c>
      <c r="Q25">
        <v>0.63200000000000001</v>
      </c>
      <c r="R25">
        <v>0.70499999999999996</v>
      </c>
      <c r="S25">
        <v>0.78</v>
      </c>
    </row>
    <row r="26" spans="1:19" x14ac:dyDescent="0.25">
      <c r="A26">
        <v>224</v>
      </c>
      <c r="B26" t="s">
        <v>33</v>
      </c>
      <c r="C26" t="s">
        <v>24</v>
      </c>
      <c r="D26" t="s">
        <v>29</v>
      </c>
      <c r="E26">
        <v>95</v>
      </c>
      <c r="F26">
        <v>3.5999999999999997E-2</v>
      </c>
      <c r="G26">
        <v>6.9000000000000006E-2</v>
      </c>
      <c r="H26">
        <v>0.112</v>
      </c>
      <c r="I26">
        <v>0.16600000000000001</v>
      </c>
      <c r="J26">
        <v>0.23300000000000001</v>
      </c>
      <c r="K26">
        <v>0.313</v>
      </c>
      <c r="L26">
        <v>0.41</v>
      </c>
      <c r="M26">
        <v>0.52500000000000002</v>
      </c>
      <c r="N26">
        <v>0.66100000000000003</v>
      </c>
      <c r="O26">
        <v>0.78400000000000003</v>
      </c>
      <c r="P26">
        <v>0.90900000000000003</v>
      </c>
      <c r="Q26">
        <v>1.0309999999999999</v>
      </c>
      <c r="R26">
        <v>1.153</v>
      </c>
      <c r="S26">
        <v>1.274</v>
      </c>
    </row>
    <row r="27" spans="1:19" x14ac:dyDescent="0.25">
      <c r="A27">
        <v>224</v>
      </c>
      <c r="B27" t="s">
        <v>33</v>
      </c>
      <c r="C27" t="s">
        <v>30</v>
      </c>
      <c r="D27" t="s">
        <v>26</v>
      </c>
      <c r="E27">
        <v>5</v>
      </c>
      <c r="F27">
        <v>0</v>
      </c>
      <c r="G27">
        <v>-1.4E-2</v>
      </c>
      <c r="H27">
        <v>-2.9000000000000001E-2</v>
      </c>
      <c r="I27">
        <v>-3.6999999999999998E-2</v>
      </c>
      <c r="J27">
        <v>-0.04</v>
      </c>
      <c r="K27">
        <v>-4.9000000000000002E-2</v>
      </c>
      <c r="L27">
        <v>-6.0999999999999999E-2</v>
      </c>
      <c r="M27">
        <v>-7.3999999999999996E-2</v>
      </c>
      <c r="N27">
        <v>-8.6999999999999994E-2</v>
      </c>
      <c r="O27">
        <v>-9.9000000000000005E-2</v>
      </c>
      <c r="P27">
        <v>-0.115</v>
      </c>
      <c r="Q27">
        <v>-0.129</v>
      </c>
      <c r="R27">
        <v>-0.14499999999999999</v>
      </c>
      <c r="S27">
        <v>-0.17499999999999999</v>
      </c>
    </row>
    <row r="28" spans="1:19" x14ac:dyDescent="0.25">
      <c r="A28">
        <v>224</v>
      </c>
      <c r="B28" t="s">
        <v>33</v>
      </c>
      <c r="C28" t="s">
        <v>30</v>
      </c>
      <c r="D28" t="s">
        <v>26</v>
      </c>
      <c r="E28">
        <v>17</v>
      </c>
      <c r="F28">
        <v>4.0000000000000001E-3</v>
      </c>
      <c r="G28">
        <v>-1E-3</v>
      </c>
      <c r="H28">
        <v>-5.0000000000000001E-3</v>
      </c>
      <c r="I28">
        <v>-3.0000000000000001E-3</v>
      </c>
      <c r="J28">
        <v>1E-3</v>
      </c>
      <c r="K28">
        <v>2E-3</v>
      </c>
      <c r="L28">
        <v>-2E-3</v>
      </c>
      <c r="M28">
        <v>-6.0000000000000001E-3</v>
      </c>
      <c r="N28">
        <v>-8.0000000000000002E-3</v>
      </c>
      <c r="O28">
        <v>-1.7000000000000001E-2</v>
      </c>
      <c r="P28">
        <v>-0.02</v>
      </c>
      <c r="Q28">
        <v>-2.3E-2</v>
      </c>
      <c r="R28">
        <v>-2.5999999999999999E-2</v>
      </c>
      <c r="S28">
        <v>-2.8000000000000001E-2</v>
      </c>
    </row>
    <row r="29" spans="1:19" x14ac:dyDescent="0.25">
      <c r="A29">
        <v>224</v>
      </c>
      <c r="B29" t="s">
        <v>33</v>
      </c>
      <c r="C29" t="s">
        <v>30</v>
      </c>
      <c r="D29" t="s">
        <v>26</v>
      </c>
      <c r="E29">
        <v>50</v>
      </c>
      <c r="F29">
        <v>8.0000000000000002E-3</v>
      </c>
      <c r="G29">
        <v>1.6E-2</v>
      </c>
      <c r="H29">
        <v>2.5000000000000001E-2</v>
      </c>
      <c r="I29">
        <v>3.5999999999999997E-2</v>
      </c>
      <c r="J29">
        <v>4.8000000000000001E-2</v>
      </c>
      <c r="K29">
        <v>6.3E-2</v>
      </c>
      <c r="L29">
        <v>7.8E-2</v>
      </c>
      <c r="M29">
        <v>9.7000000000000003E-2</v>
      </c>
      <c r="N29">
        <v>0.11899999999999999</v>
      </c>
      <c r="O29">
        <v>0.13200000000000001</v>
      </c>
      <c r="P29">
        <v>0.156</v>
      </c>
      <c r="Q29">
        <v>0.183</v>
      </c>
      <c r="R29">
        <v>0.20799999999999999</v>
      </c>
      <c r="S29">
        <v>0.23799999999999999</v>
      </c>
    </row>
    <row r="30" spans="1:19" x14ac:dyDescent="0.25">
      <c r="A30">
        <v>224</v>
      </c>
      <c r="B30" t="s">
        <v>33</v>
      </c>
      <c r="C30" t="s">
        <v>30</v>
      </c>
      <c r="D30" t="s">
        <v>26</v>
      </c>
      <c r="E30">
        <v>83</v>
      </c>
      <c r="F30">
        <v>2.1000000000000001E-2</v>
      </c>
      <c r="G30">
        <v>4.1000000000000002E-2</v>
      </c>
      <c r="H30">
        <v>6.8000000000000005E-2</v>
      </c>
      <c r="I30">
        <v>9.7000000000000003E-2</v>
      </c>
      <c r="J30">
        <v>0.13300000000000001</v>
      </c>
      <c r="K30">
        <v>0.17199999999999999</v>
      </c>
      <c r="L30">
        <v>0.215</v>
      </c>
      <c r="M30">
        <v>0.26400000000000001</v>
      </c>
      <c r="N30">
        <v>0.317</v>
      </c>
      <c r="O30">
        <v>0.36799999999999999</v>
      </c>
      <c r="P30">
        <v>0.41899999999999998</v>
      </c>
      <c r="Q30">
        <v>0.46899999999999997</v>
      </c>
      <c r="R30">
        <v>0.54500000000000004</v>
      </c>
      <c r="S30">
        <v>0.62</v>
      </c>
    </row>
    <row r="31" spans="1:19" x14ac:dyDescent="0.25">
      <c r="A31">
        <v>224</v>
      </c>
      <c r="B31" t="s">
        <v>33</v>
      </c>
      <c r="C31" t="s">
        <v>30</v>
      </c>
      <c r="D31" t="s">
        <v>26</v>
      </c>
      <c r="E31">
        <v>95</v>
      </c>
      <c r="F31">
        <v>3.5000000000000003E-2</v>
      </c>
      <c r="G31">
        <v>0.08</v>
      </c>
      <c r="H31">
        <v>0.156</v>
      </c>
      <c r="I31">
        <v>0.22500000000000001</v>
      </c>
      <c r="J31">
        <v>0.27300000000000002</v>
      </c>
      <c r="K31">
        <v>0.33400000000000002</v>
      </c>
      <c r="L31">
        <v>0.40899999999999997</v>
      </c>
      <c r="M31">
        <v>0.50700000000000001</v>
      </c>
      <c r="N31">
        <v>0.61699999999999999</v>
      </c>
      <c r="O31">
        <v>0.70699999999999996</v>
      </c>
      <c r="P31">
        <v>0.77400000000000002</v>
      </c>
      <c r="Q31">
        <v>0.85599999999999998</v>
      </c>
      <c r="R31">
        <v>0.95099999999999996</v>
      </c>
      <c r="S31">
        <v>1.073</v>
      </c>
    </row>
    <row r="32" spans="1:19" x14ac:dyDescent="0.25">
      <c r="A32">
        <v>224</v>
      </c>
      <c r="B32" t="s">
        <v>33</v>
      </c>
      <c r="C32" t="s">
        <v>30</v>
      </c>
      <c r="D32" t="s">
        <v>29</v>
      </c>
      <c r="E32">
        <v>5</v>
      </c>
      <c r="F32">
        <v>-3.0000000000000001E-3</v>
      </c>
      <c r="G32">
        <v>-2.8000000000000001E-2</v>
      </c>
      <c r="H32">
        <v>-4.8000000000000001E-2</v>
      </c>
      <c r="I32">
        <v>-5.1999999999999998E-2</v>
      </c>
      <c r="J32">
        <v>-0.05</v>
      </c>
      <c r="K32">
        <v>-6.0999999999999999E-2</v>
      </c>
      <c r="L32">
        <v>-8.1000000000000003E-2</v>
      </c>
      <c r="M32">
        <v>-0.108</v>
      </c>
      <c r="N32">
        <v>-0.128</v>
      </c>
      <c r="O32">
        <v>-0.14199999999999999</v>
      </c>
      <c r="P32">
        <v>-0.15</v>
      </c>
      <c r="Q32">
        <v>-0.18</v>
      </c>
      <c r="R32">
        <v>-0.20699999999999999</v>
      </c>
      <c r="S32">
        <v>-0.251</v>
      </c>
    </row>
    <row r="33" spans="1:19" x14ac:dyDescent="0.25">
      <c r="A33">
        <v>224</v>
      </c>
      <c r="B33" t="s">
        <v>33</v>
      </c>
      <c r="C33" t="s">
        <v>30</v>
      </c>
      <c r="D33" t="s">
        <v>29</v>
      </c>
      <c r="E33">
        <v>17</v>
      </c>
      <c r="F33">
        <v>1E-3</v>
      </c>
      <c r="G33">
        <v>-8.9999999999999993E-3</v>
      </c>
      <c r="H33">
        <v>-1.6E-2</v>
      </c>
      <c r="I33">
        <v>-0.01</v>
      </c>
      <c r="J33">
        <v>1E-3</v>
      </c>
      <c r="K33">
        <v>8.0000000000000002E-3</v>
      </c>
      <c r="L33">
        <v>1.2999999999999999E-2</v>
      </c>
      <c r="M33">
        <v>2.1999999999999999E-2</v>
      </c>
      <c r="N33">
        <v>3.3000000000000002E-2</v>
      </c>
      <c r="O33">
        <v>-6.3E-2</v>
      </c>
      <c r="P33">
        <v>-7.8E-2</v>
      </c>
      <c r="Q33">
        <v>-9.5000000000000001E-2</v>
      </c>
      <c r="R33">
        <v>-0.114</v>
      </c>
      <c r="S33">
        <v>-0.13200000000000001</v>
      </c>
    </row>
    <row r="34" spans="1:19" x14ac:dyDescent="0.25">
      <c r="A34">
        <v>224</v>
      </c>
      <c r="B34" t="s">
        <v>33</v>
      </c>
      <c r="C34" t="s">
        <v>30</v>
      </c>
      <c r="D34" t="s">
        <v>29</v>
      </c>
      <c r="E34">
        <v>50</v>
      </c>
      <c r="F34">
        <v>8.0000000000000002E-3</v>
      </c>
      <c r="G34">
        <v>1.4E-2</v>
      </c>
      <c r="H34">
        <v>2.3E-2</v>
      </c>
      <c r="I34">
        <v>3.5000000000000003E-2</v>
      </c>
      <c r="J34">
        <v>5.1999999999999998E-2</v>
      </c>
      <c r="K34">
        <v>7.4999999999999997E-2</v>
      </c>
      <c r="L34">
        <v>0.107</v>
      </c>
      <c r="M34">
        <v>0.158</v>
      </c>
      <c r="N34">
        <v>0.22800000000000001</v>
      </c>
      <c r="O34">
        <v>0.29599999999999999</v>
      </c>
      <c r="P34">
        <v>0.39600000000000002</v>
      </c>
      <c r="Q34">
        <v>0.52600000000000002</v>
      </c>
      <c r="R34">
        <v>0.68600000000000005</v>
      </c>
      <c r="S34">
        <v>0.88</v>
      </c>
    </row>
    <row r="35" spans="1:19" x14ac:dyDescent="0.25">
      <c r="A35">
        <v>224</v>
      </c>
      <c r="B35" t="s">
        <v>33</v>
      </c>
      <c r="C35" t="s">
        <v>30</v>
      </c>
      <c r="D35" t="s">
        <v>29</v>
      </c>
      <c r="E35">
        <v>83</v>
      </c>
      <c r="F35">
        <v>2.1000000000000001E-2</v>
      </c>
      <c r="G35">
        <v>4.8000000000000001E-2</v>
      </c>
      <c r="H35">
        <v>9.2999999999999999E-2</v>
      </c>
      <c r="I35">
        <v>0.14199999999999999</v>
      </c>
      <c r="J35">
        <v>0.215</v>
      </c>
      <c r="K35">
        <v>0.317</v>
      </c>
      <c r="L35">
        <v>0.42699999999999999</v>
      </c>
      <c r="M35">
        <v>0.54500000000000004</v>
      </c>
      <c r="N35">
        <v>0.66800000000000004</v>
      </c>
      <c r="O35">
        <v>0.93700000000000006</v>
      </c>
      <c r="P35">
        <v>1.4550000000000001</v>
      </c>
      <c r="Q35">
        <v>2.1589999999999998</v>
      </c>
      <c r="R35">
        <v>3.1589999999999998</v>
      </c>
      <c r="S35">
        <v>4.2359999999999998</v>
      </c>
    </row>
    <row r="36" spans="1:19" x14ac:dyDescent="0.25">
      <c r="A36">
        <v>224</v>
      </c>
      <c r="B36" t="s">
        <v>33</v>
      </c>
      <c r="C36" t="s">
        <v>30</v>
      </c>
      <c r="D36" t="s">
        <v>29</v>
      </c>
      <c r="E36">
        <v>95</v>
      </c>
      <c r="F36">
        <v>3.5999999999999997E-2</v>
      </c>
      <c r="G36">
        <v>9.9000000000000005E-2</v>
      </c>
      <c r="H36">
        <v>0.2</v>
      </c>
      <c r="I36">
        <v>0.31</v>
      </c>
      <c r="J36">
        <v>0.42599999999999999</v>
      </c>
      <c r="K36">
        <v>0.59299999999999997</v>
      </c>
      <c r="L36">
        <v>0.85899999999999999</v>
      </c>
      <c r="M36">
        <v>1.179</v>
      </c>
      <c r="N36">
        <v>1.5429999999999999</v>
      </c>
      <c r="O36">
        <v>1.9279999999999999</v>
      </c>
      <c r="P36">
        <v>2.403</v>
      </c>
      <c r="Q36">
        <v>2.931</v>
      </c>
      <c r="R36">
        <v>3.6709999999999998</v>
      </c>
      <c r="S36">
        <v>4.8769999999999998</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36"/>
  <sheetViews>
    <sheetView workbookViewId="0"/>
  </sheetViews>
  <sheetFormatPr defaultRowHeight="15" x14ac:dyDescent="0.25"/>
  <sheetData>
    <row r="1" spans="1:19" x14ac:dyDescent="0.25">
      <c r="A1" t="s">
        <v>18</v>
      </c>
      <c r="B1" t="s">
        <v>19</v>
      </c>
      <c r="C1" t="s">
        <v>20</v>
      </c>
      <c r="D1" t="s">
        <v>21</v>
      </c>
      <c r="E1" t="s">
        <v>22</v>
      </c>
      <c r="F1">
        <v>2020</v>
      </c>
      <c r="G1">
        <v>2030</v>
      </c>
      <c r="H1">
        <v>2040</v>
      </c>
      <c r="I1">
        <v>2050</v>
      </c>
      <c r="J1">
        <v>2060</v>
      </c>
      <c r="K1">
        <v>2070</v>
      </c>
      <c r="L1">
        <v>2080</v>
      </c>
      <c r="M1">
        <v>2090</v>
      </c>
      <c r="N1">
        <v>2100</v>
      </c>
      <c r="O1">
        <v>2110</v>
      </c>
      <c r="P1">
        <v>2120</v>
      </c>
      <c r="Q1">
        <v>2130</v>
      </c>
      <c r="R1">
        <v>2140</v>
      </c>
      <c r="S1">
        <v>2150</v>
      </c>
    </row>
    <row r="2" spans="1:19" x14ac:dyDescent="0.25">
      <c r="A2">
        <v>224</v>
      </c>
      <c r="B2" t="s">
        <v>34</v>
      </c>
      <c r="C2" t="s">
        <v>24</v>
      </c>
      <c r="D2" t="s">
        <v>25</v>
      </c>
      <c r="E2">
        <v>5</v>
      </c>
      <c r="F2">
        <v>8.9999999999999993E-3</v>
      </c>
      <c r="G2">
        <v>1.4999999999999999E-2</v>
      </c>
      <c r="H2">
        <v>1.4E-2</v>
      </c>
      <c r="I2">
        <v>2.1000000000000001E-2</v>
      </c>
      <c r="J2">
        <v>1.7999999999999999E-2</v>
      </c>
      <c r="K2">
        <v>2.8000000000000001E-2</v>
      </c>
      <c r="L2">
        <v>2.9000000000000001E-2</v>
      </c>
      <c r="M2">
        <v>3.3000000000000002E-2</v>
      </c>
      <c r="N2">
        <v>3.4000000000000002E-2</v>
      </c>
      <c r="O2">
        <v>3.5999999999999997E-2</v>
      </c>
      <c r="P2">
        <v>3.5999999999999997E-2</v>
      </c>
      <c r="Q2">
        <v>3.5999999999999997E-2</v>
      </c>
      <c r="R2">
        <v>3.5999999999999997E-2</v>
      </c>
      <c r="S2">
        <v>3.5999999999999997E-2</v>
      </c>
    </row>
    <row r="3" spans="1:19" x14ac:dyDescent="0.25">
      <c r="A3">
        <v>224</v>
      </c>
      <c r="B3" t="s">
        <v>34</v>
      </c>
      <c r="C3" t="s">
        <v>24</v>
      </c>
      <c r="D3" t="s">
        <v>25</v>
      </c>
      <c r="E3">
        <v>17</v>
      </c>
      <c r="F3">
        <v>0.01</v>
      </c>
      <c r="G3">
        <v>1.7999999999999999E-2</v>
      </c>
      <c r="H3">
        <v>1.9E-2</v>
      </c>
      <c r="I3">
        <v>2.7E-2</v>
      </c>
      <c r="J3">
        <v>2.5999999999999999E-2</v>
      </c>
      <c r="K3">
        <v>3.6999999999999998E-2</v>
      </c>
      <c r="L3">
        <v>3.9E-2</v>
      </c>
      <c r="M3">
        <v>4.4999999999999998E-2</v>
      </c>
      <c r="N3">
        <v>4.9000000000000002E-2</v>
      </c>
      <c r="O3">
        <v>0.05</v>
      </c>
      <c r="P3">
        <v>5.1999999999999998E-2</v>
      </c>
      <c r="Q3">
        <v>5.3999999999999999E-2</v>
      </c>
      <c r="R3">
        <v>5.5E-2</v>
      </c>
      <c r="S3">
        <v>5.6000000000000001E-2</v>
      </c>
    </row>
    <row r="4" spans="1:19" x14ac:dyDescent="0.25">
      <c r="A4">
        <v>224</v>
      </c>
      <c r="B4" t="s">
        <v>34</v>
      </c>
      <c r="C4" t="s">
        <v>24</v>
      </c>
      <c r="D4" t="s">
        <v>25</v>
      </c>
      <c r="E4">
        <v>50</v>
      </c>
      <c r="F4">
        <v>1.0999999999999999E-2</v>
      </c>
      <c r="G4">
        <v>2.1999999999999999E-2</v>
      </c>
      <c r="H4">
        <v>2.5999999999999999E-2</v>
      </c>
      <c r="I4">
        <v>3.5999999999999997E-2</v>
      </c>
      <c r="J4">
        <v>3.5999999999999997E-2</v>
      </c>
      <c r="K4">
        <v>4.9000000000000002E-2</v>
      </c>
      <c r="L4">
        <v>5.2999999999999999E-2</v>
      </c>
      <c r="M4">
        <v>6.0999999999999999E-2</v>
      </c>
      <c r="N4">
        <v>6.8000000000000005E-2</v>
      </c>
      <c r="O4">
        <v>7.0999999999999994E-2</v>
      </c>
      <c r="P4">
        <v>7.4999999999999997E-2</v>
      </c>
      <c r="Q4">
        <v>7.8E-2</v>
      </c>
      <c r="R4">
        <v>0.08</v>
      </c>
      <c r="S4">
        <v>8.3000000000000004E-2</v>
      </c>
    </row>
    <row r="5" spans="1:19" x14ac:dyDescent="0.25">
      <c r="A5">
        <v>224</v>
      </c>
      <c r="B5" t="s">
        <v>34</v>
      </c>
      <c r="C5" t="s">
        <v>24</v>
      </c>
      <c r="D5" t="s">
        <v>25</v>
      </c>
      <c r="E5">
        <v>83</v>
      </c>
      <c r="F5">
        <v>1.2999999999999999E-2</v>
      </c>
      <c r="G5">
        <v>2.5000000000000001E-2</v>
      </c>
      <c r="H5">
        <v>3.3000000000000002E-2</v>
      </c>
      <c r="I5">
        <v>4.4999999999999998E-2</v>
      </c>
      <c r="J5">
        <v>4.8000000000000001E-2</v>
      </c>
      <c r="K5">
        <v>6.0999999999999999E-2</v>
      </c>
      <c r="L5">
        <v>6.7000000000000004E-2</v>
      </c>
      <c r="M5">
        <v>7.8E-2</v>
      </c>
      <c r="N5">
        <v>8.5999999999999993E-2</v>
      </c>
      <c r="O5">
        <v>9.6000000000000002E-2</v>
      </c>
      <c r="P5">
        <v>0.10100000000000001</v>
      </c>
      <c r="Q5">
        <v>0.106</v>
      </c>
      <c r="R5">
        <v>0.11</v>
      </c>
      <c r="S5">
        <v>0.114</v>
      </c>
    </row>
    <row r="6" spans="1:19" x14ac:dyDescent="0.25">
      <c r="A6">
        <v>224</v>
      </c>
      <c r="B6" t="s">
        <v>34</v>
      </c>
      <c r="C6" t="s">
        <v>24</v>
      </c>
      <c r="D6" t="s">
        <v>25</v>
      </c>
      <c r="E6">
        <v>95</v>
      </c>
      <c r="F6">
        <v>1.4E-2</v>
      </c>
      <c r="G6">
        <v>2.8000000000000001E-2</v>
      </c>
      <c r="H6">
        <v>3.7999999999999999E-2</v>
      </c>
      <c r="I6">
        <v>5.0999999999999997E-2</v>
      </c>
      <c r="J6">
        <v>5.6000000000000001E-2</v>
      </c>
      <c r="K6">
        <v>7.0000000000000007E-2</v>
      </c>
      <c r="L6">
        <v>7.9000000000000001E-2</v>
      </c>
      <c r="M6">
        <v>9.0999999999999998E-2</v>
      </c>
      <c r="N6">
        <v>0.10100000000000001</v>
      </c>
      <c r="O6">
        <v>0.113</v>
      </c>
      <c r="P6">
        <v>0.11899999999999999</v>
      </c>
      <c r="Q6">
        <v>0.125</v>
      </c>
      <c r="R6">
        <v>0.13</v>
      </c>
      <c r="S6">
        <v>0.13500000000000001</v>
      </c>
    </row>
    <row r="7" spans="1:19" x14ac:dyDescent="0.25">
      <c r="A7">
        <v>224</v>
      </c>
      <c r="B7" t="s">
        <v>34</v>
      </c>
      <c r="C7" t="s">
        <v>24</v>
      </c>
      <c r="D7" t="s">
        <v>26</v>
      </c>
      <c r="E7">
        <v>5</v>
      </c>
      <c r="F7">
        <v>8.9999999999999993E-3</v>
      </c>
      <c r="G7">
        <v>1.4999999999999999E-2</v>
      </c>
      <c r="H7">
        <v>1.7999999999999999E-2</v>
      </c>
      <c r="I7">
        <v>2.5999999999999999E-2</v>
      </c>
      <c r="J7">
        <v>2.7E-2</v>
      </c>
      <c r="K7">
        <v>3.5000000000000003E-2</v>
      </c>
      <c r="L7">
        <v>3.7999999999999999E-2</v>
      </c>
      <c r="M7">
        <v>4.2000000000000003E-2</v>
      </c>
      <c r="N7">
        <v>4.4999999999999998E-2</v>
      </c>
      <c r="O7">
        <v>4.3999999999999997E-2</v>
      </c>
      <c r="P7">
        <v>4.5999999999999999E-2</v>
      </c>
      <c r="Q7">
        <v>4.8000000000000001E-2</v>
      </c>
      <c r="R7">
        <v>0.05</v>
      </c>
      <c r="S7">
        <v>5.0999999999999997E-2</v>
      </c>
    </row>
    <row r="8" spans="1:19" x14ac:dyDescent="0.25">
      <c r="A8">
        <v>224</v>
      </c>
      <c r="B8" t="s">
        <v>34</v>
      </c>
      <c r="C8" t="s">
        <v>24</v>
      </c>
      <c r="D8" t="s">
        <v>26</v>
      </c>
      <c r="E8">
        <v>17</v>
      </c>
      <c r="F8">
        <v>0.01</v>
      </c>
      <c r="G8">
        <v>1.7999999999999999E-2</v>
      </c>
      <c r="H8">
        <v>2.1999999999999999E-2</v>
      </c>
      <c r="I8">
        <v>3.2000000000000001E-2</v>
      </c>
      <c r="J8">
        <v>3.4000000000000002E-2</v>
      </c>
      <c r="K8">
        <v>4.3999999999999997E-2</v>
      </c>
      <c r="L8">
        <v>0.05</v>
      </c>
      <c r="M8">
        <v>5.2999999999999999E-2</v>
      </c>
      <c r="N8">
        <v>5.8000000000000003E-2</v>
      </c>
      <c r="O8">
        <v>6.0999999999999999E-2</v>
      </c>
      <c r="P8">
        <v>6.4000000000000001E-2</v>
      </c>
      <c r="Q8">
        <v>6.7000000000000004E-2</v>
      </c>
      <c r="R8">
        <v>7.0000000000000007E-2</v>
      </c>
      <c r="S8">
        <v>7.2999999999999995E-2</v>
      </c>
    </row>
    <row r="9" spans="1:19" x14ac:dyDescent="0.25">
      <c r="A9">
        <v>224</v>
      </c>
      <c r="B9" t="s">
        <v>34</v>
      </c>
      <c r="C9" t="s">
        <v>24</v>
      </c>
      <c r="D9" t="s">
        <v>26</v>
      </c>
      <c r="E9">
        <v>50</v>
      </c>
      <c r="F9">
        <v>1.2E-2</v>
      </c>
      <c r="G9">
        <v>2.1999999999999999E-2</v>
      </c>
      <c r="H9">
        <v>2.9000000000000001E-2</v>
      </c>
      <c r="I9">
        <v>4.1000000000000002E-2</v>
      </c>
      <c r="J9">
        <v>4.4999999999999998E-2</v>
      </c>
      <c r="K9">
        <v>5.7000000000000002E-2</v>
      </c>
      <c r="L9">
        <v>6.4000000000000001E-2</v>
      </c>
      <c r="M9">
        <v>7.0000000000000007E-2</v>
      </c>
      <c r="N9">
        <v>7.6999999999999999E-2</v>
      </c>
      <c r="O9">
        <v>8.5000000000000006E-2</v>
      </c>
      <c r="P9">
        <v>9.0999999999999998E-2</v>
      </c>
      <c r="Q9">
        <v>9.6000000000000002E-2</v>
      </c>
      <c r="R9">
        <v>0.10100000000000001</v>
      </c>
      <c r="S9">
        <v>0.106</v>
      </c>
    </row>
    <row r="10" spans="1:19" x14ac:dyDescent="0.25">
      <c r="A10">
        <v>224</v>
      </c>
      <c r="B10" t="s">
        <v>34</v>
      </c>
      <c r="C10" t="s">
        <v>24</v>
      </c>
      <c r="D10" t="s">
        <v>26</v>
      </c>
      <c r="E10">
        <v>83</v>
      </c>
      <c r="F10">
        <v>1.2999999999999999E-2</v>
      </c>
      <c r="G10">
        <v>2.5000000000000001E-2</v>
      </c>
      <c r="H10">
        <v>3.5999999999999997E-2</v>
      </c>
      <c r="I10">
        <v>0.05</v>
      </c>
      <c r="J10">
        <v>5.5E-2</v>
      </c>
      <c r="K10">
        <v>6.9000000000000006E-2</v>
      </c>
      <c r="L10">
        <v>7.8E-2</v>
      </c>
      <c r="M10">
        <v>8.5999999999999993E-2</v>
      </c>
      <c r="N10">
        <v>9.7000000000000003E-2</v>
      </c>
      <c r="O10">
        <v>0.114</v>
      </c>
      <c r="P10">
        <v>0.122</v>
      </c>
      <c r="Q10">
        <v>0.13</v>
      </c>
      <c r="R10">
        <v>0.13700000000000001</v>
      </c>
      <c r="S10">
        <v>0.14399999999999999</v>
      </c>
    </row>
    <row r="11" spans="1:19" x14ac:dyDescent="0.25">
      <c r="A11">
        <v>224</v>
      </c>
      <c r="B11" t="s">
        <v>34</v>
      </c>
      <c r="C11" t="s">
        <v>24</v>
      </c>
      <c r="D11" t="s">
        <v>26</v>
      </c>
      <c r="E11">
        <v>95</v>
      </c>
      <c r="F11">
        <v>1.4E-2</v>
      </c>
      <c r="G11">
        <v>2.8000000000000001E-2</v>
      </c>
      <c r="H11">
        <v>4.1000000000000002E-2</v>
      </c>
      <c r="I11">
        <v>5.6000000000000001E-2</v>
      </c>
      <c r="J11">
        <v>6.4000000000000001E-2</v>
      </c>
      <c r="K11">
        <v>7.8E-2</v>
      </c>
      <c r="L11">
        <v>8.8999999999999996E-2</v>
      </c>
      <c r="M11">
        <v>9.9000000000000005E-2</v>
      </c>
      <c r="N11">
        <v>0.112</v>
      </c>
      <c r="O11">
        <v>0.13400000000000001</v>
      </c>
      <c r="P11">
        <v>0.14299999999999999</v>
      </c>
      <c r="Q11">
        <v>0.152</v>
      </c>
      <c r="R11">
        <v>0.161</v>
      </c>
      <c r="S11">
        <v>0.17</v>
      </c>
    </row>
    <row r="12" spans="1:19" x14ac:dyDescent="0.25">
      <c r="A12">
        <v>224</v>
      </c>
      <c r="B12" t="s">
        <v>34</v>
      </c>
      <c r="C12" t="s">
        <v>24</v>
      </c>
      <c r="D12" t="s">
        <v>27</v>
      </c>
      <c r="E12">
        <v>5</v>
      </c>
      <c r="F12">
        <v>8.9999999999999993E-3</v>
      </c>
      <c r="G12">
        <v>1.4999999999999999E-2</v>
      </c>
      <c r="H12">
        <v>2.1000000000000001E-2</v>
      </c>
      <c r="I12">
        <v>3.4000000000000002E-2</v>
      </c>
      <c r="J12">
        <v>3.7999999999999999E-2</v>
      </c>
      <c r="K12">
        <v>4.7E-2</v>
      </c>
      <c r="L12">
        <v>5.6000000000000001E-2</v>
      </c>
      <c r="M12">
        <v>6.0999999999999999E-2</v>
      </c>
      <c r="N12">
        <v>7.0000000000000007E-2</v>
      </c>
      <c r="O12">
        <v>6.0999999999999999E-2</v>
      </c>
      <c r="P12">
        <v>6.6000000000000003E-2</v>
      </c>
      <c r="Q12">
        <v>7.0999999999999994E-2</v>
      </c>
      <c r="R12">
        <v>7.5999999999999998E-2</v>
      </c>
      <c r="S12">
        <v>8.1000000000000003E-2</v>
      </c>
    </row>
    <row r="13" spans="1:19" x14ac:dyDescent="0.25">
      <c r="A13">
        <v>224</v>
      </c>
      <c r="B13" t="s">
        <v>34</v>
      </c>
      <c r="C13" t="s">
        <v>24</v>
      </c>
      <c r="D13" t="s">
        <v>27</v>
      </c>
      <c r="E13">
        <v>17</v>
      </c>
      <c r="F13">
        <v>0.01</v>
      </c>
      <c r="G13">
        <v>1.7999999999999999E-2</v>
      </c>
      <c r="H13">
        <v>2.5999999999999999E-2</v>
      </c>
      <c r="I13">
        <v>3.9E-2</v>
      </c>
      <c r="J13">
        <v>4.5999999999999999E-2</v>
      </c>
      <c r="K13">
        <v>5.7000000000000002E-2</v>
      </c>
      <c r="L13">
        <v>6.7000000000000004E-2</v>
      </c>
      <c r="M13">
        <v>7.4999999999999997E-2</v>
      </c>
      <c r="N13">
        <v>8.5999999999999993E-2</v>
      </c>
      <c r="O13">
        <v>0.08</v>
      </c>
      <c r="P13">
        <v>8.6999999999999994E-2</v>
      </c>
      <c r="Q13">
        <v>9.5000000000000001E-2</v>
      </c>
      <c r="R13">
        <v>0.10199999999999999</v>
      </c>
      <c r="S13">
        <v>0.109</v>
      </c>
    </row>
    <row r="14" spans="1:19" x14ac:dyDescent="0.25">
      <c r="A14">
        <v>224</v>
      </c>
      <c r="B14" t="s">
        <v>34</v>
      </c>
      <c r="C14" t="s">
        <v>24</v>
      </c>
      <c r="D14" t="s">
        <v>27</v>
      </c>
      <c r="E14">
        <v>50</v>
      </c>
      <c r="F14">
        <v>1.2E-2</v>
      </c>
      <c r="G14">
        <v>2.1999999999999999E-2</v>
      </c>
      <c r="H14">
        <v>3.2000000000000001E-2</v>
      </c>
      <c r="I14">
        <v>4.8000000000000001E-2</v>
      </c>
      <c r="J14">
        <v>5.7000000000000002E-2</v>
      </c>
      <c r="K14">
        <v>7.0000000000000007E-2</v>
      </c>
      <c r="L14">
        <v>8.3000000000000004E-2</v>
      </c>
      <c r="M14">
        <v>9.2999999999999999E-2</v>
      </c>
      <c r="N14">
        <v>0.107</v>
      </c>
      <c r="O14">
        <v>0.112</v>
      </c>
      <c r="P14">
        <v>0.124</v>
      </c>
      <c r="Q14">
        <v>0.13500000000000001</v>
      </c>
      <c r="R14">
        <v>0.14599999999999999</v>
      </c>
      <c r="S14">
        <v>0.158</v>
      </c>
    </row>
    <row r="15" spans="1:19" x14ac:dyDescent="0.25">
      <c r="A15">
        <v>224</v>
      </c>
      <c r="B15" t="s">
        <v>34</v>
      </c>
      <c r="C15" t="s">
        <v>24</v>
      </c>
      <c r="D15" t="s">
        <v>27</v>
      </c>
      <c r="E15">
        <v>83</v>
      </c>
      <c r="F15">
        <v>1.2999999999999999E-2</v>
      </c>
      <c r="G15">
        <v>2.5999999999999999E-2</v>
      </c>
      <c r="H15">
        <v>3.7999999999999999E-2</v>
      </c>
      <c r="I15">
        <v>5.6000000000000001E-2</v>
      </c>
      <c r="J15">
        <v>6.8000000000000005E-2</v>
      </c>
      <c r="K15">
        <v>8.2000000000000003E-2</v>
      </c>
      <c r="L15">
        <v>9.9000000000000005E-2</v>
      </c>
      <c r="M15">
        <v>0.111</v>
      </c>
      <c r="N15">
        <v>0.127</v>
      </c>
      <c r="O15">
        <v>0.15</v>
      </c>
      <c r="P15">
        <v>0.16600000000000001</v>
      </c>
      <c r="Q15">
        <v>0.18099999999999999</v>
      </c>
      <c r="R15">
        <v>0.19700000000000001</v>
      </c>
      <c r="S15">
        <v>0.21199999999999999</v>
      </c>
    </row>
    <row r="16" spans="1:19" x14ac:dyDescent="0.25">
      <c r="A16">
        <v>224</v>
      </c>
      <c r="B16" t="s">
        <v>34</v>
      </c>
      <c r="C16" t="s">
        <v>24</v>
      </c>
      <c r="D16" t="s">
        <v>27</v>
      </c>
      <c r="E16">
        <v>95</v>
      </c>
      <c r="F16">
        <v>1.4E-2</v>
      </c>
      <c r="G16">
        <v>2.8000000000000001E-2</v>
      </c>
      <c r="H16">
        <v>4.2999999999999997E-2</v>
      </c>
      <c r="I16">
        <v>6.3E-2</v>
      </c>
      <c r="J16">
        <v>7.4999999999999997E-2</v>
      </c>
      <c r="K16">
        <v>9.2999999999999999E-2</v>
      </c>
      <c r="L16">
        <v>0.11</v>
      </c>
      <c r="M16">
        <v>0.124</v>
      </c>
      <c r="N16">
        <v>0.14299999999999999</v>
      </c>
      <c r="O16">
        <v>0.17399999999999999</v>
      </c>
      <c r="P16">
        <v>0.193</v>
      </c>
      <c r="Q16">
        <v>0.21199999999999999</v>
      </c>
      <c r="R16">
        <v>0.23</v>
      </c>
      <c r="S16">
        <v>0.249</v>
      </c>
    </row>
    <row r="17" spans="1:19" x14ac:dyDescent="0.25">
      <c r="A17">
        <v>224</v>
      </c>
      <c r="B17" t="s">
        <v>34</v>
      </c>
      <c r="C17" t="s">
        <v>24</v>
      </c>
      <c r="D17" t="s">
        <v>28</v>
      </c>
      <c r="E17">
        <v>5</v>
      </c>
      <c r="F17">
        <v>8.9999999999999993E-3</v>
      </c>
      <c r="G17">
        <v>1.6E-2</v>
      </c>
      <c r="H17">
        <v>2.4E-2</v>
      </c>
      <c r="I17">
        <v>3.7999999999999999E-2</v>
      </c>
      <c r="J17">
        <v>4.5999999999999999E-2</v>
      </c>
      <c r="K17">
        <v>5.8000000000000003E-2</v>
      </c>
      <c r="L17">
        <v>7.0999999999999994E-2</v>
      </c>
      <c r="M17">
        <v>8.2000000000000003E-2</v>
      </c>
      <c r="N17">
        <v>9.9000000000000005E-2</v>
      </c>
      <c r="O17">
        <v>7.4999999999999997E-2</v>
      </c>
      <c r="P17">
        <v>8.4000000000000005E-2</v>
      </c>
      <c r="Q17">
        <v>9.2999999999999999E-2</v>
      </c>
      <c r="R17">
        <v>0.10199999999999999</v>
      </c>
      <c r="S17">
        <v>0.111</v>
      </c>
    </row>
    <row r="18" spans="1:19" x14ac:dyDescent="0.25">
      <c r="A18">
        <v>224</v>
      </c>
      <c r="B18" t="s">
        <v>34</v>
      </c>
      <c r="C18" t="s">
        <v>24</v>
      </c>
      <c r="D18" t="s">
        <v>28</v>
      </c>
      <c r="E18">
        <v>17</v>
      </c>
      <c r="F18">
        <v>0.01</v>
      </c>
      <c r="G18">
        <v>1.9E-2</v>
      </c>
      <c r="H18">
        <v>2.8000000000000001E-2</v>
      </c>
      <c r="I18">
        <v>4.3999999999999997E-2</v>
      </c>
      <c r="J18">
        <v>5.2999999999999999E-2</v>
      </c>
      <c r="K18">
        <v>6.7000000000000004E-2</v>
      </c>
      <c r="L18">
        <v>8.3000000000000004E-2</v>
      </c>
      <c r="M18">
        <v>9.6000000000000002E-2</v>
      </c>
      <c r="N18">
        <v>0.115</v>
      </c>
      <c r="O18">
        <v>9.7000000000000003E-2</v>
      </c>
      <c r="P18">
        <v>0.109</v>
      </c>
      <c r="Q18">
        <v>0.121</v>
      </c>
      <c r="R18">
        <v>0.13400000000000001</v>
      </c>
      <c r="S18">
        <v>0.14699999999999999</v>
      </c>
    </row>
    <row r="19" spans="1:19" x14ac:dyDescent="0.25">
      <c r="A19">
        <v>224</v>
      </c>
      <c r="B19" t="s">
        <v>34</v>
      </c>
      <c r="C19" t="s">
        <v>24</v>
      </c>
      <c r="D19" t="s">
        <v>28</v>
      </c>
      <c r="E19">
        <v>50</v>
      </c>
      <c r="F19">
        <v>1.2E-2</v>
      </c>
      <c r="G19">
        <v>2.1999999999999999E-2</v>
      </c>
      <c r="H19">
        <v>3.4000000000000002E-2</v>
      </c>
      <c r="I19">
        <v>5.1999999999999998E-2</v>
      </c>
      <c r="J19">
        <v>6.4000000000000001E-2</v>
      </c>
      <c r="K19">
        <v>0.08</v>
      </c>
      <c r="L19">
        <v>9.8000000000000004E-2</v>
      </c>
      <c r="M19">
        <v>0.115</v>
      </c>
      <c r="N19">
        <v>0.13600000000000001</v>
      </c>
      <c r="O19">
        <v>0.13700000000000001</v>
      </c>
      <c r="P19">
        <v>0.156</v>
      </c>
      <c r="Q19">
        <v>0.17499999999999999</v>
      </c>
      <c r="R19">
        <v>0.19600000000000001</v>
      </c>
      <c r="S19">
        <v>0.216</v>
      </c>
    </row>
    <row r="20" spans="1:19" x14ac:dyDescent="0.25">
      <c r="A20">
        <v>224</v>
      </c>
      <c r="B20" t="s">
        <v>34</v>
      </c>
      <c r="C20" t="s">
        <v>24</v>
      </c>
      <c r="D20" t="s">
        <v>28</v>
      </c>
      <c r="E20">
        <v>83</v>
      </c>
      <c r="F20">
        <v>1.2999999999999999E-2</v>
      </c>
      <c r="G20">
        <v>2.5999999999999999E-2</v>
      </c>
      <c r="H20">
        <v>3.9E-2</v>
      </c>
      <c r="I20">
        <v>6.0999999999999999E-2</v>
      </c>
      <c r="J20">
        <v>7.3999999999999996E-2</v>
      </c>
      <c r="K20">
        <v>9.2999999999999999E-2</v>
      </c>
      <c r="L20">
        <v>0.114</v>
      </c>
      <c r="M20">
        <v>0.13300000000000001</v>
      </c>
      <c r="N20">
        <v>0.157</v>
      </c>
      <c r="O20">
        <v>0.18099999999999999</v>
      </c>
      <c r="P20">
        <v>0.20699999999999999</v>
      </c>
      <c r="Q20">
        <v>0.23300000000000001</v>
      </c>
      <c r="R20">
        <v>0.25800000000000001</v>
      </c>
      <c r="S20">
        <v>0.25700000000000001</v>
      </c>
    </row>
    <row r="21" spans="1:19" x14ac:dyDescent="0.25">
      <c r="A21">
        <v>224</v>
      </c>
      <c r="B21" t="s">
        <v>34</v>
      </c>
      <c r="C21" t="s">
        <v>24</v>
      </c>
      <c r="D21" t="s">
        <v>28</v>
      </c>
      <c r="E21">
        <v>95</v>
      </c>
      <c r="F21">
        <v>1.4E-2</v>
      </c>
      <c r="G21">
        <v>2.9000000000000001E-2</v>
      </c>
      <c r="H21">
        <v>4.3999999999999997E-2</v>
      </c>
      <c r="I21">
        <v>6.7000000000000004E-2</v>
      </c>
      <c r="J21">
        <v>8.2000000000000003E-2</v>
      </c>
      <c r="K21">
        <v>0.10199999999999999</v>
      </c>
      <c r="L21">
        <v>0.126</v>
      </c>
      <c r="M21">
        <v>0.14799999999999999</v>
      </c>
      <c r="N21">
        <v>0.17299999999999999</v>
      </c>
      <c r="O21">
        <v>0.21</v>
      </c>
      <c r="P21">
        <v>0.24</v>
      </c>
      <c r="Q21">
        <v>0.25900000000000001</v>
      </c>
      <c r="R21">
        <v>0.25800000000000001</v>
      </c>
      <c r="S21">
        <v>0.25700000000000001</v>
      </c>
    </row>
    <row r="22" spans="1:19" x14ac:dyDescent="0.25">
      <c r="A22">
        <v>224</v>
      </c>
      <c r="B22" t="s">
        <v>34</v>
      </c>
      <c r="C22" t="s">
        <v>24</v>
      </c>
      <c r="D22" t="s">
        <v>29</v>
      </c>
      <c r="E22">
        <v>5</v>
      </c>
      <c r="F22">
        <v>8.9999999999999993E-3</v>
      </c>
      <c r="G22">
        <v>1.7000000000000001E-2</v>
      </c>
      <c r="H22">
        <v>2.7E-2</v>
      </c>
      <c r="I22">
        <v>4.2000000000000003E-2</v>
      </c>
      <c r="J22">
        <v>5.1999999999999998E-2</v>
      </c>
      <c r="K22">
        <v>6.7000000000000004E-2</v>
      </c>
      <c r="L22">
        <v>8.1000000000000003E-2</v>
      </c>
      <c r="M22">
        <v>9.7000000000000003E-2</v>
      </c>
      <c r="N22">
        <v>0.112</v>
      </c>
      <c r="O22">
        <v>8.4000000000000005E-2</v>
      </c>
      <c r="P22">
        <v>9.4E-2</v>
      </c>
      <c r="Q22">
        <v>0.104</v>
      </c>
      <c r="R22">
        <v>0.114</v>
      </c>
      <c r="S22">
        <v>0.124</v>
      </c>
    </row>
    <row r="23" spans="1:19" x14ac:dyDescent="0.25">
      <c r="A23">
        <v>224</v>
      </c>
      <c r="B23" t="s">
        <v>34</v>
      </c>
      <c r="C23" t="s">
        <v>24</v>
      </c>
      <c r="D23" t="s">
        <v>29</v>
      </c>
      <c r="E23">
        <v>17</v>
      </c>
      <c r="F23">
        <v>0.01</v>
      </c>
      <c r="G23">
        <v>0.02</v>
      </c>
      <c r="H23">
        <v>3.1E-2</v>
      </c>
      <c r="I23">
        <v>4.8000000000000001E-2</v>
      </c>
      <c r="J23">
        <v>0.06</v>
      </c>
      <c r="K23">
        <v>7.6999999999999999E-2</v>
      </c>
      <c r="L23">
        <v>9.5000000000000001E-2</v>
      </c>
      <c r="M23">
        <v>0.112</v>
      </c>
      <c r="N23">
        <v>0.13</v>
      </c>
      <c r="O23">
        <v>0.11</v>
      </c>
      <c r="P23">
        <v>0.124</v>
      </c>
      <c r="Q23">
        <v>0.13800000000000001</v>
      </c>
      <c r="R23">
        <v>0.153</v>
      </c>
      <c r="S23">
        <v>0.16700000000000001</v>
      </c>
    </row>
    <row r="24" spans="1:19" x14ac:dyDescent="0.25">
      <c r="A24">
        <v>224</v>
      </c>
      <c r="B24" t="s">
        <v>34</v>
      </c>
      <c r="C24" t="s">
        <v>24</v>
      </c>
      <c r="D24" t="s">
        <v>29</v>
      </c>
      <c r="E24">
        <v>50</v>
      </c>
      <c r="F24">
        <v>1.0999999999999999E-2</v>
      </c>
      <c r="G24">
        <v>2.4E-2</v>
      </c>
      <c r="H24">
        <v>3.7999999999999999E-2</v>
      </c>
      <c r="I24">
        <v>5.8000000000000003E-2</v>
      </c>
      <c r="J24">
        <v>7.1999999999999995E-2</v>
      </c>
      <c r="K24">
        <v>9.0999999999999998E-2</v>
      </c>
      <c r="L24">
        <v>0.111</v>
      </c>
      <c r="M24">
        <v>0.13200000000000001</v>
      </c>
      <c r="N24">
        <v>0.153</v>
      </c>
      <c r="O24">
        <v>0.158</v>
      </c>
      <c r="P24">
        <v>0.18</v>
      </c>
      <c r="Q24">
        <v>0.20399999999999999</v>
      </c>
      <c r="R24">
        <v>0.22700000000000001</v>
      </c>
      <c r="S24">
        <v>0.251</v>
      </c>
    </row>
    <row r="25" spans="1:19" x14ac:dyDescent="0.25">
      <c r="A25">
        <v>224</v>
      </c>
      <c r="B25" t="s">
        <v>34</v>
      </c>
      <c r="C25" t="s">
        <v>24</v>
      </c>
      <c r="D25" t="s">
        <v>29</v>
      </c>
      <c r="E25">
        <v>83</v>
      </c>
      <c r="F25">
        <v>1.2999999999999999E-2</v>
      </c>
      <c r="G25">
        <v>2.7E-2</v>
      </c>
      <c r="H25">
        <v>4.3999999999999997E-2</v>
      </c>
      <c r="I25">
        <v>6.7000000000000004E-2</v>
      </c>
      <c r="J25">
        <v>8.4000000000000005E-2</v>
      </c>
      <c r="K25">
        <v>0.107</v>
      </c>
      <c r="L25">
        <v>0.128</v>
      </c>
      <c r="M25">
        <v>0.153</v>
      </c>
      <c r="N25">
        <v>0.17599999999999999</v>
      </c>
      <c r="O25">
        <v>0.21099999999999999</v>
      </c>
      <c r="P25">
        <v>0.24099999999999999</v>
      </c>
      <c r="Q25">
        <v>0.25900000000000001</v>
      </c>
      <c r="R25">
        <v>0.25800000000000001</v>
      </c>
      <c r="S25">
        <v>0.25700000000000001</v>
      </c>
    </row>
    <row r="26" spans="1:19" x14ac:dyDescent="0.25">
      <c r="A26">
        <v>224</v>
      </c>
      <c r="B26" t="s">
        <v>34</v>
      </c>
      <c r="C26" t="s">
        <v>24</v>
      </c>
      <c r="D26" t="s">
        <v>29</v>
      </c>
      <c r="E26">
        <v>95</v>
      </c>
      <c r="F26">
        <v>1.4E-2</v>
      </c>
      <c r="G26">
        <v>0.03</v>
      </c>
      <c r="H26">
        <v>4.9000000000000002E-2</v>
      </c>
      <c r="I26">
        <v>7.3999999999999996E-2</v>
      </c>
      <c r="J26">
        <v>9.2999999999999999E-2</v>
      </c>
      <c r="K26">
        <v>0.11899999999999999</v>
      </c>
      <c r="L26">
        <v>0.14199999999999999</v>
      </c>
      <c r="M26">
        <v>0.16900000000000001</v>
      </c>
      <c r="N26">
        <v>0.19400000000000001</v>
      </c>
      <c r="O26">
        <v>0.245</v>
      </c>
      <c r="P26">
        <v>0.26</v>
      </c>
      <c r="Q26">
        <v>0.25900000000000001</v>
      </c>
      <c r="R26">
        <v>0.25800000000000001</v>
      </c>
      <c r="S26">
        <v>0.25700000000000001</v>
      </c>
    </row>
    <row r="27" spans="1:19" x14ac:dyDescent="0.25">
      <c r="A27">
        <v>224</v>
      </c>
      <c r="B27" t="s">
        <v>34</v>
      </c>
      <c r="C27" t="s">
        <v>30</v>
      </c>
      <c r="D27" t="s">
        <v>26</v>
      </c>
      <c r="E27">
        <v>5</v>
      </c>
      <c r="F27">
        <v>8.9999999999999993E-3</v>
      </c>
      <c r="G27">
        <v>1.4999999999999999E-2</v>
      </c>
      <c r="H27">
        <v>1.7999999999999999E-2</v>
      </c>
      <c r="I27">
        <v>2.5999999999999999E-2</v>
      </c>
      <c r="J27">
        <v>2.7E-2</v>
      </c>
      <c r="K27">
        <v>3.3000000000000002E-2</v>
      </c>
      <c r="L27">
        <v>3.6999999999999998E-2</v>
      </c>
      <c r="M27">
        <v>0.04</v>
      </c>
      <c r="N27">
        <v>4.2000000000000003E-2</v>
      </c>
      <c r="O27">
        <v>4.3999999999999997E-2</v>
      </c>
      <c r="P27">
        <v>4.5999999999999999E-2</v>
      </c>
      <c r="Q27">
        <v>4.8000000000000001E-2</v>
      </c>
      <c r="R27">
        <v>0.05</v>
      </c>
      <c r="S27">
        <v>5.0999999999999997E-2</v>
      </c>
    </row>
    <row r="28" spans="1:19" x14ac:dyDescent="0.25">
      <c r="A28">
        <v>224</v>
      </c>
      <c r="B28" t="s">
        <v>34</v>
      </c>
      <c r="C28" t="s">
        <v>30</v>
      </c>
      <c r="D28" t="s">
        <v>26</v>
      </c>
      <c r="E28">
        <v>17</v>
      </c>
      <c r="F28">
        <v>0.01</v>
      </c>
      <c r="G28">
        <v>1.7999999999999999E-2</v>
      </c>
      <c r="H28">
        <v>2.1999999999999999E-2</v>
      </c>
      <c r="I28">
        <v>3.2000000000000001E-2</v>
      </c>
      <c r="J28">
        <v>3.4000000000000002E-2</v>
      </c>
      <c r="K28">
        <v>4.2999999999999997E-2</v>
      </c>
      <c r="L28">
        <v>4.8000000000000001E-2</v>
      </c>
      <c r="M28">
        <v>5.2999999999999999E-2</v>
      </c>
      <c r="N28">
        <v>5.7000000000000002E-2</v>
      </c>
      <c r="O28">
        <v>6.0999999999999999E-2</v>
      </c>
      <c r="P28">
        <v>6.4000000000000001E-2</v>
      </c>
      <c r="Q28">
        <v>6.7000000000000004E-2</v>
      </c>
      <c r="R28">
        <v>7.0000000000000007E-2</v>
      </c>
      <c r="S28">
        <v>7.2999999999999995E-2</v>
      </c>
    </row>
    <row r="29" spans="1:19" x14ac:dyDescent="0.25">
      <c r="A29">
        <v>224</v>
      </c>
      <c r="B29" t="s">
        <v>34</v>
      </c>
      <c r="C29" t="s">
        <v>30</v>
      </c>
      <c r="D29" t="s">
        <v>26</v>
      </c>
      <c r="E29">
        <v>50</v>
      </c>
      <c r="F29">
        <v>1.4999999999999999E-2</v>
      </c>
      <c r="G29">
        <v>2.4E-2</v>
      </c>
      <c r="H29">
        <v>3.2000000000000001E-2</v>
      </c>
      <c r="I29">
        <v>4.2000000000000003E-2</v>
      </c>
      <c r="J29">
        <v>4.8000000000000001E-2</v>
      </c>
      <c r="K29">
        <v>5.8000000000000003E-2</v>
      </c>
      <c r="L29">
        <v>6.5000000000000002E-2</v>
      </c>
      <c r="M29">
        <v>7.1999999999999995E-2</v>
      </c>
      <c r="N29">
        <v>7.8E-2</v>
      </c>
      <c r="O29">
        <v>8.5000000000000006E-2</v>
      </c>
      <c r="P29">
        <v>9.0999999999999998E-2</v>
      </c>
      <c r="Q29">
        <v>9.6000000000000002E-2</v>
      </c>
      <c r="R29">
        <v>0.10100000000000001</v>
      </c>
      <c r="S29">
        <v>0.106</v>
      </c>
    </row>
    <row r="30" spans="1:19" x14ac:dyDescent="0.25">
      <c r="A30">
        <v>224</v>
      </c>
      <c r="B30" t="s">
        <v>34</v>
      </c>
      <c r="C30" t="s">
        <v>30</v>
      </c>
      <c r="D30" t="s">
        <v>26</v>
      </c>
      <c r="E30">
        <v>83</v>
      </c>
      <c r="F30">
        <v>2.1000000000000001E-2</v>
      </c>
      <c r="G30">
        <v>3.1E-2</v>
      </c>
      <c r="H30">
        <v>4.2999999999999997E-2</v>
      </c>
      <c r="I30">
        <v>5.3999999999999999E-2</v>
      </c>
      <c r="J30">
        <v>6.6000000000000003E-2</v>
      </c>
      <c r="K30">
        <v>7.6999999999999999E-2</v>
      </c>
      <c r="L30">
        <v>8.6999999999999994E-2</v>
      </c>
      <c r="M30">
        <v>9.7000000000000003E-2</v>
      </c>
      <c r="N30">
        <v>0.106</v>
      </c>
      <c r="O30">
        <v>0.114</v>
      </c>
      <c r="P30">
        <v>0.122</v>
      </c>
      <c r="Q30">
        <v>0.13</v>
      </c>
      <c r="R30">
        <v>0.13700000000000001</v>
      </c>
      <c r="S30">
        <v>0.14399999999999999</v>
      </c>
    </row>
    <row r="31" spans="1:19" x14ac:dyDescent="0.25">
      <c r="A31">
        <v>224</v>
      </c>
      <c r="B31" t="s">
        <v>34</v>
      </c>
      <c r="C31" t="s">
        <v>30</v>
      </c>
      <c r="D31" t="s">
        <v>26</v>
      </c>
      <c r="E31">
        <v>95</v>
      </c>
      <c r="F31">
        <v>2.3E-2</v>
      </c>
      <c r="G31">
        <v>3.5000000000000003E-2</v>
      </c>
      <c r="H31">
        <v>4.8000000000000001E-2</v>
      </c>
      <c r="I31">
        <v>6.2E-2</v>
      </c>
      <c r="J31">
        <v>7.4999999999999997E-2</v>
      </c>
      <c r="K31">
        <v>8.7999999999999995E-2</v>
      </c>
      <c r="L31">
        <v>0.10100000000000001</v>
      </c>
      <c r="M31">
        <v>0.113</v>
      </c>
      <c r="N31">
        <v>0.124</v>
      </c>
      <c r="O31">
        <v>0.13400000000000001</v>
      </c>
      <c r="P31">
        <v>0.14299999999999999</v>
      </c>
      <c r="Q31">
        <v>0.152</v>
      </c>
      <c r="R31">
        <v>0.161</v>
      </c>
      <c r="S31">
        <v>0.17</v>
      </c>
    </row>
    <row r="32" spans="1:19" x14ac:dyDescent="0.25">
      <c r="A32">
        <v>224</v>
      </c>
      <c r="B32" t="s">
        <v>34</v>
      </c>
      <c r="C32" t="s">
        <v>30</v>
      </c>
      <c r="D32" t="s">
        <v>29</v>
      </c>
      <c r="E32">
        <v>5</v>
      </c>
      <c r="F32">
        <v>8.9999999999999993E-3</v>
      </c>
      <c r="G32">
        <v>1.7000000000000001E-2</v>
      </c>
      <c r="H32">
        <v>2.3E-2</v>
      </c>
      <c r="I32">
        <v>0.03</v>
      </c>
      <c r="J32">
        <v>3.6999999999999998E-2</v>
      </c>
      <c r="K32">
        <v>4.5999999999999999E-2</v>
      </c>
      <c r="L32">
        <v>5.5E-2</v>
      </c>
      <c r="M32">
        <v>6.4000000000000001E-2</v>
      </c>
      <c r="N32">
        <v>7.3999999999999996E-2</v>
      </c>
      <c r="O32">
        <v>8.4000000000000005E-2</v>
      </c>
      <c r="P32">
        <v>9.4E-2</v>
      </c>
      <c r="Q32">
        <v>0.104</v>
      </c>
      <c r="R32">
        <v>0.114</v>
      </c>
      <c r="S32">
        <v>0.124</v>
      </c>
    </row>
    <row r="33" spans="1:19" x14ac:dyDescent="0.25">
      <c r="A33">
        <v>224</v>
      </c>
      <c r="B33" t="s">
        <v>34</v>
      </c>
      <c r="C33" t="s">
        <v>30</v>
      </c>
      <c r="D33" t="s">
        <v>29</v>
      </c>
      <c r="E33">
        <v>17</v>
      </c>
      <c r="F33">
        <v>0.01</v>
      </c>
      <c r="G33">
        <v>0.02</v>
      </c>
      <c r="H33">
        <v>2.8000000000000001E-2</v>
      </c>
      <c r="I33">
        <v>3.6999999999999998E-2</v>
      </c>
      <c r="J33">
        <v>4.7E-2</v>
      </c>
      <c r="K33">
        <v>5.8000000000000003E-2</v>
      </c>
      <c r="L33">
        <v>7.0000000000000007E-2</v>
      </c>
      <c r="M33">
        <v>8.3000000000000004E-2</v>
      </c>
      <c r="N33">
        <v>9.6000000000000002E-2</v>
      </c>
      <c r="O33">
        <v>0.11</v>
      </c>
      <c r="P33">
        <v>0.124</v>
      </c>
      <c r="Q33">
        <v>0.13800000000000001</v>
      </c>
      <c r="R33">
        <v>0.153</v>
      </c>
      <c r="S33">
        <v>0.16700000000000001</v>
      </c>
    </row>
    <row r="34" spans="1:19" x14ac:dyDescent="0.25">
      <c r="A34">
        <v>224</v>
      </c>
      <c r="B34" t="s">
        <v>34</v>
      </c>
      <c r="C34" t="s">
        <v>30</v>
      </c>
      <c r="D34" t="s">
        <v>29</v>
      </c>
      <c r="E34">
        <v>50</v>
      </c>
      <c r="F34">
        <v>1.4E-2</v>
      </c>
      <c r="G34">
        <v>2.5000000000000001E-2</v>
      </c>
      <c r="H34">
        <v>3.6999999999999998E-2</v>
      </c>
      <c r="I34">
        <v>5.2999999999999999E-2</v>
      </c>
      <c r="J34">
        <v>6.7000000000000004E-2</v>
      </c>
      <c r="K34">
        <v>8.4000000000000005E-2</v>
      </c>
      <c r="L34">
        <v>0.104</v>
      </c>
      <c r="M34">
        <v>0.124</v>
      </c>
      <c r="N34">
        <v>0.14399999999999999</v>
      </c>
      <c r="O34">
        <v>0.158</v>
      </c>
      <c r="P34">
        <v>0.18</v>
      </c>
      <c r="Q34">
        <v>0.20399999999999999</v>
      </c>
      <c r="R34">
        <v>0.22700000000000001</v>
      </c>
      <c r="S34">
        <v>0.251</v>
      </c>
    </row>
    <row r="35" spans="1:19" x14ac:dyDescent="0.25">
      <c r="A35">
        <v>224</v>
      </c>
      <c r="B35" t="s">
        <v>34</v>
      </c>
      <c r="C35" t="s">
        <v>30</v>
      </c>
      <c r="D35" t="s">
        <v>29</v>
      </c>
      <c r="E35">
        <v>83</v>
      </c>
      <c r="F35">
        <v>2.1000000000000001E-2</v>
      </c>
      <c r="G35">
        <v>3.2000000000000001E-2</v>
      </c>
      <c r="H35">
        <v>4.5999999999999999E-2</v>
      </c>
      <c r="I35">
        <v>6.7000000000000004E-2</v>
      </c>
      <c r="J35">
        <v>8.4000000000000005E-2</v>
      </c>
      <c r="K35">
        <v>0.107</v>
      </c>
      <c r="L35">
        <v>0.128</v>
      </c>
      <c r="M35">
        <v>0.153</v>
      </c>
      <c r="N35">
        <v>0.18099999999999999</v>
      </c>
      <c r="O35">
        <v>0.21099999999999999</v>
      </c>
      <c r="P35">
        <v>0.24099999999999999</v>
      </c>
      <c r="Q35">
        <v>0.25900000000000001</v>
      </c>
      <c r="R35">
        <v>0.25800000000000001</v>
      </c>
      <c r="S35">
        <v>0.25700000000000001</v>
      </c>
    </row>
    <row r="36" spans="1:19" x14ac:dyDescent="0.25">
      <c r="A36">
        <v>224</v>
      </c>
      <c r="B36" t="s">
        <v>34</v>
      </c>
      <c r="C36" t="s">
        <v>30</v>
      </c>
      <c r="D36" t="s">
        <v>29</v>
      </c>
      <c r="E36">
        <v>95</v>
      </c>
      <c r="F36">
        <v>2.3E-2</v>
      </c>
      <c r="G36">
        <v>3.5999999999999997E-2</v>
      </c>
      <c r="H36">
        <v>5.0999999999999997E-2</v>
      </c>
      <c r="I36">
        <v>7.3999999999999996E-2</v>
      </c>
      <c r="J36">
        <v>9.2999999999999999E-2</v>
      </c>
      <c r="K36">
        <v>0.11899999999999999</v>
      </c>
      <c r="L36">
        <v>0.14599999999999999</v>
      </c>
      <c r="M36">
        <v>0.17699999999999999</v>
      </c>
      <c r="N36">
        <v>0.21</v>
      </c>
      <c r="O36">
        <v>0.245</v>
      </c>
      <c r="P36">
        <v>0.26</v>
      </c>
      <c r="Q36">
        <v>0.25900000000000001</v>
      </c>
      <c r="R36">
        <v>0.25800000000000001</v>
      </c>
      <c r="S36">
        <v>0.25700000000000001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SLR_total</vt:lpstr>
      <vt:lpstr>SLR_stats</vt:lpstr>
      <vt:lpstr>SLR_rate</vt:lpstr>
      <vt:lpstr>Total</vt:lpstr>
      <vt:lpstr>Sterodynamic</vt:lpstr>
      <vt:lpstr>GIS</vt:lpstr>
      <vt:lpstr>AIS</vt:lpstr>
      <vt:lpstr>Glaciers</vt:lpstr>
      <vt:lpstr>VerticalLandMotion</vt:lpstr>
      <vt:lpstr>LandWaterStorage</vt:lpstr>
      <vt:lpstr>Total 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Hernandez, Madison Jane</cp:lastModifiedBy>
  <dcterms:created xsi:type="dcterms:W3CDTF">2023-11-16T00:43:29Z</dcterms:created>
  <dcterms:modified xsi:type="dcterms:W3CDTF">2024-08-12T12:04:32Z</dcterms:modified>
</cp:coreProperties>
</file>