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mjh7517_psu_edu/Documents/Downloads/SWI_Research/ALL_T_proj/"/>
    </mc:Choice>
  </mc:AlternateContent>
  <xr:revisionPtr revIDLastSave="640" documentId="11_F25DC773A252ABDACC1048EE69DF59305ADE58F4" xr6:coauthVersionLast="47" xr6:coauthVersionMax="47" xr10:uidLastSave="{7AE30146-D133-49A5-A0ED-F2B70219D9D1}"/>
  <bookViews>
    <workbookView xWindow="12465" yWindow="810" windowWidth="15855" windowHeight="6330" firstSheet="5" activeTab="11" xr2:uid="{00000000-000D-0000-FFFF-FFFF00000000}"/>
  </bookViews>
  <sheets>
    <sheet name="ssp2.6" sheetId="3" r:id="rId1"/>
    <sheet name="ssp4.5" sheetId="7" r:id="rId2"/>
    <sheet name="ssp7.0" sheetId="8" r:id="rId3"/>
    <sheet name="ssp8.5" sheetId="4" r:id="rId4"/>
    <sheet name="ssp_all" sheetId="9" r:id="rId5"/>
    <sheet name="ssp_values" sheetId="10" r:id="rId6"/>
    <sheet name="P_T_corr" sheetId="11" r:id="rId7"/>
    <sheet name="2.6_proj" sheetId="12" r:id="rId8"/>
    <sheet name="4.5_proj" sheetId="13" r:id="rId9"/>
    <sheet name="7.0_proj" sheetId="14" r:id="rId10"/>
    <sheet name="8.5_proj" sheetId="15" r:id="rId11"/>
    <sheet name="proj_all_mean" sheetId="16" r:id="rId12"/>
    <sheet name="proj_all_std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2" i="11"/>
  <c r="E4" i="11"/>
  <c r="E5" i="11"/>
  <c r="E6" i="11"/>
  <c r="E7" i="11"/>
  <c r="E8" i="11"/>
  <c r="E9" i="11"/>
  <c r="E10" i="11"/>
  <c r="E11" i="11"/>
  <c r="E12" i="11"/>
  <c r="E13" i="11"/>
  <c r="E14" i="11"/>
  <c r="E3" i="11"/>
  <c r="E2" i="11"/>
  <c r="C105" i="11"/>
  <c r="B105" i="11"/>
  <c r="Y128" i="11"/>
  <c r="Y124" i="11"/>
  <c r="Y122" i="11"/>
  <c r="Y120" i="11"/>
  <c r="Y119" i="11"/>
  <c r="Y118" i="11"/>
  <c r="Y117" i="11"/>
  <c r="Y116" i="11"/>
  <c r="Y113" i="11"/>
  <c r="Y88" i="11"/>
  <c r="Y87" i="11"/>
  <c r="Y86" i="11"/>
  <c r="Y81" i="11"/>
  <c r="Y66" i="11"/>
  <c r="Y65" i="11"/>
  <c r="Y62" i="11"/>
  <c r="Y61" i="11"/>
  <c r="Y60" i="11"/>
  <c r="Y59" i="11"/>
  <c r="Y58" i="11"/>
  <c r="Y57" i="11"/>
  <c r="Y55" i="11"/>
  <c r="Y52" i="11"/>
  <c r="Y51" i="11"/>
  <c r="Y50" i="11"/>
  <c r="Y46" i="11"/>
  <c r="Y45" i="11"/>
  <c r="Y43" i="11"/>
  <c r="Y42" i="11"/>
  <c r="Y41" i="11"/>
  <c r="Y39" i="11"/>
  <c r="Y38" i="11"/>
  <c r="Y37" i="11"/>
  <c r="Y36" i="11"/>
  <c r="Y35" i="11"/>
  <c r="Y34" i="11"/>
  <c r="Y33" i="11"/>
  <c r="Y32" i="11"/>
  <c r="Y31" i="11"/>
  <c r="Y30" i="11"/>
  <c r="Y29" i="11"/>
  <c r="Y28" i="11"/>
  <c r="C149" i="10"/>
  <c r="B149" i="10"/>
</calcChain>
</file>

<file path=xl/sharedStrings.xml><?xml version="1.0" encoding="utf-8"?>
<sst xmlns="http://schemas.openxmlformats.org/spreadsheetml/2006/main" count="863" uniqueCount="52">
  <si>
    <t>year</t>
  </si>
  <si>
    <t>access-cm2</t>
  </si>
  <si>
    <t>access-esm1-5</t>
  </si>
  <si>
    <t>awi-cm-1-1-mr</t>
  </si>
  <si>
    <t>bcc-csm2-mr</t>
  </si>
  <si>
    <t>canesm5</t>
  </si>
  <si>
    <t>cnrm-cm6-1-hr</t>
  </si>
  <si>
    <t>cnrm-cm6-1</t>
  </si>
  <si>
    <t>cnrm-esm2-1</t>
  </si>
  <si>
    <t>ec-earth3</t>
  </si>
  <si>
    <t>ec-earth3-veg</t>
  </si>
  <si>
    <t>fgoals-f3-l</t>
  </si>
  <si>
    <t>fgoals-g3</t>
  </si>
  <si>
    <t>fio-esm2-0</t>
  </si>
  <si>
    <t>gfdl-esm4</t>
  </si>
  <si>
    <t>giss-e2-1-g</t>
  </si>
  <si>
    <t>hadgem3-gc31-l</t>
  </si>
  <si>
    <t>inm-cm4-8</t>
  </si>
  <si>
    <t>inm-cm5-0</t>
  </si>
  <si>
    <t>ipsl-cm6a-lr</t>
  </si>
  <si>
    <t>kace-1-0-g</t>
  </si>
  <si>
    <t>mcm-ua-1-0</t>
  </si>
  <si>
    <t>microc6</t>
  </si>
  <si>
    <t>micro-es2l</t>
  </si>
  <si>
    <t>mpi-esm1-2-hr</t>
  </si>
  <si>
    <t>mpi-esm1-2-lr</t>
  </si>
  <si>
    <t>mri-esm2-0</t>
  </si>
  <si>
    <t>mean_ssp1</t>
  </si>
  <si>
    <t>mean_ssp2</t>
  </si>
  <si>
    <t>min</t>
  </si>
  <si>
    <t>max</t>
  </si>
  <si>
    <t>average</t>
  </si>
  <si>
    <t>overall min:</t>
  </si>
  <si>
    <t>overall max:</t>
  </si>
  <si>
    <t>temperature</t>
  </si>
  <si>
    <t>M</t>
  </si>
  <si>
    <t>T</t>
  </si>
  <si>
    <t>Mean</t>
  </si>
  <si>
    <t>Max</t>
  </si>
  <si>
    <t>Min</t>
  </si>
  <si>
    <t>precipitation:</t>
  </si>
  <si>
    <t>in inches</t>
  </si>
  <si>
    <t>in F</t>
  </si>
  <si>
    <t>p</t>
  </si>
  <si>
    <t>t</t>
  </si>
  <si>
    <t>**taking 100 years from 1920 to 2020</t>
  </si>
  <si>
    <t>temperature (F)</t>
  </si>
  <si>
    <t>precipitation (in)</t>
  </si>
  <si>
    <t>average:</t>
  </si>
  <si>
    <t>temp_c</t>
  </si>
  <si>
    <t>precip_mm</t>
  </si>
  <si>
    <t>model_yr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</si>
</sst>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4F1FB"/>
        <bgColor indexed="64"/>
      </patternFill>
    </fill>
  </fills>
  <borders count="7">
    <border>
      <left/>
      <right/>
      <top/>
      <bottom/>
      <diagonal/>
    </border>
    <border>
      <left style="medium">
        <color rgb="FF3BAAE3"/>
      </left>
      <right style="medium">
        <color rgb="FF3BAAE3"/>
      </right>
      <top style="medium">
        <color rgb="FF3BAAE3"/>
      </top>
      <bottom style="medium">
        <color rgb="FF3BAAE3"/>
      </bottom>
      <diagonal/>
    </border>
    <border>
      <left style="medium">
        <color rgb="FF3BAAE3"/>
      </left>
      <right/>
      <top style="medium">
        <color rgb="FF3BAAE3"/>
      </top>
      <bottom style="medium">
        <color rgb="FF3BAAE3"/>
      </bottom>
      <diagonal/>
    </border>
    <border>
      <left style="medium">
        <color rgb="FF3BAAE3"/>
      </left>
      <right style="medium">
        <color rgb="FF3BAAE3"/>
      </right>
      <top style="medium">
        <color rgb="FF3BAAE3"/>
      </top>
      <bottom/>
      <diagonal/>
    </border>
    <border>
      <left style="medium">
        <color rgb="FF3BAAE3"/>
      </left>
      <right style="medium">
        <color rgb="FF3BAAE3"/>
      </right>
      <top/>
      <bottom style="medium">
        <color rgb="FF3BAAE3"/>
      </bottom>
      <diagonal/>
    </border>
    <border>
      <left style="medium">
        <color rgb="FF3BAAE3"/>
      </left>
      <right/>
      <top style="medium">
        <color rgb="FF3BAAE3"/>
      </top>
      <bottom/>
      <diagonal/>
    </border>
    <border>
      <left style="medium">
        <color rgb="FF3BAAE3"/>
      </left>
      <right/>
      <top/>
      <bottom style="medium">
        <color rgb="FF3BAAE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2" fontId="0" fillId="0" borderId="0" xfId="0" applyNumberFormat="1"/>
    <xf numFmtId="0" fontId="1" fillId="2" borderId="0" xfId="0" applyFont="1" applyFill="1" applyAlignment="1">
      <alignment vertical="center"/>
    </xf>
    <xf numFmtId="2" fontId="1" fillId="2" borderId="0" xfId="0" applyNumberFormat="1" applyFont="1" applyFill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1920-2020 Annual Average P&amp;T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P_T_corr!$C$1</c:f>
              <c:strCache>
                <c:ptCount val="1"/>
                <c:pt idx="0">
                  <c:v>precipitation (in)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P_T_corr!$B$2:$B$102</c:f>
              <c:numCache>
                <c:formatCode>General</c:formatCode>
                <c:ptCount val="101"/>
                <c:pt idx="0">
                  <c:v>54.4</c:v>
                </c:pt>
                <c:pt idx="1">
                  <c:v>57.9</c:v>
                </c:pt>
                <c:pt idx="2">
                  <c:v>55.5</c:v>
                </c:pt>
                <c:pt idx="3">
                  <c:v>55.1</c:v>
                </c:pt>
                <c:pt idx="4">
                  <c:v>53.7</c:v>
                </c:pt>
                <c:pt idx="5">
                  <c:v>55.7</c:v>
                </c:pt>
                <c:pt idx="6">
                  <c:v>54</c:v>
                </c:pt>
                <c:pt idx="7">
                  <c:v>55.6</c:v>
                </c:pt>
                <c:pt idx="8">
                  <c:v>55</c:v>
                </c:pt>
                <c:pt idx="9">
                  <c:v>55.9</c:v>
                </c:pt>
                <c:pt idx="10">
                  <c:v>56.4</c:v>
                </c:pt>
                <c:pt idx="11">
                  <c:v>57.4</c:v>
                </c:pt>
                <c:pt idx="12">
                  <c:v>56.8</c:v>
                </c:pt>
                <c:pt idx="13">
                  <c:v>56.4</c:v>
                </c:pt>
                <c:pt idx="14">
                  <c:v>54.7</c:v>
                </c:pt>
                <c:pt idx="15">
                  <c:v>54.6</c:v>
                </c:pt>
                <c:pt idx="16">
                  <c:v>55.1</c:v>
                </c:pt>
                <c:pt idx="17">
                  <c:v>55.4</c:v>
                </c:pt>
                <c:pt idx="18">
                  <c:v>56.8</c:v>
                </c:pt>
                <c:pt idx="19">
                  <c:v>56.7</c:v>
                </c:pt>
                <c:pt idx="20">
                  <c:v>53.5</c:v>
                </c:pt>
                <c:pt idx="21">
                  <c:v>56.8</c:v>
                </c:pt>
                <c:pt idx="22">
                  <c:v>56.6</c:v>
                </c:pt>
                <c:pt idx="23">
                  <c:v>54.4</c:v>
                </c:pt>
                <c:pt idx="24">
                  <c:v>56.1</c:v>
                </c:pt>
                <c:pt idx="25">
                  <c:v>56.3</c:v>
                </c:pt>
                <c:pt idx="26">
                  <c:v>57</c:v>
                </c:pt>
                <c:pt idx="27">
                  <c:v>56.9</c:v>
                </c:pt>
                <c:pt idx="28">
                  <c:v>55.5</c:v>
                </c:pt>
                <c:pt idx="29">
                  <c:v>59.6</c:v>
                </c:pt>
                <c:pt idx="30">
                  <c:v>55.3</c:v>
                </c:pt>
                <c:pt idx="31">
                  <c:v>56.7</c:v>
                </c:pt>
                <c:pt idx="32">
                  <c:v>57.1</c:v>
                </c:pt>
                <c:pt idx="33">
                  <c:v>59.5</c:v>
                </c:pt>
                <c:pt idx="34">
                  <c:v>57.2</c:v>
                </c:pt>
                <c:pt idx="35">
                  <c:v>56.6</c:v>
                </c:pt>
                <c:pt idx="36">
                  <c:v>57</c:v>
                </c:pt>
                <c:pt idx="37">
                  <c:v>57.1</c:v>
                </c:pt>
                <c:pt idx="38">
                  <c:v>54.4</c:v>
                </c:pt>
                <c:pt idx="39">
                  <c:v>57.8</c:v>
                </c:pt>
                <c:pt idx="40">
                  <c:v>55.4</c:v>
                </c:pt>
                <c:pt idx="41">
                  <c:v>55.7</c:v>
                </c:pt>
                <c:pt idx="42">
                  <c:v>54.7</c:v>
                </c:pt>
                <c:pt idx="43">
                  <c:v>54.8</c:v>
                </c:pt>
                <c:pt idx="44">
                  <c:v>56.5</c:v>
                </c:pt>
                <c:pt idx="45">
                  <c:v>56.2</c:v>
                </c:pt>
                <c:pt idx="46">
                  <c:v>55.6</c:v>
                </c:pt>
                <c:pt idx="47">
                  <c:v>54.8</c:v>
                </c:pt>
                <c:pt idx="48">
                  <c:v>55.8</c:v>
                </c:pt>
                <c:pt idx="49">
                  <c:v>55.3</c:v>
                </c:pt>
                <c:pt idx="50">
                  <c:v>55.5</c:v>
                </c:pt>
                <c:pt idx="51">
                  <c:v>56.2</c:v>
                </c:pt>
                <c:pt idx="52">
                  <c:v>55.6</c:v>
                </c:pt>
                <c:pt idx="53">
                  <c:v>57.5</c:v>
                </c:pt>
                <c:pt idx="54">
                  <c:v>56.6</c:v>
                </c:pt>
                <c:pt idx="55">
                  <c:v>57.1</c:v>
                </c:pt>
                <c:pt idx="56">
                  <c:v>56.1</c:v>
                </c:pt>
                <c:pt idx="57">
                  <c:v>57.1</c:v>
                </c:pt>
                <c:pt idx="58">
                  <c:v>54.1</c:v>
                </c:pt>
                <c:pt idx="59">
                  <c:v>57.5</c:v>
                </c:pt>
                <c:pt idx="60">
                  <c:v>56.2</c:v>
                </c:pt>
                <c:pt idx="61">
                  <c:v>55.5</c:v>
                </c:pt>
                <c:pt idx="62">
                  <c:v>56.2</c:v>
                </c:pt>
                <c:pt idx="63">
                  <c:v>57</c:v>
                </c:pt>
                <c:pt idx="64">
                  <c:v>56.8</c:v>
                </c:pt>
                <c:pt idx="65">
                  <c:v>57.6</c:v>
                </c:pt>
                <c:pt idx="66">
                  <c:v>57.3</c:v>
                </c:pt>
                <c:pt idx="67">
                  <c:v>57.7</c:v>
                </c:pt>
                <c:pt idx="68">
                  <c:v>58.7</c:v>
                </c:pt>
                <c:pt idx="69">
                  <c:v>57.3</c:v>
                </c:pt>
                <c:pt idx="70">
                  <c:v>58.9</c:v>
                </c:pt>
                <c:pt idx="71">
                  <c:v>59.1</c:v>
                </c:pt>
                <c:pt idx="72">
                  <c:v>55.9</c:v>
                </c:pt>
                <c:pt idx="73">
                  <c:v>57.5</c:v>
                </c:pt>
                <c:pt idx="74">
                  <c:v>56</c:v>
                </c:pt>
                <c:pt idx="75">
                  <c:v>56.5</c:v>
                </c:pt>
                <c:pt idx="76">
                  <c:v>55</c:v>
                </c:pt>
                <c:pt idx="77">
                  <c:v>55.8</c:v>
                </c:pt>
                <c:pt idx="78">
                  <c:v>58.1</c:v>
                </c:pt>
                <c:pt idx="79">
                  <c:v>57.3</c:v>
                </c:pt>
                <c:pt idx="80">
                  <c:v>55.4</c:v>
                </c:pt>
                <c:pt idx="81">
                  <c:v>57</c:v>
                </c:pt>
                <c:pt idx="82">
                  <c:v>58.2</c:v>
                </c:pt>
                <c:pt idx="83">
                  <c:v>55.5</c:v>
                </c:pt>
                <c:pt idx="84">
                  <c:v>57</c:v>
                </c:pt>
                <c:pt idx="85">
                  <c:v>58.5</c:v>
                </c:pt>
                <c:pt idx="86">
                  <c:v>58.8</c:v>
                </c:pt>
                <c:pt idx="87">
                  <c:v>57.7</c:v>
                </c:pt>
                <c:pt idx="88">
                  <c:v>57.8</c:v>
                </c:pt>
                <c:pt idx="89">
                  <c:v>59.1</c:v>
                </c:pt>
                <c:pt idx="90">
                  <c:v>57.8</c:v>
                </c:pt>
                <c:pt idx="91">
                  <c:v>58.8</c:v>
                </c:pt>
                <c:pt idx="92">
                  <c:v>59</c:v>
                </c:pt>
                <c:pt idx="93">
                  <c:v>56.2</c:v>
                </c:pt>
                <c:pt idx="94">
                  <c:v>55.5</c:v>
                </c:pt>
                <c:pt idx="95">
                  <c:v>57.6</c:v>
                </c:pt>
                <c:pt idx="96">
                  <c:v>58.4</c:v>
                </c:pt>
                <c:pt idx="97">
                  <c:v>58.5</c:v>
                </c:pt>
                <c:pt idx="98">
                  <c:v>57.9</c:v>
                </c:pt>
                <c:pt idx="99">
                  <c:v>58.1</c:v>
                </c:pt>
                <c:pt idx="100">
                  <c:v>49.6</c:v>
                </c:pt>
              </c:numCache>
            </c:numRef>
          </c:xVal>
          <c:yVal>
            <c:numRef>
              <c:f>P_T_corr!$C$2:$C$102</c:f>
              <c:numCache>
                <c:formatCode>General</c:formatCode>
                <c:ptCount val="101"/>
                <c:pt idx="0">
                  <c:v>45.580000000000005</c:v>
                </c:pt>
                <c:pt idx="1">
                  <c:v>30.35</c:v>
                </c:pt>
                <c:pt idx="2">
                  <c:v>36.559999999999995</c:v>
                </c:pt>
                <c:pt idx="3">
                  <c:v>21.37</c:v>
                </c:pt>
                <c:pt idx="4">
                  <c:v>39.260000000000005</c:v>
                </c:pt>
                <c:pt idx="5">
                  <c:v>22.729999999999997</c:v>
                </c:pt>
                <c:pt idx="6">
                  <c:v>42.06</c:v>
                </c:pt>
                <c:pt idx="7">
                  <c:v>18.68</c:v>
                </c:pt>
                <c:pt idx="8">
                  <c:v>48.12</c:v>
                </c:pt>
                <c:pt idx="9">
                  <c:v>39.490000000000009</c:v>
                </c:pt>
                <c:pt idx="10">
                  <c:v>24.809999999999995</c:v>
                </c:pt>
                <c:pt idx="11">
                  <c:v>37.219999999999992</c:v>
                </c:pt>
                <c:pt idx="12">
                  <c:v>48.96</c:v>
                </c:pt>
                <c:pt idx="13">
                  <c:v>44.72</c:v>
                </c:pt>
                <c:pt idx="14">
                  <c:v>43.329999999999991</c:v>
                </c:pt>
                <c:pt idx="15">
                  <c:v>39.510000000000005</c:v>
                </c:pt>
                <c:pt idx="16">
                  <c:v>50.67</c:v>
                </c:pt>
                <c:pt idx="17">
                  <c:v>44.169999999999995</c:v>
                </c:pt>
                <c:pt idx="18">
                  <c:v>42.030000000000008</c:v>
                </c:pt>
                <c:pt idx="19">
                  <c:v>57.9</c:v>
                </c:pt>
                <c:pt idx="20">
                  <c:v>44.1</c:v>
                </c:pt>
                <c:pt idx="21">
                  <c:v>32.21</c:v>
                </c:pt>
                <c:pt idx="22">
                  <c:v>46.91</c:v>
                </c:pt>
                <c:pt idx="23">
                  <c:v>36.47</c:v>
                </c:pt>
                <c:pt idx="24">
                  <c:v>42.000000000000007</c:v>
                </c:pt>
                <c:pt idx="25">
                  <c:v>50.82</c:v>
                </c:pt>
                <c:pt idx="26">
                  <c:v>34</c:v>
                </c:pt>
                <c:pt idx="27">
                  <c:v>38.33</c:v>
                </c:pt>
                <c:pt idx="28">
                  <c:v>60.05</c:v>
                </c:pt>
                <c:pt idx="29">
                  <c:v>36.669999999999995</c:v>
                </c:pt>
                <c:pt idx="30">
                  <c:v>36.43</c:v>
                </c:pt>
                <c:pt idx="31">
                  <c:v>42.410000000000004</c:v>
                </c:pt>
                <c:pt idx="32">
                  <c:v>51.64</c:v>
                </c:pt>
                <c:pt idx="33">
                  <c:v>42.06</c:v>
                </c:pt>
                <c:pt idx="34">
                  <c:v>33.669999999999995</c:v>
                </c:pt>
                <c:pt idx="35">
                  <c:v>39.25</c:v>
                </c:pt>
                <c:pt idx="36">
                  <c:v>48.11</c:v>
                </c:pt>
                <c:pt idx="37">
                  <c:v>33.700000000000003</c:v>
                </c:pt>
                <c:pt idx="38">
                  <c:v>46.739999999999995</c:v>
                </c:pt>
                <c:pt idx="39">
                  <c:v>40.619999999999997</c:v>
                </c:pt>
                <c:pt idx="40">
                  <c:v>43.48</c:v>
                </c:pt>
                <c:pt idx="41">
                  <c:v>46.7</c:v>
                </c:pt>
                <c:pt idx="42">
                  <c:v>35.86</c:v>
                </c:pt>
                <c:pt idx="43">
                  <c:v>33.96</c:v>
                </c:pt>
                <c:pt idx="44">
                  <c:v>36.04</c:v>
                </c:pt>
                <c:pt idx="45">
                  <c:v>21.37</c:v>
                </c:pt>
                <c:pt idx="46">
                  <c:v>37.270000000000003</c:v>
                </c:pt>
                <c:pt idx="47">
                  <c:v>52.89</c:v>
                </c:pt>
                <c:pt idx="48">
                  <c:v>33.520000000000003</c:v>
                </c:pt>
                <c:pt idx="49">
                  <c:v>51.3</c:v>
                </c:pt>
                <c:pt idx="50">
                  <c:v>35.869999999999997</c:v>
                </c:pt>
                <c:pt idx="51">
                  <c:v>57.25</c:v>
                </c:pt>
                <c:pt idx="52">
                  <c:v>55.22</c:v>
                </c:pt>
                <c:pt idx="53">
                  <c:v>42.86</c:v>
                </c:pt>
                <c:pt idx="54">
                  <c:v>40.1</c:v>
                </c:pt>
                <c:pt idx="55">
                  <c:v>61.37</c:v>
                </c:pt>
                <c:pt idx="56">
                  <c:v>40.56</c:v>
                </c:pt>
                <c:pt idx="57">
                  <c:v>43.68</c:v>
                </c:pt>
                <c:pt idx="58">
                  <c:v>48.07</c:v>
                </c:pt>
                <c:pt idx="59">
                  <c:v>46.78</c:v>
                </c:pt>
                <c:pt idx="60">
                  <c:v>38.65</c:v>
                </c:pt>
                <c:pt idx="61">
                  <c:v>35.590000000000003</c:v>
                </c:pt>
                <c:pt idx="62">
                  <c:v>39.56</c:v>
                </c:pt>
                <c:pt idx="63">
                  <c:v>58.69</c:v>
                </c:pt>
                <c:pt idx="64">
                  <c:v>41.64</c:v>
                </c:pt>
                <c:pt idx="65">
                  <c:v>46.74</c:v>
                </c:pt>
                <c:pt idx="66">
                  <c:v>37.29</c:v>
                </c:pt>
                <c:pt idx="67">
                  <c:v>36.200000000000003</c:v>
                </c:pt>
                <c:pt idx="68">
                  <c:v>40.369999999999997</c:v>
                </c:pt>
                <c:pt idx="69">
                  <c:v>62.82</c:v>
                </c:pt>
                <c:pt idx="70">
                  <c:v>41.67</c:v>
                </c:pt>
                <c:pt idx="71">
                  <c:v>40.89</c:v>
                </c:pt>
                <c:pt idx="72">
                  <c:v>39.630000000000003</c:v>
                </c:pt>
                <c:pt idx="73">
                  <c:v>41.87</c:v>
                </c:pt>
                <c:pt idx="74">
                  <c:v>47.64</c:v>
                </c:pt>
                <c:pt idx="75">
                  <c:v>38.04</c:v>
                </c:pt>
                <c:pt idx="76">
                  <c:v>61.9</c:v>
                </c:pt>
                <c:pt idx="77">
                  <c:v>46.93</c:v>
                </c:pt>
                <c:pt idx="78">
                  <c:v>42.05</c:v>
                </c:pt>
                <c:pt idx="79">
                  <c:v>44.23</c:v>
                </c:pt>
                <c:pt idx="80">
                  <c:v>51.48</c:v>
                </c:pt>
                <c:pt idx="81">
                  <c:v>38.75</c:v>
                </c:pt>
                <c:pt idx="82">
                  <c:v>51.49</c:v>
                </c:pt>
                <c:pt idx="83">
                  <c:v>62.97</c:v>
                </c:pt>
                <c:pt idx="84">
                  <c:v>44.88</c:v>
                </c:pt>
                <c:pt idx="85">
                  <c:v>48.07</c:v>
                </c:pt>
                <c:pt idx="86">
                  <c:v>44.44</c:v>
                </c:pt>
                <c:pt idx="87">
                  <c:v>41.48</c:v>
                </c:pt>
                <c:pt idx="88">
                  <c:v>39.230000000000004</c:v>
                </c:pt>
                <c:pt idx="89">
                  <c:v>55.82</c:v>
                </c:pt>
                <c:pt idx="90">
                  <c:v>37.83</c:v>
                </c:pt>
                <c:pt idx="91">
                  <c:v>29.59</c:v>
                </c:pt>
                <c:pt idx="92">
                  <c:v>17.59</c:v>
                </c:pt>
                <c:pt idx="93">
                  <c:v>52.58</c:v>
                </c:pt>
                <c:pt idx="94">
                  <c:v>40.14</c:v>
                </c:pt>
                <c:pt idx="95">
                  <c:v>46.03</c:v>
                </c:pt>
                <c:pt idx="96">
                  <c:v>44.920000000000009</c:v>
                </c:pt>
                <c:pt idx="97">
                  <c:v>49.07</c:v>
                </c:pt>
                <c:pt idx="98">
                  <c:v>67.209999999999994</c:v>
                </c:pt>
                <c:pt idx="99">
                  <c:v>44.04</c:v>
                </c:pt>
                <c:pt idx="100">
                  <c:v>16.88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C-445A-AC7D-0983211A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241631"/>
        <c:axId val="1332250751"/>
      </c:scatterChart>
      <c:valAx>
        <c:axId val="1332241631"/>
        <c:scaling>
          <c:orientation val="minMax"/>
          <c:min val="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  <a:r>
                  <a:rPr lang="en-US" baseline="0"/>
                  <a:t> (degrees 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50751"/>
        <c:crosses val="autoZero"/>
        <c:crossBetween val="midCat"/>
      </c:valAx>
      <c:valAx>
        <c:axId val="1332250751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4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66698201036629E-2"/>
          <c:y val="0.20901307624512114"/>
          <c:w val="0.88301389462283275"/>
          <c:h val="0.700616861560406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P_T_corr!$B$1</c:f>
              <c:strCache>
                <c:ptCount val="1"/>
                <c:pt idx="0">
                  <c:v>temperature (F)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P_T_corr!$A$2:$A$102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xVal>
          <c:yVal>
            <c:numRef>
              <c:f>P_T_corr!$B$2:$B$102</c:f>
              <c:numCache>
                <c:formatCode>General</c:formatCode>
                <c:ptCount val="101"/>
                <c:pt idx="0">
                  <c:v>54.4</c:v>
                </c:pt>
                <c:pt idx="1">
                  <c:v>57.9</c:v>
                </c:pt>
                <c:pt idx="2">
                  <c:v>55.5</c:v>
                </c:pt>
                <c:pt idx="3">
                  <c:v>55.1</c:v>
                </c:pt>
                <c:pt idx="4">
                  <c:v>53.7</c:v>
                </c:pt>
                <c:pt idx="5">
                  <c:v>55.7</c:v>
                </c:pt>
                <c:pt idx="6">
                  <c:v>54</c:v>
                </c:pt>
                <c:pt idx="7">
                  <c:v>55.6</c:v>
                </c:pt>
                <c:pt idx="8">
                  <c:v>55</c:v>
                </c:pt>
                <c:pt idx="9">
                  <c:v>55.9</c:v>
                </c:pt>
                <c:pt idx="10">
                  <c:v>56.4</c:v>
                </c:pt>
                <c:pt idx="11">
                  <c:v>57.4</c:v>
                </c:pt>
                <c:pt idx="12">
                  <c:v>56.8</c:v>
                </c:pt>
                <c:pt idx="13">
                  <c:v>56.4</c:v>
                </c:pt>
                <c:pt idx="14">
                  <c:v>54.7</c:v>
                </c:pt>
                <c:pt idx="15">
                  <c:v>54.6</c:v>
                </c:pt>
                <c:pt idx="16">
                  <c:v>55.1</c:v>
                </c:pt>
                <c:pt idx="17">
                  <c:v>55.4</c:v>
                </c:pt>
                <c:pt idx="18">
                  <c:v>56.8</c:v>
                </c:pt>
                <c:pt idx="19">
                  <c:v>56.7</c:v>
                </c:pt>
                <c:pt idx="20">
                  <c:v>53.5</c:v>
                </c:pt>
                <c:pt idx="21">
                  <c:v>56.8</c:v>
                </c:pt>
                <c:pt idx="22">
                  <c:v>56.6</c:v>
                </c:pt>
                <c:pt idx="23">
                  <c:v>54.4</c:v>
                </c:pt>
                <c:pt idx="24">
                  <c:v>56.1</c:v>
                </c:pt>
                <c:pt idx="25">
                  <c:v>56.3</c:v>
                </c:pt>
                <c:pt idx="26">
                  <c:v>57</c:v>
                </c:pt>
                <c:pt idx="27">
                  <c:v>56.9</c:v>
                </c:pt>
                <c:pt idx="28">
                  <c:v>55.5</c:v>
                </c:pt>
                <c:pt idx="29">
                  <c:v>59.6</c:v>
                </c:pt>
                <c:pt idx="30">
                  <c:v>55.3</c:v>
                </c:pt>
                <c:pt idx="31">
                  <c:v>56.7</c:v>
                </c:pt>
                <c:pt idx="32">
                  <c:v>57.1</c:v>
                </c:pt>
                <c:pt idx="33">
                  <c:v>59.5</c:v>
                </c:pt>
                <c:pt idx="34">
                  <c:v>57.2</c:v>
                </c:pt>
                <c:pt idx="35">
                  <c:v>56.6</c:v>
                </c:pt>
                <c:pt idx="36">
                  <c:v>57</c:v>
                </c:pt>
                <c:pt idx="37">
                  <c:v>57.1</c:v>
                </c:pt>
                <c:pt idx="38">
                  <c:v>54.4</c:v>
                </c:pt>
                <c:pt idx="39">
                  <c:v>57.8</c:v>
                </c:pt>
                <c:pt idx="40">
                  <c:v>55.4</c:v>
                </c:pt>
                <c:pt idx="41">
                  <c:v>55.7</c:v>
                </c:pt>
                <c:pt idx="42">
                  <c:v>54.7</c:v>
                </c:pt>
                <c:pt idx="43">
                  <c:v>54.8</c:v>
                </c:pt>
                <c:pt idx="44">
                  <c:v>56.5</c:v>
                </c:pt>
                <c:pt idx="45">
                  <c:v>56.2</c:v>
                </c:pt>
                <c:pt idx="46">
                  <c:v>55.6</c:v>
                </c:pt>
                <c:pt idx="47">
                  <c:v>54.8</c:v>
                </c:pt>
                <c:pt idx="48">
                  <c:v>55.8</c:v>
                </c:pt>
                <c:pt idx="49">
                  <c:v>55.3</c:v>
                </c:pt>
                <c:pt idx="50">
                  <c:v>55.5</c:v>
                </c:pt>
                <c:pt idx="51">
                  <c:v>56.2</c:v>
                </c:pt>
                <c:pt idx="52">
                  <c:v>55.6</c:v>
                </c:pt>
                <c:pt idx="53">
                  <c:v>57.5</c:v>
                </c:pt>
                <c:pt idx="54">
                  <c:v>56.6</c:v>
                </c:pt>
                <c:pt idx="55">
                  <c:v>57.1</c:v>
                </c:pt>
                <c:pt idx="56">
                  <c:v>56.1</c:v>
                </c:pt>
                <c:pt idx="57">
                  <c:v>57.1</c:v>
                </c:pt>
                <c:pt idx="58">
                  <c:v>54.1</c:v>
                </c:pt>
                <c:pt idx="59">
                  <c:v>57.5</c:v>
                </c:pt>
                <c:pt idx="60">
                  <c:v>56.2</c:v>
                </c:pt>
                <c:pt idx="61">
                  <c:v>55.5</c:v>
                </c:pt>
                <c:pt idx="62">
                  <c:v>56.2</c:v>
                </c:pt>
                <c:pt idx="63">
                  <c:v>57</c:v>
                </c:pt>
                <c:pt idx="64">
                  <c:v>56.8</c:v>
                </c:pt>
                <c:pt idx="65">
                  <c:v>57.6</c:v>
                </c:pt>
                <c:pt idx="66">
                  <c:v>57.3</c:v>
                </c:pt>
                <c:pt idx="67">
                  <c:v>57.7</c:v>
                </c:pt>
                <c:pt idx="68">
                  <c:v>58.7</c:v>
                </c:pt>
                <c:pt idx="69">
                  <c:v>57.3</c:v>
                </c:pt>
                <c:pt idx="70">
                  <c:v>58.9</c:v>
                </c:pt>
                <c:pt idx="71">
                  <c:v>59.1</c:v>
                </c:pt>
                <c:pt idx="72">
                  <c:v>55.9</c:v>
                </c:pt>
                <c:pt idx="73">
                  <c:v>57.5</c:v>
                </c:pt>
                <c:pt idx="74">
                  <c:v>56</c:v>
                </c:pt>
                <c:pt idx="75">
                  <c:v>56.5</c:v>
                </c:pt>
                <c:pt idx="76">
                  <c:v>55</c:v>
                </c:pt>
                <c:pt idx="77">
                  <c:v>55.8</c:v>
                </c:pt>
                <c:pt idx="78">
                  <c:v>58.1</c:v>
                </c:pt>
                <c:pt idx="79">
                  <c:v>57.3</c:v>
                </c:pt>
                <c:pt idx="80">
                  <c:v>55.4</c:v>
                </c:pt>
                <c:pt idx="81">
                  <c:v>57</c:v>
                </c:pt>
                <c:pt idx="82">
                  <c:v>58.2</c:v>
                </c:pt>
                <c:pt idx="83">
                  <c:v>55.5</c:v>
                </c:pt>
                <c:pt idx="84">
                  <c:v>57</c:v>
                </c:pt>
                <c:pt idx="85">
                  <c:v>58.5</c:v>
                </c:pt>
                <c:pt idx="86">
                  <c:v>58.8</c:v>
                </c:pt>
                <c:pt idx="87">
                  <c:v>57.7</c:v>
                </c:pt>
                <c:pt idx="88">
                  <c:v>57.8</c:v>
                </c:pt>
                <c:pt idx="89">
                  <c:v>59.1</c:v>
                </c:pt>
                <c:pt idx="90">
                  <c:v>57.8</c:v>
                </c:pt>
                <c:pt idx="91">
                  <c:v>58.8</c:v>
                </c:pt>
                <c:pt idx="92">
                  <c:v>59</c:v>
                </c:pt>
                <c:pt idx="93">
                  <c:v>56.2</c:v>
                </c:pt>
                <c:pt idx="94">
                  <c:v>55.5</c:v>
                </c:pt>
                <c:pt idx="95">
                  <c:v>57.6</c:v>
                </c:pt>
                <c:pt idx="96">
                  <c:v>58.4</c:v>
                </c:pt>
                <c:pt idx="97">
                  <c:v>58.5</c:v>
                </c:pt>
                <c:pt idx="98">
                  <c:v>57.9</c:v>
                </c:pt>
                <c:pt idx="99">
                  <c:v>58.1</c:v>
                </c:pt>
                <c:pt idx="100">
                  <c:v>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52-4BC0-82BA-5D18457CB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035503"/>
        <c:axId val="1516036463"/>
      </c:scatterChart>
      <c:valAx>
        <c:axId val="1516035503"/>
        <c:scaling>
          <c:orientation val="minMax"/>
          <c:max val="2020"/>
          <c:min val="1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36463"/>
        <c:crosses val="autoZero"/>
        <c:crossBetween val="midCat"/>
      </c:valAx>
      <c:valAx>
        <c:axId val="1516036463"/>
        <c:scaling>
          <c:orientation val="minMax"/>
          <c:min val="4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03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P_T_corr!$C$1</c:f>
              <c:strCache>
                <c:ptCount val="1"/>
                <c:pt idx="0">
                  <c:v>precipitation (in)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P_T_corr!$A$2:$A$102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xVal>
          <c:yVal>
            <c:numRef>
              <c:f>P_T_corr!$C$2:$C$102</c:f>
              <c:numCache>
                <c:formatCode>General</c:formatCode>
                <c:ptCount val="101"/>
                <c:pt idx="0">
                  <c:v>45.580000000000005</c:v>
                </c:pt>
                <c:pt idx="1">
                  <c:v>30.35</c:v>
                </c:pt>
                <c:pt idx="2">
                  <c:v>36.559999999999995</c:v>
                </c:pt>
                <c:pt idx="3">
                  <c:v>21.37</c:v>
                </c:pt>
                <c:pt idx="4">
                  <c:v>39.260000000000005</c:v>
                </c:pt>
                <c:pt idx="5">
                  <c:v>22.729999999999997</c:v>
                </c:pt>
                <c:pt idx="6">
                  <c:v>42.06</c:v>
                </c:pt>
                <c:pt idx="7">
                  <c:v>18.68</c:v>
                </c:pt>
                <c:pt idx="8">
                  <c:v>48.12</c:v>
                </c:pt>
                <c:pt idx="9">
                  <c:v>39.490000000000009</c:v>
                </c:pt>
                <c:pt idx="10">
                  <c:v>24.809999999999995</c:v>
                </c:pt>
                <c:pt idx="11">
                  <c:v>37.219999999999992</c:v>
                </c:pt>
                <c:pt idx="12">
                  <c:v>48.96</c:v>
                </c:pt>
                <c:pt idx="13">
                  <c:v>44.72</c:v>
                </c:pt>
                <c:pt idx="14">
                  <c:v>43.329999999999991</c:v>
                </c:pt>
                <c:pt idx="15">
                  <c:v>39.510000000000005</c:v>
                </c:pt>
                <c:pt idx="16">
                  <c:v>50.67</c:v>
                </c:pt>
                <c:pt idx="17">
                  <c:v>44.169999999999995</c:v>
                </c:pt>
                <c:pt idx="18">
                  <c:v>42.030000000000008</c:v>
                </c:pt>
                <c:pt idx="19">
                  <c:v>57.9</c:v>
                </c:pt>
                <c:pt idx="20">
                  <c:v>44.1</c:v>
                </c:pt>
                <c:pt idx="21">
                  <c:v>32.21</c:v>
                </c:pt>
                <c:pt idx="22">
                  <c:v>46.91</c:v>
                </c:pt>
                <c:pt idx="23">
                  <c:v>36.47</c:v>
                </c:pt>
                <c:pt idx="24">
                  <c:v>42.000000000000007</c:v>
                </c:pt>
                <c:pt idx="25">
                  <c:v>50.82</c:v>
                </c:pt>
                <c:pt idx="26">
                  <c:v>34</c:v>
                </c:pt>
                <c:pt idx="27">
                  <c:v>38.33</c:v>
                </c:pt>
                <c:pt idx="28">
                  <c:v>60.05</c:v>
                </c:pt>
                <c:pt idx="29">
                  <c:v>36.669999999999995</c:v>
                </c:pt>
                <c:pt idx="30">
                  <c:v>36.43</c:v>
                </c:pt>
                <c:pt idx="31">
                  <c:v>42.410000000000004</c:v>
                </c:pt>
                <c:pt idx="32">
                  <c:v>51.64</c:v>
                </c:pt>
                <c:pt idx="33">
                  <c:v>42.06</c:v>
                </c:pt>
                <c:pt idx="34">
                  <c:v>33.669999999999995</c:v>
                </c:pt>
                <c:pt idx="35">
                  <c:v>39.25</c:v>
                </c:pt>
                <c:pt idx="36">
                  <c:v>48.11</c:v>
                </c:pt>
                <c:pt idx="37">
                  <c:v>33.700000000000003</c:v>
                </c:pt>
                <c:pt idx="38">
                  <c:v>46.739999999999995</c:v>
                </c:pt>
                <c:pt idx="39">
                  <c:v>40.619999999999997</c:v>
                </c:pt>
                <c:pt idx="40">
                  <c:v>43.48</c:v>
                </c:pt>
                <c:pt idx="41">
                  <c:v>46.7</c:v>
                </c:pt>
                <c:pt idx="42">
                  <c:v>35.86</c:v>
                </c:pt>
                <c:pt idx="43">
                  <c:v>33.96</c:v>
                </c:pt>
                <c:pt idx="44">
                  <c:v>36.04</c:v>
                </c:pt>
                <c:pt idx="45">
                  <c:v>21.37</c:v>
                </c:pt>
                <c:pt idx="46">
                  <c:v>37.270000000000003</c:v>
                </c:pt>
                <c:pt idx="47">
                  <c:v>52.89</c:v>
                </c:pt>
                <c:pt idx="48">
                  <c:v>33.520000000000003</c:v>
                </c:pt>
                <c:pt idx="49">
                  <c:v>51.3</c:v>
                </c:pt>
                <c:pt idx="50">
                  <c:v>35.869999999999997</c:v>
                </c:pt>
                <c:pt idx="51">
                  <c:v>57.25</c:v>
                </c:pt>
                <c:pt idx="52">
                  <c:v>55.22</c:v>
                </c:pt>
                <c:pt idx="53">
                  <c:v>42.86</c:v>
                </c:pt>
                <c:pt idx="54">
                  <c:v>40.1</c:v>
                </c:pt>
                <c:pt idx="55">
                  <c:v>61.37</c:v>
                </c:pt>
                <c:pt idx="56">
                  <c:v>40.56</c:v>
                </c:pt>
                <c:pt idx="57">
                  <c:v>43.68</c:v>
                </c:pt>
                <c:pt idx="58">
                  <c:v>48.07</c:v>
                </c:pt>
                <c:pt idx="59">
                  <c:v>46.78</c:v>
                </c:pt>
                <c:pt idx="60">
                  <c:v>38.65</c:v>
                </c:pt>
                <c:pt idx="61">
                  <c:v>35.590000000000003</c:v>
                </c:pt>
                <c:pt idx="62">
                  <c:v>39.56</c:v>
                </c:pt>
                <c:pt idx="63">
                  <c:v>58.69</c:v>
                </c:pt>
                <c:pt idx="64">
                  <c:v>41.64</c:v>
                </c:pt>
                <c:pt idx="65">
                  <c:v>46.74</c:v>
                </c:pt>
                <c:pt idx="66">
                  <c:v>37.29</c:v>
                </c:pt>
                <c:pt idx="67">
                  <c:v>36.200000000000003</c:v>
                </c:pt>
                <c:pt idx="68">
                  <c:v>40.369999999999997</c:v>
                </c:pt>
                <c:pt idx="69">
                  <c:v>62.82</c:v>
                </c:pt>
                <c:pt idx="70">
                  <c:v>41.67</c:v>
                </c:pt>
                <c:pt idx="71">
                  <c:v>40.89</c:v>
                </c:pt>
                <c:pt idx="72">
                  <c:v>39.630000000000003</c:v>
                </c:pt>
                <c:pt idx="73">
                  <c:v>41.87</c:v>
                </c:pt>
                <c:pt idx="74">
                  <c:v>47.64</c:v>
                </c:pt>
                <c:pt idx="75">
                  <c:v>38.04</c:v>
                </c:pt>
                <c:pt idx="76">
                  <c:v>61.9</c:v>
                </c:pt>
                <c:pt idx="77">
                  <c:v>46.93</c:v>
                </c:pt>
                <c:pt idx="78">
                  <c:v>42.05</c:v>
                </c:pt>
                <c:pt idx="79">
                  <c:v>44.23</c:v>
                </c:pt>
                <c:pt idx="80">
                  <c:v>51.48</c:v>
                </c:pt>
                <c:pt idx="81">
                  <c:v>38.75</c:v>
                </c:pt>
                <c:pt idx="82">
                  <c:v>51.49</c:v>
                </c:pt>
                <c:pt idx="83">
                  <c:v>62.97</c:v>
                </c:pt>
                <c:pt idx="84">
                  <c:v>44.88</c:v>
                </c:pt>
                <c:pt idx="85">
                  <c:v>48.07</c:v>
                </c:pt>
                <c:pt idx="86">
                  <c:v>44.44</c:v>
                </c:pt>
                <c:pt idx="87">
                  <c:v>41.48</c:v>
                </c:pt>
                <c:pt idx="88">
                  <c:v>39.230000000000004</c:v>
                </c:pt>
                <c:pt idx="89">
                  <c:v>55.82</c:v>
                </c:pt>
                <c:pt idx="90">
                  <c:v>37.83</c:v>
                </c:pt>
                <c:pt idx="91">
                  <c:v>29.59</c:v>
                </c:pt>
                <c:pt idx="92">
                  <c:v>17.59</c:v>
                </c:pt>
                <c:pt idx="93">
                  <c:v>52.58</c:v>
                </c:pt>
                <c:pt idx="94">
                  <c:v>40.14</c:v>
                </c:pt>
                <c:pt idx="95">
                  <c:v>46.03</c:v>
                </c:pt>
                <c:pt idx="96">
                  <c:v>44.920000000000009</c:v>
                </c:pt>
                <c:pt idx="97">
                  <c:v>49.07</c:v>
                </c:pt>
                <c:pt idx="98">
                  <c:v>67.209999999999994</c:v>
                </c:pt>
                <c:pt idx="99">
                  <c:v>44.04</c:v>
                </c:pt>
                <c:pt idx="100">
                  <c:v>16.88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D1-4509-91FB-1BE67FD9C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866207"/>
        <c:axId val="1449866687"/>
      </c:scatterChart>
      <c:valAx>
        <c:axId val="1449866207"/>
        <c:scaling>
          <c:orientation val="minMax"/>
          <c:max val="2020"/>
          <c:min val="1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66687"/>
        <c:crosses val="autoZero"/>
        <c:crossBetween val="midCat"/>
      </c:valAx>
      <c:valAx>
        <c:axId val="14498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6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</a:t>
            </a:r>
            <a:r>
              <a:rPr lang="en-US" baseline="0"/>
              <a:t> Series of P&amp;T from 1920-2020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temp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P_T_corr!$A$2:$A$102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P_T_corr!$B$2:$B$102</c:f>
              <c:numCache>
                <c:formatCode>General</c:formatCode>
                <c:ptCount val="101"/>
                <c:pt idx="0">
                  <c:v>54.4</c:v>
                </c:pt>
                <c:pt idx="1">
                  <c:v>57.9</c:v>
                </c:pt>
                <c:pt idx="2">
                  <c:v>55.5</c:v>
                </c:pt>
                <c:pt idx="3">
                  <c:v>55.1</c:v>
                </c:pt>
                <c:pt idx="4">
                  <c:v>53.7</c:v>
                </c:pt>
                <c:pt idx="5">
                  <c:v>55.7</c:v>
                </c:pt>
                <c:pt idx="6">
                  <c:v>54</c:v>
                </c:pt>
                <c:pt idx="7">
                  <c:v>55.6</c:v>
                </c:pt>
                <c:pt idx="8">
                  <c:v>55</c:v>
                </c:pt>
                <c:pt idx="9">
                  <c:v>55.9</c:v>
                </c:pt>
                <c:pt idx="10">
                  <c:v>56.4</c:v>
                </c:pt>
                <c:pt idx="11">
                  <c:v>57.4</c:v>
                </c:pt>
                <c:pt idx="12">
                  <c:v>56.8</c:v>
                </c:pt>
                <c:pt idx="13">
                  <c:v>56.4</c:v>
                </c:pt>
                <c:pt idx="14">
                  <c:v>54.7</c:v>
                </c:pt>
                <c:pt idx="15">
                  <c:v>54.6</c:v>
                </c:pt>
                <c:pt idx="16">
                  <c:v>55.1</c:v>
                </c:pt>
                <c:pt idx="17">
                  <c:v>55.4</c:v>
                </c:pt>
                <c:pt idx="18">
                  <c:v>56.8</c:v>
                </c:pt>
                <c:pt idx="19">
                  <c:v>56.7</c:v>
                </c:pt>
                <c:pt idx="20">
                  <c:v>53.5</c:v>
                </c:pt>
                <c:pt idx="21">
                  <c:v>56.8</c:v>
                </c:pt>
                <c:pt idx="22">
                  <c:v>56.6</c:v>
                </c:pt>
                <c:pt idx="23">
                  <c:v>54.4</c:v>
                </c:pt>
                <c:pt idx="24">
                  <c:v>56.1</c:v>
                </c:pt>
                <c:pt idx="25">
                  <c:v>56.3</c:v>
                </c:pt>
                <c:pt idx="26">
                  <c:v>57</c:v>
                </c:pt>
                <c:pt idx="27">
                  <c:v>56.9</c:v>
                </c:pt>
                <c:pt idx="28">
                  <c:v>55.5</c:v>
                </c:pt>
                <c:pt idx="29">
                  <c:v>59.6</c:v>
                </c:pt>
                <c:pt idx="30">
                  <c:v>55.3</c:v>
                </c:pt>
                <c:pt idx="31">
                  <c:v>56.7</c:v>
                </c:pt>
                <c:pt idx="32">
                  <c:v>57.1</c:v>
                </c:pt>
                <c:pt idx="33">
                  <c:v>59.5</c:v>
                </c:pt>
                <c:pt idx="34">
                  <c:v>57.2</c:v>
                </c:pt>
                <c:pt idx="35">
                  <c:v>56.6</c:v>
                </c:pt>
                <c:pt idx="36">
                  <c:v>57</c:v>
                </c:pt>
                <c:pt idx="37">
                  <c:v>57.1</c:v>
                </c:pt>
                <c:pt idx="38">
                  <c:v>54.4</c:v>
                </c:pt>
                <c:pt idx="39">
                  <c:v>57.8</c:v>
                </c:pt>
                <c:pt idx="40">
                  <c:v>55.4</c:v>
                </c:pt>
                <c:pt idx="41">
                  <c:v>55.7</c:v>
                </c:pt>
                <c:pt idx="42">
                  <c:v>54.7</c:v>
                </c:pt>
                <c:pt idx="43">
                  <c:v>54.8</c:v>
                </c:pt>
                <c:pt idx="44">
                  <c:v>56.5</c:v>
                </c:pt>
                <c:pt idx="45">
                  <c:v>56.2</c:v>
                </c:pt>
                <c:pt idx="46">
                  <c:v>55.6</c:v>
                </c:pt>
                <c:pt idx="47">
                  <c:v>54.8</c:v>
                </c:pt>
                <c:pt idx="48">
                  <c:v>55.8</c:v>
                </c:pt>
                <c:pt idx="49">
                  <c:v>55.3</c:v>
                </c:pt>
                <c:pt idx="50">
                  <c:v>55.5</c:v>
                </c:pt>
                <c:pt idx="51">
                  <c:v>56.2</c:v>
                </c:pt>
                <c:pt idx="52">
                  <c:v>55.6</c:v>
                </c:pt>
                <c:pt idx="53">
                  <c:v>57.5</c:v>
                </c:pt>
                <c:pt idx="54">
                  <c:v>56.6</c:v>
                </c:pt>
                <c:pt idx="55">
                  <c:v>57.1</c:v>
                </c:pt>
                <c:pt idx="56">
                  <c:v>56.1</c:v>
                </c:pt>
                <c:pt idx="57">
                  <c:v>57.1</c:v>
                </c:pt>
                <c:pt idx="58">
                  <c:v>54.1</c:v>
                </c:pt>
                <c:pt idx="59">
                  <c:v>57.5</c:v>
                </c:pt>
                <c:pt idx="60">
                  <c:v>56.2</c:v>
                </c:pt>
                <c:pt idx="61">
                  <c:v>55.5</c:v>
                </c:pt>
                <c:pt idx="62">
                  <c:v>56.2</c:v>
                </c:pt>
                <c:pt idx="63">
                  <c:v>57</c:v>
                </c:pt>
                <c:pt idx="64">
                  <c:v>56.8</c:v>
                </c:pt>
                <c:pt idx="65">
                  <c:v>57.6</c:v>
                </c:pt>
                <c:pt idx="66">
                  <c:v>57.3</c:v>
                </c:pt>
                <c:pt idx="67">
                  <c:v>57.7</c:v>
                </c:pt>
                <c:pt idx="68">
                  <c:v>58.7</c:v>
                </c:pt>
                <c:pt idx="69">
                  <c:v>57.3</c:v>
                </c:pt>
                <c:pt idx="70">
                  <c:v>58.9</c:v>
                </c:pt>
                <c:pt idx="71">
                  <c:v>59.1</c:v>
                </c:pt>
                <c:pt idx="72">
                  <c:v>55.9</c:v>
                </c:pt>
                <c:pt idx="73">
                  <c:v>57.5</c:v>
                </c:pt>
                <c:pt idx="74">
                  <c:v>56</c:v>
                </c:pt>
                <c:pt idx="75">
                  <c:v>56.5</c:v>
                </c:pt>
                <c:pt idx="76">
                  <c:v>55</c:v>
                </c:pt>
                <c:pt idx="77">
                  <c:v>55.8</c:v>
                </c:pt>
                <c:pt idx="78">
                  <c:v>58.1</c:v>
                </c:pt>
                <c:pt idx="79">
                  <c:v>57.3</c:v>
                </c:pt>
                <c:pt idx="80">
                  <c:v>55.4</c:v>
                </c:pt>
                <c:pt idx="81">
                  <c:v>57</c:v>
                </c:pt>
                <c:pt idx="82">
                  <c:v>58.2</c:v>
                </c:pt>
                <c:pt idx="83">
                  <c:v>55.5</c:v>
                </c:pt>
                <c:pt idx="84">
                  <c:v>57</c:v>
                </c:pt>
                <c:pt idx="85">
                  <c:v>58.5</c:v>
                </c:pt>
                <c:pt idx="86">
                  <c:v>58.8</c:v>
                </c:pt>
                <c:pt idx="87">
                  <c:v>57.7</c:v>
                </c:pt>
                <c:pt idx="88">
                  <c:v>57.8</c:v>
                </c:pt>
                <c:pt idx="89">
                  <c:v>59.1</c:v>
                </c:pt>
                <c:pt idx="90">
                  <c:v>57.8</c:v>
                </c:pt>
                <c:pt idx="91">
                  <c:v>58.8</c:v>
                </c:pt>
                <c:pt idx="92">
                  <c:v>59</c:v>
                </c:pt>
                <c:pt idx="93">
                  <c:v>56.2</c:v>
                </c:pt>
                <c:pt idx="94">
                  <c:v>55.5</c:v>
                </c:pt>
                <c:pt idx="95">
                  <c:v>57.6</c:v>
                </c:pt>
                <c:pt idx="96">
                  <c:v>58.4</c:v>
                </c:pt>
                <c:pt idx="97">
                  <c:v>58.5</c:v>
                </c:pt>
                <c:pt idx="98">
                  <c:v>57.9</c:v>
                </c:pt>
                <c:pt idx="99">
                  <c:v>58.1</c:v>
                </c:pt>
                <c:pt idx="100">
                  <c:v>49.6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5B-4830-B8C2-BC72E2E7F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816927"/>
        <c:axId val="1550815487"/>
      </c:lineChart>
      <c:lineChart>
        <c:grouping val="stacked"/>
        <c:varyColors val="0"/>
        <c:ser>
          <c:idx val="1"/>
          <c:order val="1"/>
          <c:tx>
            <c:v>precip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P_T_corr!$A$2:$A$102</c:f>
              <c:numCache>
                <c:formatCode>General</c:formatCode>
                <c:ptCount val="10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  <c:pt idx="91">
                  <c:v>2011</c:v>
                </c:pt>
                <c:pt idx="92">
                  <c:v>2012</c:v>
                </c:pt>
                <c:pt idx="93">
                  <c:v>2013</c:v>
                </c:pt>
                <c:pt idx="94">
                  <c:v>2014</c:v>
                </c:pt>
                <c:pt idx="95">
                  <c:v>2015</c:v>
                </c:pt>
                <c:pt idx="96">
                  <c:v>2016</c:v>
                </c:pt>
                <c:pt idx="97">
                  <c:v>2017</c:v>
                </c:pt>
                <c:pt idx="98">
                  <c:v>2018</c:v>
                </c:pt>
                <c:pt idx="99">
                  <c:v>2019</c:v>
                </c:pt>
                <c:pt idx="100">
                  <c:v>2020</c:v>
                </c:pt>
              </c:numCache>
            </c:numRef>
          </c:cat>
          <c:val>
            <c:numRef>
              <c:f>P_T_corr!$C$2:$C$102</c:f>
              <c:numCache>
                <c:formatCode>General</c:formatCode>
                <c:ptCount val="101"/>
                <c:pt idx="0">
                  <c:v>45.580000000000005</c:v>
                </c:pt>
                <c:pt idx="1">
                  <c:v>30.35</c:v>
                </c:pt>
                <c:pt idx="2">
                  <c:v>36.559999999999995</c:v>
                </c:pt>
                <c:pt idx="3">
                  <c:v>21.37</c:v>
                </c:pt>
                <c:pt idx="4">
                  <c:v>39.260000000000005</c:v>
                </c:pt>
                <c:pt idx="5">
                  <c:v>22.729999999999997</c:v>
                </c:pt>
                <c:pt idx="6">
                  <c:v>42.06</c:v>
                </c:pt>
                <c:pt idx="7">
                  <c:v>18.68</c:v>
                </c:pt>
                <c:pt idx="8">
                  <c:v>48.12</c:v>
                </c:pt>
                <c:pt idx="9">
                  <c:v>39.490000000000009</c:v>
                </c:pt>
                <c:pt idx="10">
                  <c:v>24.809999999999995</c:v>
                </c:pt>
                <c:pt idx="11">
                  <c:v>37.219999999999992</c:v>
                </c:pt>
                <c:pt idx="12">
                  <c:v>48.96</c:v>
                </c:pt>
                <c:pt idx="13">
                  <c:v>44.72</c:v>
                </c:pt>
                <c:pt idx="14">
                  <c:v>43.329999999999991</c:v>
                </c:pt>
                <c:pt idx="15">
                  <c:v>39.510000000000005</c:v>
                </c:pt>
                <c:pt idx="16">
                  <c:v>50.67</c:v>
                </c:pt>
                <c:pt idx="17">
                  <c:v>44.169999999999995</c:v>
                </c:pt>
                <c:pt idx="18">
                  <c:v>42.030000000000008</c:v>
                </c:pt>
                <c:pt idx="19">
                  <c:v>57.9</c:v>
                </c:pt>
                <c:pt idx="20">
                  <c:v>44.1</c:v>
                </c:pt>
                <c:pt idx="21">
                  <c:v>32.21</c:v>
                </c:pt>
                <c:pt idx="22">
                  <c:v>46.91</c:v>
                </c:pt>
                <c:pt idx="23">
                  <c:v>36.47</c:v>
                </c:pt>
                <c:pt idx="24">
                  <c:v>42.000000000000007</c:v>
                </c:pt>
                <c:pt idx="25">
                  <c:v>50.82</c:v>
                </c:pt>
                <c:pt idx="26">
                  <c:v>34</c:v>
                </c:pt>
                <c:pt idx="27">
                  <c:v>38.33</c:v>
                </c:pt>
                <c:pt idx="28">
                  <c:v>60.05</c:v>
                </c:pt>
                <c:pt idx="29">
                  <c:v>36.669999999999995</c:v>
                </c:pt>
                <c:pt idx="30">
                  <c:v>36.43</c:v>
                </c:pt>
                <c:pt idx="31">
                  <c:v>42.410000000000004</c:v>
                </c:pt>
                <c:pt idx="32">
                  <c:v>51.64</c:v>
                </c:pt>
                <c:pt idx="33">
                  <c:v>42.06</c:v>
                </c:pt>
                <c:pt idx="34">
                  <c:v>33.669999999999995</c:v>
                </c:pt>
                <c:pt idx="35">
                  <c:v>39.25</c:v>
                </c:pt>
                <c:pt idx="36">
                  <c:v>48.11</c:v>
                </c:pt>
                <c:pt idx="37">
                  <c:v>33.700000000000003</c:v>
                </c:pt>
                <c:pt idx="38">
                  <c:v>46.739999999999995</c:v>
                </c:pt>
                <c:pt idx="39">
                  <c:v>40.619999999999997</c:v>
                </c:pt>
                <c:pt idx="40">
                  <c:v>43.48</c:v>
                </c:pt>
                <c:pt idx="41">
                  <c:v>46.7</c:v>
                </c:pt>
                <c:pt idx="42">
                  <c:v>35.86</c:v>
                </c:pt>
                <c:pt idx="43">
                  <c:v>33.96</c:v>
                </c:pt>
                <c:pt idx="44">
                  <c:v>36.04</c:v>
                </c:pt>
                <c:pt idx="45">
                  <c:v>21.37</c:v>
                </c:pt>
                <c:pt idx="46">
                  <c:v>37.270000000000003</c:v>
                </c:pt>
                <c:pt idx="47">
                  <c:v>52.89</c:v>
                </c:pt>
                <c:pt idx="48">
                  <c:v>33.520000000000003</c:v>
                </c:pt>
                <c:pt idx="49">
                  <c:v>51.3</c:v>
                </c:pt>
                <c:pt idx="50">
                  <c:v>35.869999999999997</c:v>
                </c:pt>
                <c:pt idx="51">
                  <c:v>57.25</c:v>
                </c:pt>
                <c:pt idx="52">
                  <c:v>55.22</c:v>
                </c:pt>
                <c:pt idx="53">
                  <c:v>42.86</c:v>
                </c:pt>
                <c:pt idx="54">
                  <c:v>40.1</c:v>
                </c:pt>
                <c:pt idx="55">
                  <c:v>61.37</c:v>
                </c:pt>
                <c:pt idx="56">
                  <c:v>40.56</c:v>
                </c:pt>
                <c:pt idx="57">
                  <c:v>43.68</c:v>
                </c:pt>
                <c:pt idx="58">
                  <c:v>48.07</c:v>
                </c:pt>
                <c:pt idx="59">
                  <c:v>46.78</c:v>
                </c:pt>
                <c:pt idx="60">
                  <c:v>38.65</c:v>
                </c:pt>
                <c:pt idx="61">
                  <c:v>35.590000000000003</c:v>
                </c:pt>
                <c:pt idx="62">
                  <c:v>39.56</c:v>
                </c:pt>
                <c:pt idx="63">
                  <c:v>58.69</c:v>
                </c:pt>
                <c:pt idx="64">
                  <c:v>41.64</c:v>
                </c:pt>
                <c:pt idx="65">
                  <c:v>46.74</c:v>
                </c:pt>
                <c:pt idx="66">
                  <c:v>37.29</c:v>
                </c:pt>
                <c:pt idx="67">
                  <c:v>36.200000000000003</c:v>
                </c:pt>
                <c:pt idx="68">
                  <c:v>40.369999999999997</c:v>
                </c:pt>
                <c:pt idx="69">
                  <c:v>62.82</c:v>
                </c:pt>
                <c:pt idx="70">
                  <c:v>41.67</c:v>
                </c:pt>
                <c:pt idx="71">
                  <c:v>40.89</c:v>
                </c:pt>
                <c:pt idx="72">
                  <c:v>39.630000000000003</c:v>
                </c:pt>
                <c:pt idx="73">
                  <c:v>41.87</c:v>
                </c:pt>
                <c:pt idx="74">
                  <c:v>47.64</c:v>
                </c:pt>
                <c:pt idx="75">
                  <c:v>38.04</c:v>
                </c:pt>
                <c:pt idx="76">
                  <c:v>61.9</c:v>
                </c:pt>
                <c:pt idx="77">
                  <c:v>46.93</c:v>
                </c:pt>
                <c:pt idx="78">
                  <c:v>42.05</c:v>
                </c:pt>
                <c:pt idx="79">
                  <c:v>44.23</c:v>
                </c:pt>
                <c:pt idx="80">
                  <c:v>51.48</c:v>
                </c:pt>
                <c:pt idx="81">
                  <c:v>38.75</c:v>
                </c:pt>
                <c:pt idx="82">
                  <c:v>51.49</c:v>
                </c:pt>
                <c:pt idx="83">
                  <c:v>62.97</c:v>
                </c:pt>
                <c:pt idx="84">
                  <c:v>44.88</c:v>
                </c:pt>
                <c:pt idx="85">
                  <c:v>48.07</c:v>
                </c:pt>
                <c:pt idx="86">
                  <c:v>44.44</c:v>
                </c:pt>
                <c:pt idx="87">
                  <c:v>41.48</c:v>
                </c:pt>
                <c:pt idx="88">
                  <c:v>39.230000000000004</c:v>
                </c:pt>
                <c:pt idx="89">
                  <c:v>55.82</c:v>
                </c:pt>
                <c:pt idx="90">
                  <c:v>37.83</c:v>
                </c:pt>
                <c:pt idx="91">
                  <c:v>29.59</c:v>
                </c:pt>
                <c:pt idx="92">
                  <c:v>17.59</c:v>
                </c:pt>
                <c:pt idx="93">
                  <c:v>52.58</c:v>
                </c:pt>
                <c:pt idx="94">
                  <c:v>40.14</c:v>
                </c:pt>
                <c:pt idx="95">
                  <c:v>46.03</c:v>
                </c:pt>
                <c:pt idx="96">
                  <c:v>44.920000000000009</c:v>
                </c:pt>
                <c:pt idx="97">
                  <c:v>49.07</c:v>
                </c:pt>
                <c:pt idx="98">
                  <c:v>67.209999999999994</c:v>
                </c:pt>
                <c:pt idx="99">
                  <c:v>44.04</c:v>
                </c:pt>
                <c:pt idx="100">
                  <c:v>16.88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B-4830-B8C2-BC72E2E7F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816928"/>
        <c:axId val="1690644127"/>
      </c:lineChart>
      <c:catAx>
        <c:axId val="15508169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815487"/>
        <c:crosses val="autoZero"/>
        <c:auto val="1"/>
        <c:lblAlgn val="ctr"/>
        <c:lblOffset val="100"/>
        <c:noMultiLvlLbl val="0"/>
      </c:catAx>
      <c:valAx>
        <c:axId val="155081548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2"/>
                    </a:solidFill>
                  </a:rPr>
                  <a:t>temp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816927"/>
        <c:crosses val="autoZero"/>
        <c:crossBetween val="between"/>
      </c:valAx>
      <c:valAx>
        <c:axId val="1690644127"/>
        <c:scaling>
          <c:orientation val="minMax"/>
          <c:max val="90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>
                        <a:lumMod val="75000"/>
                      </a:schemeClr>
                    </a:solidFill>
                  </a:rPr>
                  <a:t>precip</a:t>
                </a:r>
                <a:r>
                  <a:rPr lang="en-US" b="1" baseline="0">
                    <a:solidFill>
                      <a:schemeClr val="accent1">
                        <a:lumMod val="75000"/>
                      </a:schemeClr>
                    </a:solidFill>
                  </a:rPr>
                  <a:t> (in)</a:t>
                </a:r>
                <a:endParaRPr lang="en-US" b="1">
                  <a:solidFill>
                    <a:schemeClr val="accent1">
                      <a:lumMod val="7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816928"/>
        <c:crosses val="max"/>
        <c:crossBetween val="between"/>
      </c:valAx>
      <c:catAx>
        <c:axId val="155081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0644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180976</xdr:colOff>
      <xdr:row>6</xdr:row>
      <xdr:rowOff>9524</xdr:rowOff>
    </xdr:from>
    <xdr:to>
      <xdr:col>10</xdr:col>
      <xdr:colOff>623888</xdr:colOff>
      <xdr:row>19</xdr:row>
      <xdr:rowOff>152398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B1C806-C7B7-50F4-375B-C952D6AAA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16</xdr:row>
      <xdr:rowOff>100012</xdr:rowOff>
    </xdr:from>
    <xdr:to>
      <xdr:col>11</xdr:col>
      <xdr:colOff>547687</xdr:colOff>
      <xdr:row>30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97A794-BA99-755C-738C-4AB34CFD8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747712</xdr:colOff>
      <xdr:row>29</xdr:row>
      <xdr:rowOff>90487</xdr:rowOff>
    </xdr:from>
    <xdr:to>
      <xdr:col>8</xdr:col>
      <xdr:colOff>2138362</xdr:colOff>
      <xdr:row>43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122B00-AD67-EE72-7E40-9874BE99B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209551</xdr:colOff>
      <xdr:row>43</xdr:row>
      <xdr:rowOff>147637</xdr:rowOff>
    </xdr:from>
    <xdr:to>
      <xdr:col>11</xdr:col>
      <xdr:colOff>304800</xdr:colOff>
      <xdr:row>57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98F26B-3881-3853-C9EE-2FE288389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619E3-5684-4746-88A8-256CBBBE5797}">
  <dimension ref="A1:AA146"/>
  <sheetViews>
    <sheetView topLeftCell="B107" workbookViewId="0">
      <selection activeCell="E135" sqref="E135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1955</v>
      </c>
      <c r="B2">
        <v>11.665266000000001</v>
      </c>
      <c r="C2">
        <v>15.494937</v>
      </c>
      <c r="D2">
        <v>12.327230999999999</v>
      </c>
      <c r="E2">
        <v>13.988251999999999</v>
      </c>
      <c r="F2">
        <v>14.894933999999999</v>
      </c>
      <c r="G2">
        <v>11.106693999999999</v>
      </c>
      <c r="H2">
        <v>12.650568</v>
      </c>
      <c r="I2">
        <v>14.155872</v>
      </c>
      <c r="J2">
        <v>14.338734000000001</v>
      </c>
      <c r="K2">
        <v>14.338734000000001</v>
      </c>
      <c r="L2">
        <v>11.7111845</v>
      </c>
      <c r="M2">
        <v>12.749205999999999</v>
      </c>
      <c r="N2">
        <v>14.919732</v>
      </c>
      <c r="O2">
        <v>12.283377</v>
      </c>
      <c r="P2">
        <v>14.116562</v>
      </c>
      <c r="Q2">
        <v>12.191362</v>
      </c>
      <c r="R2">
        <v>15.015294000000001</v>
      </c>
      <c r="S2">
        <v>13.992967999999999</v>
      </c>
      <c r="T2">
        <v>14.829765999999999</v>
      </c>
      <c r="U2">
        <v>12.348896999999999</v>
      </c>
      <c r="V2">
        <v>13.123364</v>
      </c>
      <c r="W2">
        <v>14.024808999999999</v>
      </c>
      <c r="X2">
        <v>12.675247000000001</v>
      </c>
      <c r="Y2">
        <v>12.716430000000001</v>
      </c>
      <c r="Z2">
        <v>11.4936285</v>
      </c>
      <c r="AA2">
        <v>12.827991000000001</v>
      </c>
    </row>
    <row r="3" spans="1:27" x14ac:dyDescent="0.25">
      <c r="A3">
        <v>1956</v>
      </c>
      <c r="B3">
        <v>12.775394</v>
      </c>
      <c r="C3">
        <v>15.108796999999999</v>
      </c>
      <c r="D3">
        <v>12.280272</v>
      </c>
      <c r="E3">
        <v>13.948347999999999</v>
      </c>
      <c r="F3">
        <v>14.399393</v>
      </c>
      <c r="G3">
        <v>10.460093000000001</v>
      </c>
      <c r="H3">
        <v>12.5033865</v>
      </c>
      <c r="I3">
        <v>13.720233</v>
      </c>
      <c r="J3">
        <v>13.758569</v>
      </c>
      <c r="K3">
        <v>13.758569</v>
      </c>
      <c r="L3">
        <v>12.584947</v>
      </c>
      <c r="M3">
        <v>12.720052000000001</v>
      </c>
      <c r="N3">
        <v>15.953711500000001</v>
      </c>
      <c r="O3">
        <v>12.842191</v>
      </c>
      <c r="P3">
        <v>13.332618</v>
      </c>
      <c r="Q3">
        <v>12.321213999999999</v>
      </c>
      <c r="R3">
        <v>14.3339205</v>
      </c>
      <c r="S3">
        <v>13.585893</v>
      </c>
      <c r="T3">
        <v>12.538568</v>
      </c>
      <c r="U3">
        <v>12.058278</v>
      </c>
      <c r="V3">
        <v>13.470235000000001</v>
      </c>
      <c r="W3">
        <v>15.315303</v>
      </c>
      <c r="X3">
        <v>13.590515999999999</v>
      </c>
      <c r="Y3">
        <v>13.373886000000001</v>
      </c>
      <c r="Z3">
        <v>12.936532</v>
      </c>
      <c r="AA3">
        <v>13.564959999999999</v>
      </c>
    </row>
    <row r="4" spans="1:27" x14ac:dyDescent="0.25">
      <c r="A4">
        <v>1957</v>
      </c>
      <c r="B4">
        <v>11.719505</v>
      </c>
      <c r="C4">
        <v>15.708088999999999</v>
      </c>
      <c r="D4">
        <v>12.033358</v>
      </c>
      <c r="E4">
        <v>14.628367000000001</v>
      </c>
      <c r="F4">
        <v>14.595079999999999</v>
      </c>
      <c r="G4">
        <v>10.385709</v>
      </c>
      <c r="H4">
        <v>12.552693</v>
      </c>
      <c r="I4">
        <v>13.171222999999999</v>
      </c>
      <c r="J4">
        <v>12.998201</v>
      </c>
      <c r="K4">
        <v>12.998201</v>
      </c>
      <c r="L4">
        <v>11.836372000000001</v>
      </c>
      <c r="M4">
        <v>12.9067335</v>
      </c>
      <c r="N4">
        <v>15.980556</v>
      </c>
      <c r="O4">
        <v>12.315967000000001</v>
      </c>
      <c r="P4">
        <v>12.697672000000001</v>
      </c>
      <c r="Q4">
        <v>12.660968</v>
      </c>
      <c r="R4">
        <v>15.147081999999999</v>
      </c>
      <c r="S4">
        <v>14.333892000000001</v>
      </c>
      <c r="T4">
        <v>12.877357</v>
      </c>
      <c r="U4">
        <v>12.583341000000001</v>
      </c>
      <c r="V4">
        <v>13.688146</v>
      </c>
      <c r="W4">
        <v>15.374701999999999</v>
      </c>
      <c r="X4">
        <v>13.996808</v>
      </c>
      <c r="Y4">
        <v>13.407215000000001</v>
      </c>
      <c r="Z4">
        <v>12.656378</v>
      </c>
      <c r="AA4">
        <v>13.323959</v>
      </c>
    </row>
    <row r="5" spans="1:27" x14ac:dyDescent="0.25">
      <c r="A5">
        <v>1958</v>
      </c>
      <c r="B5">
        <v>11.493715</v>
      </c>
      <c r="C5">
        <v>15.4654455</v>
      </c>
      <c r="D5">
        <v>11.817679</v>
      </c>
      <c r="E5">
        <v>14.075519999999999</v>
      </c>
      <c r="F5">
        <v>15.85467</v>
      </c>
      <c r="G5">
        <v>11.3635845</v>
      </c>
      <c r="H5">
        <v>12.739557</v>
      </c>
      <c r="I5">
        <v>14.169711</v>
      </c>
      <c r="J5">
        <v>13.353294</v>
      </c>
      <c r="K5">
        <v>13.353294</v>
      </c>
      <c r="L5">
        <v>12.893114000000001</v>
      </c>
      <c r="M5">
        <v>13.401362000000001</v>
      </c>
      <c r="N5">
        <v>15.809594000000001</v>
      </c>
      <c r="O5">
        <v>12.012081999999999</v>
      </c>
      <c r="P5">
        <v>13.809395</v>
      </c>
      <c r="Q5">
        <v>11.933344</v>
      </c>
      <c r="R5">
        <v>15.700856</v>
      </c>
      <c r="S5">
        <v>14.056975</v>
      </c>
      <c r="T5">
        <v>12.910244</v>
      </c>
      <c r="U5">
        <v>11.726508000000001</v>
      </c>
      <c r="V5">
        <v>12.375387999999999</v>
      </c>
      <c r="W5">
        <v>15.200621999999999</v>
      </c>
      <c r="X5">
        <v>13.128581000000001</v>
      </c>
      <c r="Y5">
        <v>13.891975</v>
      </c>
      <c r="Z5">
        <v>12.558252</v>
      </c>
      <c r="AA5">
        <v>13.613887999999999</v>
      </c>
    </row>
    <row r="6" spans="1:27" x14ac:dyDescent="0.25">
      <c r="A6">
        <v>1959</v>
      </c>
      <c r="B6">
        <v>12.096956</v>
      </c>
      <c r="C6">
        <v>14.295178</v>
      </c>
      <c r="D6">
        <v>12.158337</v>
      </c>
      <c r="E6">
        <v>14.078531</v>
      </c>
      <c r="F6">
        <v>15.85066</v>
      </c>
      <c r="G6">
        <v>11.597851</v>
      </c>
      <c r="H6">
        <v>13.915660000000001</v>
      </c>
      <c r="I6">
        <v>14.084852</v>
      </c>
      <c r="J6">
        <v>13.914173</v>
      </c>
      <c r="K6">
        <v>13.914173</v>
      </c>
      <c r="L6">
        <v>11.777381</v>
      </c>
      <c r="M6">
        <v>12.264728</v>
      </c>
      <c r="N6">
        <v>15.996332000000001</v>
      </c>
      <c r="O6">
        <v>12.309172</v>
      </c>
      <c r="P6">
        <v>14.334688</v>
      </c>
      <c r="Q6">
        <v>11.248601000000001</v>
      </c>
      <c r="R6">
        <v>15.298503999999999</v>
      </c>
      <c r="S6">
        <v>13.289325</v>
      </c>
      <c r="T6">
        <v>12.681657</v>
      </c>
      <c r="U6">
        <v>11.848817</v>
      </c>
      <c r="V6">
        <v>12.225353</v>
      </c>
      <c r="W6">
        <v>14.814082000000001</v>
      </c>
      <c r="X6">
        <v>12.729407</v>
      </c>
      <c r="Y6">
        <v>13.593178999999999</v>
      </c>
      <c r="Z6">
        <v>12.519961</v>
      </c>
      <c r="AA6">
        <v>13.017217</v>
      </c>
    </row>
    <row r="7" spans="1:27" x14ac:dyDescent="0.25">
      <c r="A7">
        <v>1960</v>
      </c>
      <c r="B7">
        <v>12.71054</v>
      </c>
      <c r="C7">
        <v>15.323147000000001</v>
      </c>
      <c r="D7">
        <v>13.252188</v>
      </c>
      <c r="E7">
        <v>13.973776000000001</v>
      </c>
      <c r="F7">
        <v>14.762995999999999</v>
      </c>
      <c r="G7">
        <v>11.556982</v>
      </c>
      <c r="H7">
        <v>13.474365000000001</v>
      </c>
      <c r="I7">
        <v>14.614421</v>
      </c>
      <c r="J7">
        <v>14.119918</v>
      </c>
      <c r="K7">
        <v>14.119918</v>
      </c>
      <c r="L7">
        <v>12.649870999999999</v>
      </c>
      <c r="M7">
        <v>13.548432999999999</v>
      </c>
      <c r="N7">
        <v>15.224799000000001</v>
      </c>
      <c r="O7">
        <v>11.356978</v>
      </c>
      <c r="P7">
        <v>12.800326999999999</v>
      </c>
      <c r="Q7">
        <v>11.360253999999999</v>
      </c>
      <c r="R7">
        <v>15.084439</v>
      </c>
      <c r="S7">
        <v>14.413729</v>
      </c>
      <c r="T7">
        <v>13.786116</v>
      </c>
      <c r="U7">
        <v>11.713528999999999</v>
      </c>
      <c r="V7">
        <v>13.626733</v>
      </c>
      <c r="W7">
        <v>15.428808</v>
      </c>
      <c r="X7">
        <v>12.955641</v>
      </c>
      <c r="Y7">
        <v>12.522767999999999</v>
      </c>
      <c r="Z7">
        <v>12.377495</v>
      </c>
      <c r="AA7">
        <v>13.620607</v>
      </c>
    </row>
    <row r="8" spans="1:27" x14ac:dyDescent="0.25">
      <c r="A8">
        <v>1961</v>
      </c>
      <c r="B8">
        <v>12.558289</v>
      </c>
      <c r="C8">
        <v>15.018077</v>
      </c>
      <c r="D8">
        <v>11.469754</v>
      </c>
      <c r="E8">
        <v>14.650484000000001</v>
      </c>
      <c r="F8">
        <v>15.487216</v>
      </c>
      <c r="G8">
        <v>11.53138</v>
      </c>
      <c r="H8">
        <v>13.567034</v>
      </c>
      <c r="I8">
        <v>14.322289</v>
      </c>
      <c r="J8">
        <v>13.450566999999999</v>
      </c>
      <c r="K8">
        <v>13.450566999999999</v>
      </c>
      <c r="L8">
        <v>12.14054</v>
      </c>
      <c r="M8">
        <v>13.727218000000001</v>
      </c>
      <c r="N8">
        <v>15.771615000000001</v>
      </c>
      <c r="O8">
        <v>12.013812</v>
      </c>
      <c r="P8">
        <v>13.996483</v>
      </c>
      <c r="Q8">
        <v>12.801029</v>
      </c>
      <c r="R8">
        <v>15.554061000000001</v>
      </c>
      <c r="S8">
        <v>13.871382000000001</v>
      </c>
      <c r="T8">
        <v>13.608938</v>
      </c>
      <c r="U8">
        <v>12.778734</v>
      </c>
      <c r="V8">
        <v>12.88463</v>
      </c>
      <c r="W8">
        <v>14.525650000000001</v>
      </c>
      <c r="X8">
        <v>13.512632</v>
      </c>
      <c r="Y8">
        <v>12.367575</v>
      </c>
      <c r="Z8">
        <v>13.132187999999999</v>
      </c>
      <c r="AA8">
        <v>12.5802145</v>
      </c>
    </row>
    <row r="9" spans="1:27" x14ac:dyDescent="0.25">
      <c r="A9">
        <v>1962</v>
      </c>
      <c r="B9">
        <v>11.917296</v>
      </c>
      <c r="C9">
        <v>15.045790999999999</v>
      </c>
      <c r="D9">
        <v>11.392861</v>
      </c>
      <c r="E9">
        <v>14.734767</v>
      </c>
      <c r="F9">
        <v>16.446417</v>
      </c>
      <c r="G9">
        <v>10.300528999999999</v>
      </c>
      <c r="H9">
        <v>13.253755999999999</v>
      </c>
      <c r="I9">
        <v>14.357307</v>
      </c>
      <c r="J9">
        <v>13.308070000000001</v>
      </c>
      <c r="K9">
        <v>13.308070000000001</v>
      </c>
      <c r="L9">
        <v>13.633105</v>
      </c>
      <c r="M9">
        <v>12.541427000000001</v>
      </c>
      <c r="N9">
        <v>15.426924</v>
      </c>
      <c r="O9">
        <v>12.060019</v>
      </c>
      <c r="P9">
        <v>13.092480999999999</v>
      </c>
      <c r="Q9">
        <v>13.125349999999999</v>
      </c>
      <c r="R9">
        <v>14.823445</v>
      </c>
      <c r="S9">
        <v>13.422597</v>
      </c>
      <c r="T9">
        <v>14.05236</v>
      </c>
      <c r="U9">
        <v>12.869615</v>
      </c>
      <c r="V9">
        <v>13.776759999999999</v>
      </c>
      <c r="W9">
        <v>14.023849</v>
      </c>
      <c r="X9">
        <v>13.38011</v>
      </c>
      <c r="Y9">
        <v>13.030756</v>
      </c>
      <c r="Z9">
        <v>12.736896</v>
      </c>
      <c r="AA9">
        <v>13.013063000000001</v>
      </c>
    </row>
    <row r="10" spans="1:27" x14ac:dyDescent="0.25">
      <c r="A10">
        <v>1963</v>
      </c>
      <c r="B10">
        <v>12.77004</v>
      </c>
      <c r="C10">
        <v>15.093733</v>
      </c>
      <c r="D10">
        <v>12.400535</v>
      </c>
      <c r="E10">
        <v>13.961619000000001</v>
      </c>
      <c r="F10">
        <v>15.090688</v>
      </c>
      <c r="G10">
        <v>11.772968000000001</v>
      </c>
      <c r="H10">
        <v>13.508336999999999</v>
      </c>
      <c r="I10">
        <v>13.632542000000001</v>
      </c>
      <c r="J10">
        <v>13.131219</v>
      </c>
      <c r="K10">
        <v>13.131219</v>
      </c>
      <c r="L10">
        <v>13.324522999999999</v>
      </c>
      <c r="M10">
        <v>12.422910999999999</v>
      </c>
      <c r="N10">
        <v>15.194727</v>
      </c>
      <c r="O10">
        <v>12.231802999999999</v>
      </c>
      <c r="P10">
        <v>12.960939</v>
      </c>
      <c r="Q10">
        <v>11.393969</v>
      </c>
      <c r="R10">
        <v>14.770011999999999</v>
      </c>
      <c r="S10">
        <v>12.600699000000001</v>
      </c>
      <c r="T10">
        <v>13.666074999999999</v>
      </c>
      <c r="U10">
        <v>13.039402000000001</v>
      </c>
      <c r="V10">
        <v>12.361846999999999</v>
      </c>
      <c r="W10">
        <v>13.488242</v>
      </c>
      <c r="X10">
        <v>13.587757999999999</v>
      </c>
      <c r="Y10">
        <v>12.946382</v>
      </c>
      <c r="Z10">
        <v>12.760128999999999</v>
      </c>
      <c r="AA10">
        <v>13.287801</v>
      </c>
    </row>
    <row r="11" spans="1:27" x14ac:dyDescent="0.25">
      <c r="A11">
        <v>1964</v>
      </c>
      <c r="B11">
        <v>11.3585615</v>
      </c>
      <c r="C11">
        <v>15.268017</v>
      </c>
      <c r="D11">
        <v>12.456191</v>
      </c>
      <c r="E11">
        <v>14.498193000000001</v>
      </c>
      <c r="F11">
        <v>14.450904</v>
      </c>
      <c r="G11">
        <v>11.947513000000001</v>
      </c>
      <c r="H11">
        <v>14.010954</v>
      </c>
      <c r="I11">
        <v>13.52458</v>
      </c>
      <c r="J11">
        <v>12.435544999999999</v>
      </c>
      <c r="K11">
        <v>12.435544999999999</v>
      </c>
      <c r="L11">
        <v>12.588502</v>
      </c>
      <c r="M11">
        <v>12.397539999999999</v>
      </c>
      <c r="N11">
        <v>15.304598</v>
      </c>
      <c r="O11">
        <v>12.002853</v>
      </c>
      <c r="P11">
        <v>12.789758000000001</v>
      </c>
      <c r="Q11">
        <v>12.5269575</v>
      </c>
      <c r="R11">
        <v>15.40978</v>
      </c>
      <c r="S11">
        <v>12.551157999999999</v>
      </c>
      <c r="T11">
        <v>14.642424</v>
      </c>
      <c r="U11">
        <v>11.723864000000001</v>
      </c>
      <c r="V11">
        <v>12.203255</v>
      </c>
      <c r="W11">
        <v>13.838564999999999</v>
      </c>
      <c r="X11">
        <v>12.820394500000001</v>
      </c>
      <c r="Y11">
        <v>13.069319</v>
      </c>
      <c r="Z11">
        <v>12.649843000000001</v>
      </c>
      <c r="AA11">
        <v>14.057378999999999</v>
      </c>
    </row>
    <row r="12" spans="1:27" x14ac:dyDescent="0.25">
      <c r="A12">
        <v>1965</v>
      </c>
      <c r="B12">
        <v>11.326563999999999</v>
      </c>
      <c r="C12">
        <v>14.573029500000001</v>
      </c>
      <c r="D12">
        <v>12.599826</v>
      </c>
      <c r="E12">
        <v>14.114084999999999</v>
      </c>
      <c r="F12">
        <v>14.479986</v>
      </c>
      <c r="G12">
        <v>10.880775999999999</v>
      </c>
      <c r="H12">
        <v>13.667992</v>
      </c>
      <c r="I12">
        <v>13.757978</v>
      </c>
      <c r="J12">
        <v>12.889398</v>
      </c>
      <c r="K12">
        <v>12.889398</v>
      </c>
      <c r="L12">
        <v>11.833982000000001</v>
      </c>
      <c r="M12">
        <v>12.139939999999999</v>
      </c>
      <c r="N12">
        <v>15.672383</v>
      </c>
      <c r="O12">
        <v>11.668059</v>
      </c>
      <c r="P12">
        <v>13.182266</v>
      </c>
      <c r="Q12">
        <v>12.239134</v>
      </c>
      <c r="R12">
        <v>15.356775000000001</v>
      </c>
      <c r="S12">
        <v>12.388028</v>
      </c>
      <c r="T12">
        <v>13.566974</v>
      </c>
      <c r="U12">
        <v>12.529370999999999</v>
      </c>
      <c r="V12">
        <v>13.048018000000001</v>
      </c>
      <c r="W12">
        <v>14.030272999999999</v>
      </c>
      <c r="X12">
        <v>13.119973999999999</v>
      </c>
      <c r="Y12">
        <v>13.518884999999999</v>
      </c>
      <c r="Z12">
        <v>12.501275</v>
      </c>
      <c r="AA12">
        <v>13.026040999999999</v>
      </c>
    </row>
    <row r="13" spans="1:27" x14ac:dyDescent="0.25">
      <c r="A13">
        <v>1966</v>
      </c>
      <c r="B13">
        <v>11.731082000000001</v>
      </c>
      <c r="C13">
        <v>15.336872</v>
      </c>
      <c r="D13">
        <v>11.882980999999999</v>
      </c>
      <c r="E13">
        <v>14.723907000000001</v>
      </c>
      <c r="F13">
        <v>15.148693</v>
      </c>
      <c r="G13">
        <v>11.178813999999999</v>
      </c>
      <c r="H13">
        <v>12.975661000000001</v>
      </c>
      <c r="I13">
        <v>13.888662</v>
      </c>
      <c r="J13">
        <v>13.909045000000001</v>
      </c>
      <c r="K13">
        <v>13.909045000000001</v>
      </c>
      <c r="L13">
        <v>13.100384999999999</v>
      </c>
      <c r="M13">
        <v>12.881339000000001</v>
      </c>
      <c r="N13">
        <v>15.002662000000001</v>
      </c>
      <c r="O13">
        <v>11.970033000000001</v>
      </c>
      <c r="P13">
        <v>13.00487</v>
      </c>
      <c r="Q13">
        <v>12.249580999999999</v>
      </c>
      <c r="R13">
        <v>14.484942999999999</v>
      </c>
      <c r="S13">
        <v>13.666728000000001</v>
      </c>
      <c r="T13">
        <v>13.190856999999999</v>
      </c>
      <c r="U13">
        <v>11.9821005</v>
      </c>
      <c r="V13">
        <v>11.876065000000001</v>
      </c>
      <c r="W13">
        <v>13.841151</v>
      </c>
      <c r="X13">
        <v>13.332190499999999</v>
      </c>
      <c r="Y13">
        <v>13.271485999999999</v>
      </c>
      <c r="Z13">
        <v>13.124181</v>
      </c>
      <c r="AA13">
        <v>13.74292</v>
      </c>
    </row>
    <row r="14" spans="1:27" x14ac:dyDescent="0.25">
      <c r="A14">
        <v>1967</v>
      </c>
      <c r="B14">
        <v>12.059917</v>
      </c>
      <c r="C14">
        <v>15.080755</v>
      </c>
      <c r="D14">
        <v>12.194728</v>
      </c>
      <c r="E14">
        <v>13.923443000000001</v>
      </c>
      <c r="F14">
        <v>15.754497000000001</v>
      </c>
      <c r="G14">
        <v>11.754237</v>
      </c>
      <c r="H14">
        <v>13.022855</v>
      </c>
      <c r="I14">
        <v>13.642427</v>
      </c>
      <c r="J14">
        <v>13.142863</v>
      </c>
      <c r="K14">
        <v>13.142863</v>
      </c>
      <c r="L14">
        <v>11.301793</v>
      </c>
      <c r="M14">
        <v>13.119009999999999</v>
      </c>
      <c r="N14">
        <v>15.385185</v>
      </c>
      <c r="O14">
        <v>11.607308</v>
      </c>
      <c r="P14">
        <v>12.346273999999999</v>
      </c>
      <c r="Q14">
        <v>11.869221</v>
      </c>
      <c r="R14">
        <v>14.708634</v>
      </c>
      <c r="S14">
        <v>13.986454999999999</v>
      </c>
      <c r="T14">
        <v>12.934134</v>
      </c>
      <c r="U14">
        <v>12.650995</v>
      </c>
      <c r="V14">
        <v>12.103180999999999</v>
      </c>
      <c r="W14">
        <v>13.488685</v>
      </c>
      <c r="X14">
        <v>12.529826</v>
      </c>
      <c r="Y14">
        <v>13.89803</v>
      </c>
      <c r="Z14">
        <v>11.981368</v>
      </c>
      <c r="AA14">
        <v>13.209954</v>
      </c>
    </row>
    <row r="15" spans="1:27" x14ac:dyDescent="0.25">
      <c r="A15">
        <v>1968</v>
      </c>
      <c r="B15">
        <v>11.741724</v>
      </c>
      <c r="C15">
        <v>15.284863</v>
      </c>
      <c r="D15">
        <v>11.003085</v>
      </c>
      <c r="E15">
        <v>13.904641</v>
      </c>
      <c r="F15">
        <v>16.187419999999999</v>
      </c>
      <c r="G15">
        <v>11.025249499999999</v>
      </c>
      <c r="H15">
        <v>12.408632000000001</v>
      </c>
      <c r="I15">
        <v>13.600887</v>
      </c>
      <c r="J15">
        <v>14.737215000000001</v>
      </c>
      <c r="K15">
        <v>14.737215000000001</v>
      </c>
      <c r="L15">
        <v>13.128838</v>
      </c>
      <c r="M15">
        <v>12.697927999999999</v>
      </c>
      <c r="N15">
        <v>15.200974</v>
      </c>
      <c r="O15">
        <v>11.875261999999999</v>
      </c>
      <c r="P15">
        <v>13.472719</v>
      </c>
      <c r="Q15">
        <v>11.561252</v>
      </c>
      <c r="R15">
        <v>14.170835500000001</v>
      </c>
      <c r="S15">
        <v>13.175115999999999</v>
      </c>
      <c r="T15">
        <v>12.362409</v>
      </c>
      <c r="U15">
        <v>11.817963000000001</v>
      </c>
      <c r="V15">
        <v>12.932839</v>
      </c>
      <c r="W15">
        <v>13.487477</v>
      </c>
      <c r="X15">
        <v>12.536118</v>
      </c>
      <c r="Y15">
        <v>13.866057</v>
      </c>
      <c r="Z15">
        <v>12.488621999999999</v>
      </c>
      <c r="AA15">
        <v>12.489641000000001</v>
      </c>
    </row>
    <row r="16" spans="1:27" x14ac:dyDescent="0.25">
      <c r="A16">
        <v>1969</v>
      </c>
      <c r="B16">
        <v>11.029510500000001</v>
      </c>
      <c r="C16">
        <v>15.014708499999999</v>
      </c>
      <c r="D16">
        <v>10.792928</v>
      </c>
      <c r="E16">
        <v>13.564829</v>
      </c>
      <c r="F16">
        <v>15.276255000000001</v>
      </c>
      <c r="G16">
        <v>10.689574</v>
      </c>
      <c r="H16">
        <v>13.563952</v>
      </c>
      <c r="I16">
        <v>13.405891</v>
      </c>
      <c r="J16">
        <v>12.694125</v>
      </c>
      <c r="K16">
        <v>12.694125</v>
      </c>
      <c r="L16">
        <v>12.220497999999999</v>
      </c>
      <c r="M16">
        <v>11.417871999999999</v>
      </c>
      <c r="N16">
        <v>14.513051000000001</v>
      </c>
      <c r="O16">
        <v>11.772126999999999</v>
      </c>
      <c r="P16">
        <v>13.311806000000001</v>
      </c>
      <c r="Q16">
        <v>12.3937235</v>
      </c>
      <c r="R16">
        <v>15.11524</v>
      </c>
      <c r="S16">
        <v>13.0009575</v>
      </c>
      <c r="T16">
        <v>13.05316</v>
      </c>
      <c r="U16">
        <v>13.319264</v>
      </c>
      <c r="V16">
        <v>13.311693999999999</v>
      </c>
      <c r="W16">
        <v>13.92146</v>
      </c>
      <c r="X16">
        <v>13.294727999999999</v>
      </c>
      <c r="Y16">
        <v>12.644415</v>
      </c>
      <c r="Z16">
        <v>12.361898</v>
      </c>
      <c r="AA16">
        <v>12.268859000000001</v>
      </c>
    </row>
    <row r="17" spans="1:27" x14ac:dyDescent="0.25">
      <c r="A17">
        <v>1970</v>
      </c>
      <c r="B17">
        <v>11.33601</v>
      </c>
      <c r="C17">
        <v>14.849736999999999</v>
      </c>
      <c r="D17">
        <v>12.596679999999999</v>
      </c>
      <c r="E17">
        <v>13.997254999999999</v>
      </c>
      <c r="F17">
        <v>15.683963</v>
      </c>
      <c r="G17">
        <v>10.743394</v>
      </c>
      <c r="H17">
        <v>13.571612999999999</v>
      </c>
      <c r="I17">
        <v>13.596733</v>
      </c>
      <c r="J17">
        <v>13.204055</v>
      </c>
      <c r="K17">
        <v>13.204055</v>
      </c>
      <c r="L17">
        <v>11.478838</v>
      </c>
      <c r="M17">
        <v>12.314728000000001</v>
      </c>
      <c r="N17">
        <v>15.771424</v>
      </c>
      <c r="O17">
        <v>11.701646</v>
      </c>
      <c r="P17">
        <v>14.211301000000001</v>
      </c>
      <c r="Q17">
        <v>12.407501</v>
      </c>
      <c r="R17">
        <v>16.360230999999999</v>
      </c>
      <c r="S17">
        <v>12.704139</v>
      </c>
      <c r="T17">
        <v>13.240774</v>
      </c>
      <c r="U17">
        <v>11.647995</v>
      </c>
      <c r="V17">
        <v>11.849147</v>
      </c>
      <c r="W17">
        <v>13.287929</v>
      </c>
      <c r="X17">
        <v>13.198713</v>
      </c>
      <c r="Y17">
        <v>12.917358</v>
      </c>
      <c r="Z17">
        <v>12.122562</v>
      </c>
      <c r="AA17">
        <v>12.405593</v>
      </c>
    </row>
    <row r="18" spans="1:27" x14ac:dyDescent="0.25">
      <c r="A18">
        <v>1971</v>
      </c>
      <c r="B18">
        <v>11.502803</v>
      </c>
      <c r="C18">
        <v>14.100581999999999</v>
      </c>
      <c r="D18">
        <v>11.30429</v>
      </c>
      <c r="E18">
        <v>14.329940000000001</v>
      </c>
      <c r="F18">
        <v>16.417045999999999</v>
      </c>
      <c r="G18">
        <v>11.32695</v>
      </c>
      <c r="H18">
        <v>14.158110000000001</v>
      </c>
      <c r="I18">
        <v>14.019048</v>
      </c>
      <c r="J18">
        <v>13.607775999999999</v>
      </c>
      <c r="K18">
        <v>13.607775999999999</v>
      </c>
      <c r="L18">
        <v>11.896715</v>
      </c>
      <c r="M18">
        <v>12.624594</v>
      </c>
      <c r="N18">
        <v>15.017393999999999</v>
      </c>
      <c r="O18">
        <v>11.913493000000001</v>
      </c>
      <c r="P18">
        <v>13.030188000000001</v>
      </c>
      <c r="Q18">
        <v>11.365427</v>
      </c>
      <c r="R18">
        <v>14.797885000000001</v>
      </c>
      <c r="S18">
        <v>13.924168</v>
      </c>
      <c r="T18">
        <v>13.052595999999999</v>
      </c>
      <c r="U18">
        <v>13.079167999999999</v>
      </c>
      <c r="V18">
        <v>12.406090000000001</v>
      </c>
      <c r="W18">
        <v>14.335633</v>
      </c>
      <c r="X18">
        <v>12.760178</v>
      </c>
      <c r="Y18">
        <v>12.986444000000001</v>
      </c>
      <c r="Z18">
        <v>12.036621999999999</v>
      </c>
      <c r="AA18">
        <v>13.359334</v>
      </c>
    </row>
    <row r="19" spans="1:27" x14ac:dyDescent="0.25">
      <c r="A19">
        <v>1972</v>
      </c>
      <c r="B19">
        <v>12.3380575</v>
      </c>
      <c r="C19">
        <v>14.2016735</v>
      </c>
      <c r="D19">
        <v>11.145407000000001</v>
      </c>
      <c r="E19">
        <v>13.988837999999999</v>
      </c>
      <c r="F19">
        <v>15.648523000000001</v>
      </c>
      <c r="G19">
        <v>12.410195</v>
      </c>
      <c r="H19">
        <v>13.866838</v>
      </c>
      <c r="I19">
        <v>13.839453000000001</v>
      </c>
      <c r="J19">
        <v>13.603927000000001</v>
      </c>
      <c r="K19">
        <v>13.603927000000001</v>
      </c>
      <c r="L19">
        <v>13.026552000000001</v>
      </c>
      <c r="M19">
        <v>12.748486</v>
      </c>
      <c r="N19">
        <v>15.182826</v>
      </c>
      <c r="O19">
        <v>12.292593999999999</v>
      </c>
      <c r="P19">
        <v>14.035223</v>
      </c>
      <c r="Q19">
        <v>13.168661999999999</v>
      </c>
      <c r="R19">
        <v>15.784466</v>
      </c>
      <c r="S19">
        <v>14.184767000000001</v>
      </c>
      <c r="T19">
        <v>12.901809</v>
      </c>
      <c r="U19">
        <v>12.87224</v>
      </c>
      <c r="V19">
        <v>13.966232</v>
      </c>
      <c r="W19">
        <v>13.924151</v>
      </c>
      <c r="X19">
        <v>13.383725999999999</v>
      </c>
      <c r="Y19">
        <v>12.784333</v>
      </c>
      <c r="Z19">
        <v>12.288269</v>
      </c>
      <c r="AA19">
        <v>12.318006</v>
      </c>
    </row>
    <row r="20" spans="1:27" x14ac:dyDescent="0.25">
      <c r="A20">
        <v>1973</v>
      </c>
      <c r="B20">
        <v>12.285883</v>
      </c>
      <c r="C20">
        <v>15.057009000000001</v>
      </c>
      <c r="D20">
        <v>11.259752000000001</v>
      </c>
      <c r="E20">
        <v>13.799678</v>
      </c>
      <c r="F20">
        <v>15.115344</v>
      </c>
      <c r="G20">
        <v>11.008466</v>
      </c>
      <c r="H20">
        <v>14.0232315</v>
      </c>
      <c r="I20">
        <v>13.894579</v>
      </c>
      <c r="J20">
        <v>13.253045999999999</v>
      </c>
      <c r="K20">
        <v>13.253045999999999</v>
      </c>
      <c r="L20">
        <v>12.240524000000001</v>
      </c>
      <c r="M20">
        <v>12.169479000000001</v>
      </c>
      <c r="N20">
        <v>16.706564</v>
      </c>
      <c r="O20">
        <v>12.099631</v>
      </c>
      <c r="P20">
        <v>13.224161</v>
      </c>
      <c r="Q20">
        <v>11.242027999999999</v>
      </c>
      <c r="R20">
        <v>14.336531000000001</v>
      </c>
      <c r="S20">
        <v>13.431528</v>
      </c>
      <c r="T20">
        <v>14.082292000000001</v>
      </c>
      <c r="U20">
        <v>13.166503000000001</v>
      </c>
      <c r="V20">
        <v>12.684383</v>
      </c>
      <c r="W20">
        <v>14.093976</v>
      </c>
      <c r="X20">
        <v>13.084763000000001</v>
      </c>
      <c r="Y20">
        <v>12.851392000000001</v>
      </c>
      <c r="Z20">
        <v>11.838243</v>
      </c>
      <c r="AA20">
        <v>12.214397</v>
      </c>
    </row>
    <row r="21" spans="1:27" x14ac:dyDescent="0.25">
      <c r="A21">
        <v>1974</v>
      </c>
      <c r="B21">
        <v>11.774003</v>
      </c>
      <c r="C21">
        <v>15.505732999999999</v>
      </c>
      <c r="D21">
        <v>11.917111999999999</v>
      </c>
      <c r="E21">
        <v>13.29457</v>
      </c>
      <c r="F21">
        <v>14.921856999999999</v>
      </c>
      <c r="G21">
        <v>10.157257</v>
      </c>
      <c r="H21">
        <v>12.323954000000001</v>
      </c>
      <c r="I21">
        <v>13.999904000000001</v>
      </c>
      <c r="J21">
        <v>14.283647</v>
      </c>
      <c r="K21">
        <v>14.283647</v>
      </c>
      <c r="L21">
        <v>12.286666</v>
      </c>
      <c r="M21">
        <v>11.602596999999999</v>
      </c>
      <c r="N21">
        <v>15.111905</v>
      </c>
      <c r="O21">
        <v>12.242967999999999</v>
      </c>
      <c r="P21">
        <v>13.4214115</v>
      </c>
      <c r="Q21">
        <v>11.282094000000001</v>
      </c>
      <c r="R21">
        <v>14.905877</v>
      </c>
      <c r="S21">
        <v>12.945059000000001</v>
      </c>
      <c r="T21">
        <v>13.271504</v>
      </c>
      <c r="U21">
        <v>13.185632</v>
      </c>
      <c r="V21">
        <v>14.152017000000001</v>
      </c>
      <c r="W21">
        <v>13.935568</v>
      </c>
      <c r="X21">
        <v>13.501567</v>
      </c>
      <c r="Y21">
        <v>12.408719</v>
      </c>
      <c r="Z21">
        <v>12.486001999999999</v>
      </c>
      <c r="AA21">
        <v>13.350341999999999</v>
      </c>
    </row>
    <row r="22" spans="1:27" x14ac:dyDescent="0.25">
      <c r="A22">
        <v>1975</v>
      </c>
      <c r="B22">
        <v>13.179764</v>
      </c>
      <c r="C22">
        <v>14.493987000000001</v>
      </c>
      <c r="D22">
        <v>12.323235</v>
      </c>
      <c r="E22">
        <v>14.505196</v>
      </c>
      <c r="F22">
        <v>15.564441</v>
      </c>
      <c r="G22">
        <v>10.527749</v>
      </c>
      <c r="H22">
        <v>13.646057000000001</v>
      </c>
      <c r="I22">
        <v>13.239568</v>
      </c>
      <c r="J22">
        <v>14.22831</v>
      </c>
      <c r="K22">
        <v>14.22831</v>
      </c>
      <c r="L22">
        <v>11.560542999999999</v>
      </c>
      <c r="M22">
        <v>12.937749</v>
      </c>
      <c r="N22">
        <v>15.873435000000001</v>
      </c>
      <c r="O22">
        <v>12.834835</v>
      </c>
      <c r="P22">
        <v>13.291193</v>
      </c>
      <c r="Q22">
        <v>11.953141</v>
      </c>
      <c r="R22">
        <v>14.93389</v>
      </c>
      <c r="S22">
        <v>13.412267999999999</v>
      </c>
      <c r="T22">
        <v>13.451231999999999</v>
      </c>
      <c r="U22">
        <v>13.40915</v>
      </c>
      <c r="V22">
        <v>13.323729999999999</v>
      </c>
      <c r="W22">
        <v>13.813089</v>
      </c>
      <c r="X22">
        <v>14.412535</v>
      </c>
      <c r="Y22">
        <v>13.160715</v>
      </c>
      <c r="Z22">
        <v>12.856724</v>
      </c>
      <c r="AA22">
        <v>13.284060999999999</v>
      </c>
    </row>
    <row r="23" spans="1:27" x14ac:dyDescent="0.25">
      <c r="A23">
        <v>1976</v>
      </c>
      <c r="B23">
        <v>13.440162000000001</v>
      </c>
      <c r="C23">
        <v>14.816245</v>
      </c>
      <c r="D23">
        <v>11.889609999999999</v>
      </c>
      <c r="E23">
        <v>14.086145</v>
      </c>
      <c r="F23">
        <v>15.563026000000001</v>
      </c>
      <c r="G23">
        <v>11.081784000000001</v>
      </c>
      <c r="H23">
        <v>13.749129999999999</v>
      </c>
      <c r="I23">
        <v>13.368563999999999</v>
      </c>
      <c r="J23">
        <v>13.562607</v>
      </c>
      <c r="K23">
        <v>13.562607</v>
      </c>
      <c r="L23">
        <v>12.786849999999999</v>
      </c>
      <c r="M23">
        <v>12.556607</v>
      </c>
      <c r="N23">
        <v>15.150976</v>
      </c>
      <c r="O23">
        <v>11.157918</v>
      </c>
      <c r="P23">
        <v>13.465799000000001</v>
      </c>
      <c r="Q23">
        <v>11.136842</v>
      </c>
      <c r="R23">
        <v>15.791791999999999</v>
      </c>
      <c r="S23">
        <v>13.851661</v>
      </c>
      <c r="T23">
        <v>13.272913000000001</v>
      </c>
      <c r="U23">
        <v>13.204107</v>
      </c>
      <c r="V23">
        <v>13.737337999999999</v>
      </c>
      <c r="W23">
        <v>14.518253</v>
      </c>
      <c r="X23">
        <v>13.736959000000001</v>
      </c>
      <c r="Y23">
        <v>13.790163</v>
      </c>
      <c r="Z23">
        <v>12.744251</v>
      </c>
      <c r="AA23">
        <v>12.154826</v>
      </c>
    </row>
    <row r="24" spans="1:27" x14ac:dyDescent="0.25">
      <c r="A24">
        <v>1977</v>
      </c>
      <c r="B24">
        <v>11.740648999999999</v>
      </c>
      <c r="C24">
        <v>14.873422</v>
      </c>
      <c r="D24">
        <v>11.502632999999999</v>
      </c>
      <c r="E24">
        <v>14.314527999999999</v>
      </c>
      <c r="F24">
        <v>15.887995999999999</v>
      </c>
      <c r="G24">
        <v>9.8927940000000003</v>
      </c>
      <c r="H24">
        <v>12.8139</v>
      </c>
      <c r="I24">
        <v>13.898706000000001</v>
      </c>
      <c r="J24">
        <v>13.458220000000001</v>
      </c>
      <c r="K24">
        <v>13.458220000000001</v>
      </c>
      <c r="L24">
        <v>11.828734000000001</v>
      </c>
      <c r="M24">
        <v>12.600213</v>
      </c>
      <c r="N24">
        <v>15.978412000000001</v>
      </c>
      <c r="O24">
        <v>11.785628000000001</v>
      </c>
      <c r="P24">
        <v>13.297077</v>
      </c>
      <c r="Q24">
        <v>12.285494999999999</v>
      </c>
      <c r="R24">
        <v>15.931512</v>
      </c>
      <c r="S24">
        <v>13.342442999999999</v>
      </c>
      <c r="T24">
        <v>13.776448</v>
      </c>
      <c r="U24">
        <v>12.574831</v>
      </c>
      <c r="V24">
        <v>13.364663999999999</v>
      </c>
      <c r="W24">
        <v>14.7871475</v>
      </c>
      <c r="X24">
        <v>13.427852</v>
      </c>
      <c r="Y24">
        <v>13.432252999999999</v>
      </c>
      <c r="Z24">
        <v>12.049421000000001</v>
      </c>
      <c r="AA24">
        <v>12.498791000000001</v>
      </c>
    </row>
    <row r="25" spans="1:27" x14ac:dyDescent="0.25">
      <c r="A25">
        <v>1978</v>
      </c>
      <c r="B25">
        <v>11.813713</v>
      </c>
      <c r="C25">
        <v>15.372591999999999</v>
      </c>
      <c r="D25">
        <v>12.047926</v>
      </c>
      <c r="E25">
        <v>15.395626999999999</v>
      </c>
      <c r="F25">
        <v>15.791442</v>
      </c>
      <c r="G25">
        <v>10.710271000000001</v>
      </c>
      <c r="H25">
        <v>13.630716</v>
      </c>
      <c r="I25">
        <v>13.986580999999999</v>
      </c>
      <c r="J25">
        <v>12.610981000000001</v>
      </c>
      <c r="K25">
        <v>12.610981000000001</v>
      </c>
      <c r="L25">
        <v>11.926869</v>
      </c>
      <c r="M25">
        <v>12.523980999999999</v>
      </c>
      <c r="N25">
        <v>14.867608000000001</v>
      </c>
      <c r="O25">
        <v>12.000921999999999</v>
      </c>
      <c r="P25">
        <v>12.478695999999999</v>
      </c>
      <c r="Q25">
        <v>12.493650000000001</v>
      </c>
      <c r="R25">
        <v>15.681723</v>
      </c>
      <c r="S25">
        <v>13.600217000000001</v>
      </c>
      <c r="T25">
        <v>13.30026</v>
      </c>
      <c r="U25">
        <v>12.096914</v>
      </c>
      <c r="V25">
        <v>11.998004</v>
      </c>
      <c r="W25">
        <v>14.839812</v>
      </c>
      <c r="X25">
        <v>13.575837999999999</v>
      </c>
      <c r="Y25">
        <v>12.533887</v>
      </c>
      <c r="Z25">
        <v>13.2668295</v>
      </c>
      <c r="AA25">
        <v>13.17178</v>
      </c>
    </row>
    <row r="26" spans="1:27" x14ac:dyDescent="0.25">
      <c r="A26">
        <v>1979</v>
      </c>
      <c r="B26">
        <v>12.672511999999999</v>
      </c>
      <c r="C26">
        <v>15.302279</v>
      </c>
      <c r="D26">
        <v>11.655574</v>
      </c>
      <c r="E26">
        <v>14.799922</v>
      </c>
      <c r="F26">
        <v>17.197240000000001</v>
      </c>
      <c r="G26">
        <v>11.209083</v>
      </c>
      <c r="H26">
        <v>13.073316</v>
      </c>
      <c r="I26">
        <v>14.19591</v>
      </c>
      <c r="J26">
        <v>13.577268</v>
      </c>
      <c r="K26">
        <v>13.577268</v>
      </c>
      <c r="L26">
        <v>12.850002999999999</v>
      </c>
      <c r="M26">
        <v>12.689513</v>
      </c>
      <c r="N26">
        <v>15.842102000000001</v>
      </c>
      <c r="O26">
        <v>12.580348000000001</v>
      </c>
      <c r="P26">
        <v>13.231795</v>
      </c>
      <c r="Q26">
        <v>12.584531</v>
      </c>
      <c r="R26">
        <v>15.391033</v>
      </c>
      <c r="S26">
        <v>14.086741</v>
      </c>
      <c r="T26">
        <v>14.123862000000001</v>
      </c>
      <c r="U26">
        <v>12.737221</v>
      </c>
      <c r="V26">
        <v>13.025684999999999</v>
      </c>
      <c r="W26">
        <v>14.501619</v>
      </c>
      <c r="X26">
        <v>13.324700999999999</v>
      </c>
      <c r="Y26">
        <v>13.224522</v>
      </c>
      <c r="Z26">
        <v>12.531257</v>
      </c>
      <c r="AA26">
        <v>12.551353000000001</v>
      </c>
    </row>
    <row r="27" spans="1:27" x14ac:dyDescent="0.25">
      <c r="A27">
        <v>1980</v>
      </c>
      <c r="B27">
        <v>11.393829999999999</v>
      </c>
      <c r="C27">
        <v>15.221439</v>
      </c>
      <c r="D27">
        <v>11.445411</v>
      </c>
      <c r="E27">
        <v>14.401462</v>
      </c>
      <c r="F27">
        <v>15.434172999999999</v>
      </c>
      <c r="G27">
        <v>11.552191000000001</v>
      </c>
      <c r="H27">
        <v>13.899445999999999</v>
      </c>
      <c r="I27">
        <v>13.911652999999999</v>
      </c>
      <c r="J27">
        <v>14.067261</v>
      </c>
      <c r="K27">
        <v>14.067261</v>
      </c>
      <c r="L27">
        <v>12.595511999999999</v>
      </c>
      <c r="M27">
        <v>13.57077</v>
      </c>
      <c r="N27">
        <v>15.372707</v>
      </c>
      <c r="O27">
        <v>12.683621</v>
      </c>
      <c r="P27">
        <v>14.392944</v>
      </c>
      <c r="Q27">
        <v>11.449960000000001</v>
      </c>
      <c r="R27">
        <v>15.739601</v>
      </c>
      <c r="S27">
        <v>13.835934999999999</v>
      </c>
      <c r="T27">
        <v>13.891697000000001</v>
      </c>
      <c r="U27">
        <v>12.361883000000001</v>
      </c>
      <c r="V27">
        <v>12.956628</v>
      </c>
      <c r="W27">
        <v>15.360151999999999</v>
      </c>
      <c r="X27">
        <v>13.431263</v>
      </c>
      <c r="Y27">
        <v>13.199581999999999</v>
      </c>
      <c r="Z27">
        <v>12.903207999999999</v>
      </c>
      <c r="AA27">
        <v>12.9691925</v>
      </c>
    </row>
    <row r="28" spans="1:27" x14ac:dyDescent="0.25">
      <c r="A28">
        <v>1981</v>
      </c>
      <c r="B28">
        <v>11.446866999999999</v>
      </c>
      <c r="C28">
        <v>14.65912</v>
      </c>
      <c r="D28">
        <v>12.242492</v>
      </c>
      <c r="E28">
        <v>14.742606</v>
      </c>
      <c r="F28">
        <v>15.502542500000001</v>
      </c>
      <c r="G28">
        <v>10.608693000000001</v>
      </c>
      <c r="H28">
        <v>13.289738</v>
      </c>
      <c r="I28">
        <v>14.999000000000001</v>
      </c>
      <c r="J28">
        <v>13.167749000000001</v>
      </c>
      <c r="K28">
        <v>13.167749000000001</v>
      </c>
      <c r="L28">
        <v>13.595298</v>
      </c>
      <c r="M28">
        <v>12.914724</v>
      </c>
      <c r="N28">
        <v>16.062457999999999</v>
      </c>
      <c r="O28">
        <v>11.613345000000001</v>
      </c>
      <c r="P28">
        <v>13.600674</v>
      </c>
      <c r="Q28">
        <v>11.760585000000001</v>
      </c>
      <c r="R28">
        <v>15.123403</v>
      </c>
      <c r="S28">
        <v>13.793858</v>
      </c>
      <c r="T28">
        <v>13.329803999999999</v>
      </c>
      <c r="U28">
        <v>12.25149</v>
      </c>
      <c r="V28">
        <v>14.378061000000001</v>
      </c>
      <c r="W28">
        <v>13.94195</v>
      </c>
      <c r="X28">
        <v>13.917638</v>
      </c>
      <c r="Y28">
        <v>13.204732999999999</v>
      </c>
      <c r="Z28">
        <v>12.649682</v>
      </c>
      <c r="AA28">
        <v>12.598519</v>
      </c>
    </row>
    <row r="29" spans="1:27" x14ac:dyDescent="0.25">
      <c r="A29">
        <v>1982</v>
      </c>
      <c r="B29">
        <v>11.421355</v>
      </c>
      <c r="C29">
        <v>13.970221</v>
      </c>
      <c r="D29">
        <v>11.214437</v>
      </c>
      <c r="E29">
        <v>13.941112</v>
      </c>
      <c r="F29">
        <v>15.334357000000001</v>
      </c>
      <c r="G29">
        <v>11.173946000000001</v>
      </c>
      <c r="H29">
        <v>13.270189</v>
      </c>
      <c r="I29">
        <v>14.694057000000001</v>
      </c>
      <c r="J29">
        <v>12.599935</v>
      </c>
      <c r="K29">
        <v>12.599935</v>
      </c>
      <c r="L29">
        <v>12.045885999999999</v>
      </c>
      <c r="M29">
        <v>12.757184000000001</v>
      </c>
      <c r="N29">
        <v>15.985556000000001</v>
      </c>
      <c r="O29">
        <v>11.927311</v>
      </c>
      <c r="P29">
        <v>12.996235</v>
      </c>
      <c r="Q29">
        <v>11.59399</v>
      </c>
      <c r="R29">
        <v>15.531423</v>
      </c>
      <c r="S29">
        <v>13.568042</v>
      </c>
      <c r="T29">
        <v>13.508044999999999</v>
      </c>
      <c r="U29">
        <v>13.698073000000001</v>
      </c>
      <c r="V29">
        <v>12.453609999999999</v>
      </c>
      <c r="W29">
        <v>14.629598</v>
      </c>
      <c r="X29">
        <v>13.948091</v>
      </c>
      <c r="Y29">
        <v>13.198655</v>
      </c>
      <c r="Z29">
        <v>13.032913000000001</v>
      </c>
      <c r="AA29">
        <v>12.285358</v>
      </c>
    </row>
    <row r="30" spans="1:27" x14ac:dyDescent="0.25">
      <c r="A30">
        <v>1983</v>
      </c>
      <c r="B30">
        <v>11.420769</v>
      </c>
      <c r="C30">
        <v>15.036996</v>
      </c>
      <c r="D30">
        <v>10.733439000000001</v>
      </c>
      <c r="E30">
        <v>13.922285</v>
      </c>
      <c r="F30">
        <v>15.669637</v>
      </c>
      <c r="G30">
        <v>11.328390000000001</v>
      </c>
      <c r="H30">
        <v>13.552134000000001</v>
      </c>
      <c r="I30">
        <v>14.357756999999999</v>
      </c>
      <c r="J30">
        <v>11.834593999999999</v>
      </c>
      <c r="K30">
        <v>11.834593999999999</v>
      </c>
      <c r="L30">
        <v>12.285003</v>
      </c>
      <c r="M30">
        <v>12.20697</v>
      </c>
      <c r="N30">
        <v>15.586086999999999</v>
      </c>
      <c r="O30">
        <v>11.507505</v>
      </c>
      <c r="P30">
        <v>14.110264000000001</v>
      </c>
      <c r="Q30">
        <v>11.493537</v>
      </c>
      <c r="R30">
        <v>14.039433499999999</v>
      </c>
      <c r="S30">
        <v>13.162846</v>
      </c>
      <c r="T30">
        <v>12.877924</v>
      </c>
      <c r="U30">
        <v>12.928103</v>
      </c>
      <c r="V30">
        <v>13.206495</v>
      </c>
      <c r="W30">
        <v>14.400463999999999</v>
      </c>
      <c r="X30">
        <v>13.824446999999999</v>
      </c>
      <c r="Y30">
        <v>12.6640005</v>
      </c>
      <c r="Z30">
        <v>13.084773</v>
      </c>
      <c r="AA30">
        <v>12.357989999999999</v>
      </c>
    </row>
    <row r="31" spans="1:27" x14ac:dyDescent="0.25">
      <c r="A31">
        <v>1984</v>
      </c>
      <c r="B31">
        <v>11.718648999999999</v>
      </c>
      <c r="C31">
        <v>14.438038000000001</v>
      </c>
      <c r="D31">
        <v>12.093847999999999</v>
      </c>
      <c r="E31">
        <v>13.464824</v>
      </c>
      <c r="F31">
        <v>16.818390000000001</v>
      </c>
      <c r="G31">
        <v>12.058233</v>
      </c>
      <c r="H31">
        <v>14.34731</v>
      </c>
      <c r="I31">
        <v>13.670131</v>
      </c>
      <c r="J31">
        <v>12.287328</v>
      </c>
      <c r="K31">
        <v>12.287328</v>
      </c>
      <c r="L31">
        <v>13.618772</v>
      </c>
      <c r="M31">
        <v>12.284557</v>
      </c>
      <c r="N31">
        <v>15.98667</v>
      </c>
      <c r="O31">
        <v>11.926766000000001</v>
      </c>
      <c r="P31">
        <v>14.999389000000001</v>
      </c>
      <c r="Q31">
        <v>11.895541</v>
      </c>
      <c r="R31">
        <v>14.500690000000001</v>
      </c>
      <c r="S31">
        <v>13.60445</v>
      </c>
      <c r="T31">
        <v>12.450193000000001</v>
      </c>
      <c r="U31">
        <v>12.876408</v>
      </c>
      <c r="V31">
        <v>12.23718</v>
      </c>
      <c r="W31">
        <v>14.265155</v>
      </c>
      <c r="X31">
        <v>13.329997000000001</v>
      </c>
      <c r="Y31">
        <v>13.052555</v>
      </c>
      <c r="Z31">
        <v>13.075454000000001</v>
      </c>
      <c r="AA31">
        <v>12.709262000000001</v>
      </c>
    </row>
    <row r="32" spans="1:27" x14ac:dyDescent="0.25">
      <c r="A32">
        <v>1985</v>
      </c>
      <c r="B32">
        <v>11.87768</v>
      </c>
      <c r="C32">
        <v>14.514149</v>
      </c>
      <c r="D32">
        <v>11.674549000000001</v>
      </c>
      <c r="E32">
        <v>14.538053</v>
      </c>
      <c r="F32">
        <v>16.229313000000001</v>
      </c>
      <c r="G32">
        <v>11.889168</v>
      </c>
      <c r="H32">
        <v>13.199508</v>
      </c>
      <c r="I32">
        <v>14.007417</v>
      </c>
      <c r="J32">
        <v>13.670991000000001</v>
      </c>
      <c r="K32">
        <v>13.670991000000001</v>
      </c>
      <c r="L32">
        <v>13.079143999999999</v>
      </c>
      <c r="M32">
        <v>12.081192</v>
      </c>
      <c r="N32">
        <v>16.467821000000001</v>
      </c>
      <c r="O32">
        <v>11.815500999999999</v>
      </c>
      <c r="P32">
        <v>12.946221</v>
      </c>
      <c r="Q32">
        <v>11.823245</v>
      </c>
      <c r="R32">
        <v>14.854563000000001</v>
      </c>
      <c r="S32">
        <v>13.651332</v>
      </c>
      <c r="T32">
        <v>13.439353000000001</v>
      </c>
      <c r="U32">
        <v>13.482609999999999</v>
      </c>
      <c r="V32">
        <v>13.606947999999999</v>
      </c>
      <c r="W32">
        <v>14.699266</v>
      </c>
      <c r="X32">
        <v>13.984533000000001</v>
      </c>
      <c r="Y32">
        <v>12.840194</v>
      </c>
      <c r="Z32">
        <v>13.433522999999999</v>
      </c>
      <c r="AA32">
        <v>12.5615425</v>
      </c>
    </row>
    <row r="33" spans="1:27" x14ac:dyDescent="0.25">
      <c r="A33">
        <v>1986</v>
      </c>
      <c r="B33">
        <v>12.225517</v>
      </c>
      <c r="C33">
        <v>15.390293</v>
      </c>
      <c r="D33">
        <v>12.171214000000001</v>
      </c>
      <c r="E33">
        <v>13.528812</v>
      </c>
      <c r="F33">
        <v>16.861485999999999</v>
      </c>
      <c r="G33">
        <v>11.313594999999999</v>
      </c>
      <c r="H33">
        <v>13.461739</v>
      </c>
      <c r="I33">
        <v>14.521782</v>
      </c>
      <c r="J33">
        <v>13.077294</v>
      </c>
      <c r="K33">
        <v>13.077294</v>
      </c>
      <c r="L33">
        <v>12.818588</v>
      </c>
      <c r="M33">
        <v>13.216279999999999</v>
      </c>
      <c r="N33">
        <v>16.066462999999999</v>
      </c>
      <c r="O33">
        <v>11.228237999999999</v>
      </c>
      <c r="P33">
        <v>13.65</v>
      </c>
      <c r="Q33">
        <v>11.543922999999999</v>
      </c>
      <c r="R33">
        <v>15.332603000000001</v>
      </c>
      <c r="S33">
        <v>14.248737</v>
      </c>
      <c r="T33">
        <v>14.158397000000001</v>
      </c>
      <c r="U33">
        <v>13.780275</v>
      </c>
      <c r="V33">
        <v>14.490415</v>
      </c>
      <c r="W33">
        <v>14.3825865</v>
      </c>
      <c r="X33">
        <v>13.760184000000001</v>
      </c>
      <c r="Y33">
        <v>12.085947000000001</v>
      </c>
      <c r="Z33">
        <v>13.238016999999999</v>
      </c>
      <c r="AA33">
        <v>13.26962</v>
      </c>
    </row>
    <row r="34" spans="1:27" x14ac:dyDescent="0.25">
      <c r="A34">
        <v>1987</v>
      </c>
      <c r="B34">
        <v>12.04982</v>
      </c>
      <c r="C34">
        <v>15.728407000000001</v>
      </c>
      <c r="D34">
        <v>11.717523</v>
      </c>
      <c r="E34">
        <v>14.321709999999999</v>
      </c>
      <c r="F34">
        <v>15.199419000000001</v>
      </c>
      <c r="G34">
        <v>10.807236</v>
      </c>
      <c r="H34">
        <v>14.855513</v>
      </c>
      <c r="I34">
        <v>14.158611000000001</v>
      </c>
      <c r="J34">
        <v>12.766106000000001</v>
      </c>
      <c r="K34">
        <v>12.766106000000001</v>
      </c>
      <c r="L34">
        <v>12.185872</v>
      </c>
      <c r="M34">
        <v>12.469927</v>
      </c>
      <c r="N34">
        <v>15.860351</v>
      </c>
      <c r="O34">
        <v>11.82727</v>
      </c>
      <c r="P34">
        <v>13.202691</v>
      </c>
      <c r="Q34">
        <v>11.769328</v>
      </c>
      <c r="R34">
        <v>15.811839000000001</v>
      </c>
      <c r="S34">
        <v>13.392054</v>
      </c>
      <c r="T34">
        <v>14.57371</v>
      </c>
      <c r="U34">
        <v>13.718149</v>
      </c>
      <c r="V34">
        <v>12.804929</v>
      </c>
      <c r="W34">
        <v>14.662208</v>
      </c>
      <c r="X34">
        <v>13.510698</v>
      </c>
      <c r="Y34">
        <v>12.197403</v>
      </c>
      <c r="Z34">
        <v>12.564463999999999</v>
      </c>
      <c r="AA34">
        <v>12.188151</v>
      </c>
    </row>
    <row r="35" spans="1:27" x14ac:dyDescent="0.25">
      <c r="A35">
        <v>1988</v>
      </c>
      <c r="B35">
        <v>12.183806000000001</v>
      </c>
      <c r="C35">
        <v>15.094239999999999</v>
      </c>
      <c r="D35">
        <v>13.014096</v>
      </c>
      <c r="E35">
        <v>15.202489</v>
      </c>
      <c r="F35">
        <v>16.071315999999999</v>
      </c>
      <c r="G35">
        <v>11.536128</v>
      </c>
      <c r="H35">
        <v>13.90183</v>
      </c>
      <c r="I35">
        <v>14.491740999999999</v>
      </c>
      <c r="J35">
        <v>13.971700999999999</v>
      </c>
      <c r="K35">
        <v>13.971700999999999</v>
      </c>
      <c r="L35">
        <v>12.511507</v>
      </c>
      <c r="M35">
        <v>13.251595999999999</v>
      </c>
      <c r="N35">
        <v>15.462065000000001</v>
      </c>
      <c r="O35">
        <v>11.438105999999999</v>
      </c>
      <c r="P35">
        <v>14.004481999999999</v>
      </c>
      <c r="Q35">
        <v>12.059210999999999</v>
      </c>
      <c r="R35">
        <v>16.031464</v>
      </c>
      <c r="S35">
        <v>12.840522</v>
      </c>
      <c r="T35">
        <v>14.395426</v>
      </c>
      <c r="U35">
        <v>12.532332</v>
      </c>
      <c r="V35">
        <v>13.722852</v>
      </c>
      <c r="W35">
        <v>14.548973</v>
      </c>
      <c r="X35">
        <v>13.254258</v>
      </c>
      <c r="Y35">
        <v>12.915656999999999</v>
      </c>
      <c r="Z35">
        <v>13.553915</v>
      </c>
      <c r="AA35">
        <v>12.222645999999999</v>
      </c>
    </row>
    <row r="36" spans="1:27" x14ac:dyDescent="0.25">
      <c r="A36">
        <v>1989</v>
      </c>
      <c r="B36">
        <v>11.596784</v>
      </c>
      <c r="C36">
        <v>14.708945</v>
      </c>
      <c r="D36">
        <v>13.206110000000001</v>
      </c>
      <c r="E36">
        <v>14.961147</v>
      </c>
      <c r="F36">
        <v>16.004792999999999</v>
      </c>
      <c r="G36">
        <v>11.140677999999999</v>
      </c>
      <c r="H36">
        <v>12.979815500000001</v>
      </c>
      <c r="I36">
        <v>13.740494</v>
      </c>
      <c r="J36">
        <v>14.371543000000001</v>
      </c>
      <c r="K36">
        <v>14.371543000000001</v>
      </c>
      <c r="L36">
        <v>12.831956999999999</v>
      </c>
      <c r="M36">
        <v>13.929987000000001</v>
      </c>
      <c r="N36">
        <v>15.230033000000001</v>
      </c>
      <c r="O36">
        <v>13.047924</v>
      </c>
      <c r="P36">
        <v>12.887257999999999</v>
      </c>
      <c r="Q36">
        <v>13.120841</v>
      </c>
      <c r="R36">
        <v>15.812422</v>
      </c>
      <c r="S36">
        <v>13.135991000000001</v>
      </c>
      <c r="T36">
        <v>12.755447</v>
      </c>
      <c r="U36">
        <v>13.702818000000001</v>
      </c>
      <c r="V36">
        <v>13.973691000000001</v>
      </c>
      <c r="W36">
        <v>15.128155</v>
      </c>
      <c r="X36">
        <v>12.739335000000001</v>
      </c>
      <c r="Y36">
        <v>12.670712</v>
      </c>
      <c r="Z36">
        <v>12.848433999999999</v>
      </c>
      <c r="AA36">
        <v>11.953329</v>
      </c>
    </row>
    <row r="37" spans="1:27" x14ac:dyDescent="0.25">
      <c r="A37">
        <v>1990</v>
      </c>
      <c r="B37">
        <v>11.646228000000001</v>
      </c>
      <c r="C37">
        <v>14.577211999999999</v>
      </c>
      <c r="D37">
        <v>12.032133</v>
      </c>
      <c r="E37">
        <v>14.303063</v>
      </c>
      <c r="F37">
        <v>16.282451999999999</v>
      </c>
      <c r="G37">
        <v>11.522622999999999</v>
      </c>
      <c r="H37">
        <v>13.314755</v>
      </c>
      <c r="I37">
        <v>14.010528000000001</v>
      </c>
      <c r="J37">
        <v>13.588920999999999</v>
      </c>
      <c r="K37">
        <v>13.588920999999999</v>
      </c>
      <c r="L37">
        <v>12.522554</v>
      </c>
      <c r="M37">
        <v>12.202092</v>
      </c>
      <c r="N37">
        <v>15.850849</v>
      </c>
      <c r="O37">
        <v>11.826665</v>
      </c>
      <c r="P37">
        <v>13.567779</v>
      </c>
      <c r="Q37">
        <v>12.959484</v>
      </c>
      <c r="R37">
        <v>15.946313999999999</v>
      </c>
      <c r="S37">
        <v>13.011778</v>
      </c>
      <c r="T37">
        <v>13.557725</v>
      </c>
      <c r="U37">
        <v>13.470069000000001</v>
      </c>
      <c r="V37">
        <v>14.083304999999999</v>
      </c>
      <c r="W37">
        <v>14.165635999999999</v>
      </c>
      <c r="X37">
        <v>14.068538999999999</v>
      </c>
      <c r="Y37">
        <v>13.120913</v>
      </c>
      <c r="Z37">
        <v>12.027590999999999</v>
      </c>
      <c r="AA37">
        <v>11.929202999999999</v>
      </c>
    </row>
    <row r="38" spans="1:27" x14ac:dyDescent="0.25">
      <c r="A38">
        <v>1991</v>
      </c>
      <c r="B38">
        <v>12.159583</v>
      </c>
      <c r="C38">
        <v>14.807986</v>
      </c>
      <c r="D38">
        <v>12.639054</v>
      </c>
      <c r="E38">
        <v>13.862038</v>
      </c>
      <c r="F38">
        <v>16.202864000000002</v>
      </c>
      <c r="G38">
        <v>12.154699000000001</v>
      </c>
      <c r="H38">
        <v>13.4535</v>
      </c>
      <c r="I38">
        <v>14.224997999999999</v>
      </c>
      <c r="J38">
        <v>14.065842999999999</v>
      </c>
      <c r="K38">
        <v>14.065842999999999</v>
      </c>
      <c r="L38">
        <v>13.452595000000001</v>
      </c>
      <c r="M38">
        <v>12.84211</v>
      </c>
      <c r="N38">
        <v>16.541504</v>
      </c>
      <c r="O38">
        <v>12.272698999999999</v>
      </c>
      <c r="P38">
        <v>13.353147999999999</v>
      </c>
      <c r="Q38">
        <v>12.045431000000001</v>
      </c>
      <c r="R38">
        <v>15.520244</v>
      </c>
      <c r="S38">
        <v>14.197118</v>
      </c>
      <c r="T38">
        <v>13.797613</v>
      </c>
      <c r="U38">
        <v>13.518492</v>
      </c>
      <c r="V38">
        <v>13.320930499999999</v>
      </c>
      <c r="W38">
        <v>14.465305000000001</v>
      </c>
      <c r="X38">
        <v>14.35422</v>
      </c>
      <c r="Y38">
        <v>12.714155999999999</v>
      </c>
      <c r="Z38">
        <v>12.315322999999999</v>
      </c>
      <c r="AA38">
        <v>11.962287</v>
      </c>
    </row>
    <row r="39" spans="1:27" x14ac:dyDescent="0.25">
      <c r="A39">
        <v>1992</v>
      </c>
      <c r="B39">
        <v>12.283618000000001</v>
      </c>
      <c r="C39">
        <v>14.506142000000001</v>
      </c>
      <c r="D39">
        <v>12.137924</v>
      </c>
      <c r="E39">
        <v>13.460463000000001</v>
      </c>
      <c r="F39">
        <v>16.003637000000001</v>
      </c>
      <c r="G39">
        <v>12.00826</v>
      </c>
      <c r="H39">
        <v>13.347586</v>
      </c>
      <c r="I39">
        <v>14.737368</v>
      </c>
      <c r="J39">
        <v>13.444393</v>
      </c>
      <c r="K39">
        <v>13.444393</v>
      </c>
      <c r="L39">
        <v>12.930039000000001</v>
      </c>
      <c r="M39">
        <v>11.341602999999999</v>
      </c>
      <c r="N39">
        <v>15.579537</v>
      </c>
      <c r="O39">
        <v>11.476747</v>
      </c>
      <c r="P39">
        <v>13.69369</v>
      </c>
      <c r="Q39">
        <v>12.248635</v>
      </c>
      <c r="R39">
        <v>14.654824</v>
      </c>
      <c r="S39">
        <v>13.258661</v>
      </c>
      <c r="T39">
        <v>13.044601</v>
      </c>
      <c r="U39">
        <v>13.371029</v>
      </c>
      <c r="V39">
        <v>13.468514000000001</v>
      </c>
      <c r="W39">
        <v>14.127236</v>
      </c>
      <c r="X39">
        <v>13.652422</v>
      </c>
      <c r="Y39">
        <v>12.2820015</v>
      </c>
      <c r="Z39">
        <v>13.023904999999999</v>
      </c>
      <c r="AA39">
        <v>12.024749999999999</v>
      </c>
    </row>
    <row r="40" spans="1:27" x14ac:dyDescent="0.25">
      <c r="A40">
        <v>1993</v>
      </c>
      <c r="B40">
        <v>11.51835</v>
      </c>
      <c r="C40">
        <v>15.72757</v>
      </c>
      <c r="D40">
        <v>13.201326</v>
      </c>
      <c r="E40">
        <v>13.757249</v>
      </c>
      <c r="F40">
        <v>15.948804000000001</v>
      </c>
      <c r="G40">
        <v>11.233336</v>
      </c>
      <c r="H40">
        <v>13.269636999999999</v>
      </c>
      <c r="I40">
        <v>14.845757499999999</v>
      </c>
      <c r="J40">
        <v>13.692747000000001</v>
      </c>
      <c r="K40">
        <v>13.692747000000001</v>
      </c>
      <c r="L40">
        <v>12.066518</v>
      </c>
      <c r="M40">
        <v>12.655759</v>
      </c>
      <c r="N40">
        <v>16.084347000000001</v>
      </c>
      <c r="O40">
        <v>11.306387000000001</v>
      </c>
      <c r="P40">
        <v>13.436609000000001</v>
      </c>
      <c r="Q40">
        <v>11.464986</v>
      </c>
      <c r="R40">
        <v>15.302066999999999</v>
      </c>
      <c r="S40">
        <v>12.687766999999999</v>
      </c>
      <c r="T40">
        <v>13.396011</v>
      </c>
      <c r="U40">
        <v>14.009900999999999</v>
      </c>
      <c r="V40">
        <v>12.911777499999999</v>
      </c>
      <c r="W40">
        <v>14.661249</v>
      </c>
      <c r="X40">
        <v>13.853880999999999</v>
      </c>
      <c r="Y40">
        <v>12.629845</v>
      </c>
      <c r="Z40">
        <v>12.080188</v>
      </c>
      <c r="AA40">
        <v>12.752501000000001</v>
      </c>
    </row>
    <row r="41" spans="1:27" x14ac:dyDescent="0.25">
      <c r="A41">
        <v>1994</v>
      </c>
      <c r="B41">
        <v>11.532443000000001</v>
      </c>
      <c r="C41">
        <v>14.825234</v>
      </c>
      <c r="D41">
        <v>11.921087999999999</v>
      </c>
      <c r="E41">
        <v>13.927356</v>
      </c>
      <c r="F41">
        <v>15.767306</v>
      </c>
      <c r="G41">
        <v>11.447485</v>
      </c>
      <c r="H41">
        <v>13.996432</v>
      </c>
      <c r="I41">
        <v>13.852154000000001</v>
      </c>
      <c r="J41">
        <v>14.099451999999999</v>
      </c>
      <c r="K41">
        <v>14.099451999999999</v>
      </c>
      <c r="L41">
        <v>12.724138</v>
      </c>
      <c r="M41">
        <v>12.170863000000001</v>
      </c>
      <c r="N41">
        <v>16.088000000000001</v>
      </c>
      <c r="O41">
        <v>12.169604</v>
      </c>
      <c r="P41">
        <v>14.429451</v>
      </c>
      <c r="Q41">
        <v>12.531637999999999</v>
      </c>
      <c r="R41">
        <v>15.418113</v>
      </c>
      <c r="S41">
        <v>13.366091000000001</v>
      </c>
      <c r="T41">
        <v>13.133609999999999</v>
      </c>
      <c r="U41">
        <v>12.834937</v>
      </c>
      <c r="V41">
        <v>13.025816000000001</v>
      </c>
      <c r="W41">
        <v>14.853756000000001</v>
      </c>
      <c r="X41">
        <v>12.742537</v>
      </c>
      <c r="Y41">
        <v>12.644424000000001</v>
      </c>
      <c r="Z41">
        <v>13.758865999999999</v>
      </c>
      <c r="AA41">
        <v>12.516251</v>
      </c>
    </row>
    <row r="42" spans="1:27" x14ac:dyDescent="0.25">
      <c r="A42">
        <v>1995</v>
      </c>
      <c r="B42">
        <v>11.999862</v>
      </c>
      <c r="C42">
        <v>16.334136999999998</v>
      </c>
      <c r="D42">
        <v>11.6626835</v>
      </c>
      <c r="E42">
        <v>14.574094000000001</v>
      </c>
      <c r="F42">
        <v>16.443287000000002</v>
      </c>
      <c r="G42">
        <v>11.591896</v>
      </c>
      <c r="H42">
        <v>13.041031</v>
      </c>
      <c r="I42">
        <v>14.488092999999999</v>
      </c>
      <c r="J42">
        <v>13.386633</v>
      </c>
      <c r="K42">
        <v>13.386633</v>
      </c>
      <c r="L42">
        <v>12.191355</v>
      </c>
      <c r="M42">
        <v>11.579672</v>
      </c>
      <c r="N42">
        <v>16.116859999999999</v>
      </c>
      <c r="O42">
        <v>12.489375000000001</v>
      </c>
      <c r="P42">
        <v>15.156338</v>
      </c>
      <c r="Q42">
        <v>12.778076</v>
      </c>
      <c r="R42">
        <v>15.657489</v>
      </c>
      <c r="S42">
        <v>13.885146000000001</v>
      </c>
      <c r="T42">
        <v>13.377700000000001</v>
      </c>
      <c r="U42">
        <v>12.614475000000001</v>
      </c>
      <c r="V42">
        <v>14.280222</v>
      </c>
      <c r="W42">
        <v>14.7807865</v>
      </c>
      <c r="X42">
        <v>13.678023</v>
      </c>
      <c r="Y42">
        <v>12.620771</v>
      </c>
      <c r="Z42">
        <v>13.372574</v>
      </c>
      <c r="AA42">
        <v>12.982722000000001</v>
      </c>
    </row>
    <row r="43" spans="1:27" x14ac:dyDescent="0.25">
      <c r="A43">
        <v>1996</v>
      </c>
      <c r="B43">
        <v>11.783614999999999</v>
      </c>
      <c r="C43">
        <v>16.166143000000002</v>
      </c>
      <c r="D43">
        <v>12.391753</v>
      </c>
      <c r="E43">
        <v>14.059381</v>
      </c>
      <c r="F43">
        <v>15.7804985</v>
      </c>
      <c r="G43">
        <v>11.403428999999999</v>
      </c>
      <c r="H43">
        <v>13.708259</v>
      </c>
      <c r="I43">
        <v>13.793329</v>
      </c>
      <c r="J43">
        <v>13.30242</v>
      </c>
      <c r="K43">
        <v>13.30242</v>
      </c>
      <c r="L43">
        <v>12.288933999999999</v>
      </c>
      <c r="M43">
        <v>12.820943</v>
      </c>
      <c r="N43">
        <v>16.937258</v>
      </c>
      <c r="O43">
        <v>12.179209</v>
      </c>
      <c r="P43">
        <v>13.400036999999999</v>
      </c>
      <c r="Q43">
        <v>12.0996065</v>
      </c>
      <c r="R43">
        <v>15.322267</v>
      </c>
      <c r="S43">
        <v>13.457503000000001</v>
      </c>
      <c r="T43">
        <v>15.069044</v>
      </c>
      <c r="U43">
        <v>12.749668</v>
      </c>
      <c r="V43">
        <v>14.516933</v>
      </c>
      <c r="W43">
        <v>14.512888</v>
      </c>
      <c r="X43">
        <v>13.7949</v>
      </c>
      <c r="Y43">
        <v>12.770161</v>
      </c>
      <c r="Z43">
        <v>13.336409</v>
      </c>
      <c r="AA43">
        <v>12.614787</v>
      </c>
    </row>
    <row r="44" spans="1:27" x14ac:dyDescent="0.25">
      <c r="A44">
        <v>1997</v>
      </c>
      <c r="B44">
        <v>13.016655999999999</v>
      </c>
      <c r="C44">
        <v>15.633953999999999</v>
      </c>
      <c r="D44">
        <v>13.961748</v>
      </c>
      <c r="E44">
        <v>14.567586</v>
      </c>
      <c r="F44">
        <v>16.338709000000001</v>
      </c>
      <c r="G44">
        <v>12.262295999999999</v>
      </c>
      <c r="H44">
        <v>14.3616495</v>
      </c>
      <c r="I44">
        <v>13.965676999999999</v>
      </c>
      <c r="J44">
        <v>14.115218</v>
      </c>
      <c r="K44">
        <v>14.115218</v>
      </c>
      <c r="L44">
        <v>14.021687999999999</v>
      </c>
      <c r="M44">
        <v>12.129248</v>
      </c>
      <c r="N44">
        <v>15.962103000000001</v>
      </c>
      <c r="O44">
        <v>11.634708</v>
      </c>
      <c r="P44">
        <v>13.869028999999999</v>
      </c>
      <c r="Q44">
        <v>13.362031999999999</v>
      </c>
      <c r="R44">
        <v>14.951976</v>
      </c>
      <c r="S44">
        <v>14.322838000000001</v>
      </c>
      <c r="T44">
        <v>14.633789</v>
      </c>
      <c r="U44">
        <v>13.973034</v>
      </c>
      <c r="V44">
        <v>13.657330999999999</v>
      </c>
      <c r="W44">
        <v>15.198632999999999</v>
      </c>
      <c r="X44">
        <v>14.309191999999999</v>
      </c>
      <c r="Y44">
        <v>13.996841999999999</v>
      </c>
      <c r="Z44">
        <v>13.550034999999999</v>
      </c>
      <c r="AA44">
        <v>13.085616999999999</v>
      </c>
    </row>
    <row r="45" spans="1:27" x14ac:dyDescent="0.25">
      <c r="A45">
        <v>1998</v>
      </c>
      <c r="B45">
        <v>12.364094</v>
      </c>
      <c r="C45">
        <v>15.997476000000001</v>
      </c>
      <c r="D45">
        <v>13.4698715</v>
      </c>
      <c r="E45">
        <v>14.640724000000001</v>
      </c>
      <c r="F45">
        <v>17.002306000000001</v>
      </c>
      <c r="G45">
        <v>11.197105000000001</v>
      </c>
      <c r="H45">
        <v>13.112625</v>
      </c>
      <c r="I45">
        <v>13.922355</v>
      </c>
      <c r="J45">
        <v>13.431936</v>
      </c>
      <c r="K45">
        <v>13.431936</v>
      </c>
      <c r="L45">
        <v>12.891807999999999</v>
      </c>
      <c r="M45">
        <v>12.104789999999999</v>
      </c>
      <c r="N45">
        <v>16.304281</v>
      </c>
      <c r="O45">
        <v>11.960801999999999</v>
      </c>
      <c r="P45">
        <v>13.109870000000001</v>
      </c>
      <c r="Q45">
        <v>13.629690999999999</v>
      </c>
      <c r="R45">
        <v>15.093674999999999</v>
      </c>
      <c r="S45">
        <v>14.551005</v>
      </c>
      <c r="T45">
        <v>13.880269999999999</v>
      </c>
      <c r="U45">
        <v>14.034719000000001</v>
      </c>
      <c r="V45">
        <v>13.5253935</v>
      </c>
      <c r="W45">
        <v>14.548422</v>
      </c>
      <c r="X45">
        <v>14.986266000000001</v>
      </c>
      <c r="Y45">
        <v>13.585068</v>
      </c>
      <c r="Z45">
        <v>12.476824000000001</v>
      </c>
      <c r="AA45">
        <v>13.070045</v>
      </c>
    </row>
    <row r="46" spans="1:27" x14ac:dyDescent="0.25">
      <c r="A46">
        <v>1999</v>
      </c>
      <c r="B46">
        <v>12.258046999999999</v>
      </c>
      <c r="C46">
        <v>16.068531</v>
      </c>
      <c r="D46">
        <v>13.419993</v>
      </c>
      <c r="E46">
        <v>14.911746000000001</v>
      </c>
      <c r="F46">
        <v>16.837160000000001</v>
      </c>
      <c r="G46">
        <v>11.640048</v>
      </c>
      <c r="H46">
        <v>13.611503000000001</v>
      </c>
      <c r="I46">
        <v>14.584591</v>
      </c>
      <c r="J46">
        <v>13.781938999999999</v>
      </c>
      <c r="K46">
        <v>13.781938999999999</v>
      </c>
      <c r="L46">
        <v>13.775729999999999</v>
      </c>
      <c r="M46">
        <v>12.982710000000001</v>
      </c>
      <c r="N46">
        <v>15.448822</v>
      </c>
      <c r="O46">
        <v>11.486208</v>
      </c>
      <c r="P46">
        <v>13.695812999999999</v>
      </c>
      <c r="Q46">
        <v>12.837979000000001</v>
      </c>
      <c r="R46">
        <v>15.674776</v>
      </c>
      <c r="S46">
        <v>14.336779999999999</v>
      </c>
      <c r="T46">
        <v>13.036398999999999</v>
      </c>
      <c r="U46">
        <v>14.093838</v>
      </c>
      <c r="V46">
        <v>14.444231</v>
      </c>
      <c r="W46">
        <v>15.190155000000001</v>
      </c>
      <c r="X46">
        <v>13.442759000000001</v>
      </c>
      <c r="Y46">
        <v>13.394682</v>
      </c>
      <c r="Z46">
        <v>14.211601999999999</v>
      </c>
      <c r="AA46">
        <v>13.26769</v>
      </c>
    </row>
    <row r="47" spans="1:27" x14ac:dyDescent="0.25">
      <c r="A47">
        <v>2000</v>
      </c>
      <c r="B47">
        <v>12.628181</v>
      </c>
      <c r="C47">
        <v>16.100407000000001</v>
      </c>
      <c r="D47">
        <v>13.231154</v>
      </c>
      <c r="E47">
        <v>15.63782</v>
      </c>
      <c r="F47">
        <v>16.392467</v>
      </c>
      <c r="G47">
        <v>11.757792</v>
      </c>
      <c r="H47">
        <v>13.522826999999999</v>
      </c>
      <c r="I47">
        <v>14.782227499999999</v>
      </c>
      <c r="J47">
        <v>13.716149</v>
      </c>
      <c r="K47">
        <v>13.716149</v>
      </c>
      <c r="L47">
        <v>13.069345</v>
      </c>
      <c r="M47">
        <v>12.879462999999999</v>
      </c>
      <c r="N47">
        <v>15.458342999999999</v>
      </c>
      <c r="O47">
        <v>11.315481999999999</v>
      </c>
      <c r="P47">
        <v>13.975421000000001</v>
      </c>
      <c r="Q47">
        <v>12.403397</v>
      </c>
      <c r="R47">
        <v>15.397907</v>
      </c>
      <c r="S47">
        <v>13.299030999999999</v>
      </c>
      <c r="T47">
        <v>13.138382999999999</v>
      </c>
      <c r="U47">
        <v>13.845739999999999</v>
      </c>
      <c r="V47">
        <v>13.811124</v>
      </c>
      <c r="W47">
        <v>15.683937999999999</v>
      </c>
      <c r="X47">
        <v>14.309851</v>
      </c>
      <c r="Y47">
        <v>13.452707999999999</v>
      </c>
      <c r="Z47">
        <v>13.169919</v>
      </c>
      <c r="AA47">
        <v>13.384164999999999</v>
      </c>
    </row>
    <row r="48" spans="1:27" x14ac:dyDescent="0.25">
      <c r="A48">
        <v>2001</v>
      </c>
      <c r="B48">
        <v>12.53374</v>
      </c>
      <c r="C48">
        <v>15.876037999999999</v>
      </c>
      <c r="D48">
        <v>12.722388</v>
      </c>
      <c r="E48">
        <v>13.861440999999999</v>
      </c>
      <c r="F48">
        <v>15.864884999999999</v>
      </c>
      <c r="G48">
        <v>12.405583</v>
      </c>
      <c r="H48">
        <v>14.003707</v>
      </c>
      <c r="I48">
        <v>14.318633</v>
      </c>
      <c r="J48">
        <v>13.448459</v>
      </c>
      <c r="K48">
        <v>13.448459</v>
      </c>
      <c r="L48">
        <v>12.633411000000001</v>
      </c>
      <c r="M48">
        <v>12.777806999999999</v>
      </c>
      <c r="N48">
        <v>16.969425000000001</v>
      </c>
      <c r="O48">
        <v>12.678084999999999</v>
      </c>
      <c r="P48">
        <v>14.745968</v>
      </c>
      <c r="Q48">
        <v>13.793831000000001</v>
      </c>
      <c r="R48">
        <v>15.689202</v>
      </c>
      <c r="S48">
        <v>14.528593000000001</v>
      </c>
      <c r="T48">
        <v>13.976834</v>
      </c>
      <c r="U48">
        <v>13.281953</v>
      </c>
      <c r="V48">
        <v>13.958735000000001</v>
      </c>
      <c r="W48">
        <v>15.110929499999999</v>
      </c>
      <c r="X48">
        <v>14.376704999999999</v>
      </c>
      <c r="Y48">
        <v>12.911951999999999</v>
      </c>
      <c r="Z48">
        <v>13.221655999999999</v>
      </c>
      <c r="AA48">
        <v>12.84381</v>
      </c>
    </row>
    <row r="49" spans="1:27" x14ac:dyDescent="0.25">
      <c r="A49">
        <v>2002</v>
      </c>
      <c r="B49">
        <v>12.844333000000001</v>
      </c>
      <c r="C49">
        <v>15.793825</v>
      </c>
      <c r="D49">
        <v>13.011476999999999</v>
      </c>
      <c r="E49">
        <v>14.667253000000001</v>
      </c>
      <c r="F49">
        <v>16.946548</v>
      </c>
      <c r="G49">
        <v>12.578601000000001</v>
      </c>
      <c r="H49">
        <v>14.273102</v>
      </c>
      <c r="I49">
        <v>15.119854999999999</v>
      </c>
      <c r="J49">
        <v>14.308650999999999</v>
      </c>
      <c r="K49">
        <v>14.308650999999999</v>
      </c>
      <c r="L49">
        <v>12.9290085</v>
      </c>
      <c r="M49">
        <v>12.815296999999999</v>
      </c>
      <c r="N49">
        <v>17.058820000000001</v>
      </c>
      <c r="O49">
        <v>12.423355000000001</v>
      </c>
      <c r="P49">
        <v>14.042947</v>
      </c>
      <c r="Q49">
        <v>12.977205</v>
      </c>
      <c r="R49">
        <v>15.962808000000001</v>
      </c>
      <c r="S49">
        <v>13.962569999999999</v>
      </c>
      <c r="T49">
        <v>13.969597</v>
      </c>
      <c r="U49">
        <v>13.732887</v>
      </c>
      <c r="V49">
        <v>13.714309999999999</v>
      </c>
      <c r="W49">
        <v>15.43122</v>
      </c>
      <c r="X49">
        <v>14.338407500000001</v>
      </c>
      <c r="Y49">
        <v>13.747358</v>
      </c>
      <c r="Z49">
        <v>13.442758</v>
      </c>
      <c r="AA49">
        <v>13.389873</v>
      </c>
    </row>
    <row r="50" spans="1:27" x14ac:dyDescent="0.25">
      <c r="A50">
        <v>2003</v>
      </c>
      <c r="B50">
        <v>12.193194999999999</v>
      </c>
      <c r="C50">
        <v>16.683665999999999</v>
      </c>
      <c r="D50">
        <v>12.393974</v>
      </c>
      <c r="E50">
        <v>15.146998999999999</v>
      </c>
      <c r="F50">
        <v>16.925685999999999</v>
      </c>
      <c r="G50">
        <v>11.096251499999999</v>
      </c>
      <c r="H50">
        <v>14.180892</v>
      </c>
      <c r="I50">
        <v>14.782003</v>
      </c>
      <c r="J50">
        <v>14.814695</v>
      </c>
      <c r="K50">
        <v>14.814695</v>
      </c>
      <c r="L50">
        <v>12.661569999999999</v>
      </c>
      <c r="M50">
        <v>12.894664000000001</v>
      </c>
      <c r="N50">
        <v>16.806049999999999</v>
      </c>
      <c r="O50">
        <v>10.773014999999999</v>
      </c>
      <c r="P50">
        <v>13.043013</v>
      </c>
      <c r="Q50">
        <v>13.670044000000001</v>
      </c>
      <c r="R50">
        <v>16.142081999999998</v>
      </c>
      <c r="S50">
        <v>13.430706000000001</v>
      </c>
      <c r="T50">
        <v>13.911092999999999</v>
      </c>
      <c r="U50">
        <v>14.008331999999999</v>
      </c>
      <c r="V50">
        <v>14.29374</v>
      </c>
      <c r="W50">
        <v>15.296146</v>
      </c>
      <c r="X50">
        <v>13.883038000000001</v>
      </c>
      <c r="Y50">
        <v>13.9888525</v>
      </c>
      <c r="Z50">
        <v>13.361088000000001</v>
      </c>
      <c r="AA50">
        <v>12.923436000000001</v>
      </c>
    </row>
    <row r="51" spans="1:27" x14ac:dyDescent="0.25">
      <c r="A51">
        <v>2004</v>
      </c>
      <c r="B51">
        <v>12.759493000000001</v>
      </c>
      <c r="C51">
        <v>16.391300000000001</v>
      </c>
      <c r="D51">
        <v>12.615427</v>
      </c>
      <c r="E51">
        <v>14.6832285</v>
      </c>
      <c r="F51">
        <v>16.723673000000002</v>
      </c>
      <c r="G51">
        <v>11.602111000000001</v>
      </c>
      <c r="H51">
        <v>13.528346000000001</v>
      </c>
      <c r="I51">
        <v>15.048152</v>
      </c>
      <c r="J51">
        <v>13.959383000000001</v>
      </c>
      <c r="K51">
        <v>13.959383000000001</v>
      </c>
      <c r="L51">
        <v>12.289462</v>
      </c>
      <c r="M51">
        <v>12.705436000000001</v>
      </c>
      <c r="N51">
        <v>15.91662</v>
      </c>
      <c r="O51">
        <v>12.042711000000001</v>
      </c>
      <c r="P51">
        <v>14.849596</v>
      </c>
      <c r="Q51">
        <v>14.493520999999999</v>
      </c>
      <c r="R51">
        <v>15.947243</v>
      </c>
      <c r="S51">
        <v>13.422748</v>
      </c>
      <c r="T51">
        <v>14.246188999999999</v>
      </c>
      <c r="U51">
        <v>13.069672000000001</v>
      </c>
      <c r="V51">
        <v>13.292453999999999</v>
      </c>
      <c r="W51">
        <v>15.031105</v>
      </c>
      <c r="X51">
        <v>15.030487000000001</v>
      </c>
      <c r="Y51">
        <v>13.950704</v>
      </c>
      <c r="Z51">
        <v>13.374180000000001</v>
      </c>
      <c r="AA51">
        <v>13.522841</v>
      </c>
    </row>
    <row r="52" spans="1:27" x14ac:dyDescent="0.25">
      <c r="A52">
        <v>2005</v>
      </c>
      <c r="B52">
        <v>12.245182</v>
      </c>
      <c r="C52">
        <v>15.458048</v>
      </c>
      <c r="D52">
        <v>13.145864</v>
      </c>
      <c r="E52">
        <v>15.754816</v>
      </c>
      <c r="F52">
        <v>16.858032000000001</v>
      </c>
      <c r="G52">
        <v>11.346885</v>
      </c>
      <c r="H52">
        <v>13.623207000000001</v>
      </c>
      <c r="I52">
        <v>14.402737</v>
      </c>
      <c r="J52">
        <v>13.617407</v>
      </c>
      <c r="K52">
        <v>13.617407</v>
      </c>
      <c r="L52">
        <v>13.196171</v>
      </c>
      <c r="M52">
        <v>12.824211</v>
      </c>
      <c r="N52">
        <v>15.669275000000001</v>
      </c>
      <c r="O52">
        <v>12.453467</v>
      </c>
      <c r="P52">
        <v>13.928234</v>
      </c>
      <c r="Q52">
        <v>14.579769000000001</v>
      </c>
      <c r="R52">
        <v>15.471007</v>
      </c>
      <c r="S52">
        <v>13.077583000000001</v>
      </c>
      <c r="T52">
        <v>14.631584</v>
      </c>
      <c r="U52">
        <v>13.348564</v>
      </c>
      <c r="V52">
        <v>14.88669</v>
      </c>
      <c r="W52">
        <v>15.769005999999999</v>
      </c>
      <c r="X52">
        <v>15.062283000000001</v>
      </c>
      <c r="Y52">
        <v>13.7642565</v>
      </c>
      <c r="Z52">
        <v>13.851523</v>
      </c>
      <c r="AA52">
        <v>14.336040000000001</v>
      </c>
    </row>
    <row r="53" spans="1:27" x14ac:dyDescent="0.25">
      <c r="A53">
        <v>2006</v>
      </c>
      <c r="B53">
        <v>12.496853</v>
      </c>
      <c r="C53">
        <v>15.636435499999999</v>
      </c>
      <c r="D53">
        <v>12.440547</v>
      </c>
      <c r="E53">
        <v>14.442163000000001</v>
      </c>
      <c r="F53">
        <v>16.380517999999999</v>
      </c>
      <c r="G53">
        <v>11.074204</v>
      </c>
      <c r="H53">
        <v>14.306392000000001</v>
      </c>
      <c r="I53">
        <v>14.515803</v>
      </c>
      <c r="J53">
        <v>13.818288000000001</v>
      </c>
      <c r="K53">
        <v>13.818288000000001</v>
      </c>
      <c r="L53">
        <v>13.452591</v>
      </c>
      <c r="M53">
        <v>13.276460999999999</v>
      </c>
      <c r="N53">
        <v>16.518208000000001</v>
      </c>
      <c r="O53">
        <v>13.110545999999999</v>
      </c>
      <c r="P53">
        <v>14.278563999999999</v>
      </c>
      <c r="Q53">
        <v>12.689918</v>
      </c>
      <c r="R53">
        <v>15.762415000000001</v>
      </c>
      <c r="S53">
        <v>13.912678</v>
      </c>
      <c r="T53">
        <v>14.078286</v>
      </c>
      <c r="U53">
        <v>14.93465</v>
      </c>
      <c r="V53">
        <v>15.566984</v>
      </c>
      <c r="W53">
        <v>15.32403</v>
      </c>
      <c r="X53">
        <v>14.143285000000001</v>
      </c>
      <c r="Y53">
        <v>13.965892</v>
      </c>
      <c r="Z53">
        <v>14.053551000000001</v>
      </c>
      <c r="AA53">
        <v>14.380974999999999</v>
      </c>
    </row>
    <row r="54" spans="1:27" x14ac:dyDescent="0.25">
      <c r="A54">
        <v>2007</v>
      </c>
      <c r="B54">
        <v>13.131640000000001</v>
      </c>
      <c r="C54">
        <v>15.339008</v>
      </c>
      <c r="D54">
        <v>13.276176</v>
      </c>
      <c r="E54">
        <v>14.644994000000001</v>
      </c>
      <c r="F54">
        <v>16.325316999999998</v>
      </c>
      <c r="G54">
        <v>12.589456999999999</v>
      </c>
      <c r="H54">
        <v>12.782074</v>
      </c>
      <c r="I54">
        <v>14.947150000000001</v>
      </c>
      <c r="J54">
        <v>14.155268</v>
      </c>
      <c r="K54">
        <v>14.155268</v>
      </c>
      <c r="L54">
        <v>13.141239000000001</v>
      </c>
      <c r="M54">
        <v>13.002712000000001</v>
      </c>
      <c r="N54">
        <v>16.52338</v>
      </c>
      <c r="O54">
        <v>12.084066</v>
      </c>
      <c r="P54">
        <v>13.980625</v>
      </c>
      <c r="Q54">
        <v>13.396687999999999</v>
      </c>
      <c r="R54">
        <v>16.141361</v>
      </c>
      <c r="S54">
        <v>13.88</v>
      </c>
      <c r="T54">
        <v>15.300376</v>
      </c>
      <c r="U54">
        <v>13.391038999999999</v>
      </c>
      <c r="V54">
        <v>15.368816000000001</v>
      </c>
      <c r="W54">
        <v>15.796389</v>
      </c>
      <c r="X54">
        <v>13.608171</v>
      </c>
      <c r="Y54">
        <v>14.347638999999999</v>
      </c>
      <c r="Z54">
        <v>13.492618999999999</v>
      </c>
      <c r="AA54">
        <v>14.363220999999999</v>
      </c>
    </row>
    <row r="55" spans="1:27" x14ac:dyDescent="0.25">
      <c r="A55">
        <v>2008</v>
      </c>
      <c r="B55">
        <v>12.694004</v>
      </c>
      <c r="C55">
        <v>15.886054</v>
      </c>
      <c r="D55">
        <v>13.582122999999999</v>
      </c>
      <c r="E55">
        <v>14.675107000000001</v>
      </c>
      <c r="F55">
        <v>16.565802000000001</v>
      </c>
      <c r="G55">
        <v>11.91555</v>
      </c>
      <c r="H55">
        <v>13.3443</v>
      </c>
      <c r="I55">
        <v>14.469321000000001</v>
      </c>
      <c r="J55">
        <v>14.517080999999999</v>
      </c>
      <c r="K55">
        <v>14.517080999999999</v>
      </c>
      <c r="L55">
        <v>14.296937</v>
      </c>
      <c r="M55">
        <v>13.671991</v>
      </c>
      <c r="N55">
        <v>16.528585</v>
      </c>
      <c r="O55">
        <v>13.40193</v>
      </c>
      <c r="P55">
        <v>14.897472</v>
      </c>
      <c r="Q55">
        <v>13.863213</v>
      </c>
      <c r="R55">
        <v>15.842895499999999</v>
      </c>
      <c r="S55">
        <v>14.58381</v>
      </c>
      <c r="T55">
        <v>14.663679999999999</v>
      </c>
      <c r="U55">
        <v>13.134211000000001</v>
      </c>
      <c r="V55">
        <v>14.601675</v>
      </c>
      <c r="W55">
        <v>15.061612999999999</v>
      </c>
      <c r="X55">
        <v>13.063755</v>
      </c>
      <c r="Y55">
        <v>14.096411</v>
      </c>
      <c r="Z55">
        <v>13.273795</v>
      </c>
      <c r="AA55">
        <v>14.013968999999999</v>
      </c>
    </row>
    <row r="56" spans="1:27" x14ac:dyDescent="0.25">
      <c r="A56">
        <v>2009</v>
      </c>
      <c r="B56">
        <v>12.440163999999999</v>
      </c>
      <c r="C56">
        <v>15.154942500000001</v>
      </c>
      <c r="D56">
        <v>13.308183</v>
      </c>
      <c r="E56">
        <v>15.166891</v>
      </c>
      <c r="F56">
        <v>16.620104000000001</v>
      </c>
      <c r="G56">
        <v>11.856980999999999</v>
      </c>
      <c r="H56">
        <v>13.130667000000001</v>
      </c>
      <c r="I56">
        <v>15.480516</v>
      </c>
      <c r="J56">
        <v>14.415811</v>
      </c>
      <c r="K56">
        <v>14.415811</v>
      </c>
      <c r="L56">
        <v>13.098246</v>
      </c>
      <c r="M56">
        <v>13.719135</v>
      </c>
      <c r="N56">
        <v>16.306560000000001</v>
      </c>
      <c r="O56">
        <v>13.220321</v>
      </c>
      <c r="P56">
        <v>13.810568</v>
      </c>
      <c r="Q56">
        <v>14.479998</v>
      </c>
      <c r="R56">
        <v>16.267958</v>
      </c>
      <c r="S56">
        <v>14.307710999999999</v>
      </c>
      <c r="T56">
        <v>13.797518999999999</v>
      </c>
      <c r="U56">
        <v>14.028480999999999</v>
      </c>
      <c r="V56">
        <v>14.294727</v>
      </c>
      <c r="W56">
        <v>16.035784</v>
      </c>
      <c r="X56">
        <v>13.279159</v>
      </c>
      <c r="Y56">
        <v>13.9695</v>
      </c>
      <c r="Z56">
        <v>13.431241999999999</v>
      </c>
      <c r="AA56">
        <v>13.742193</v>
      </c>
    </row>
    <row r="57" spans="1:27" x14ac:dyDescent="0.25">
      <c r="A57">
        <v>2010</v>
      </c>
      <c r="B57">
        <v>12.387205</v>
      </c>
      <c r="C57">
        <v>15.799962000000001</v>
      </c>
      <c r="D57">
        <v>12.303065</v>
      </c>
      <c r="E57">
        <v>15.489962999999999</v>
      </c>
      <c r="F57">
        <v>16.377924</v>
      </c>
      <c r="G57">
        <v>12.722314000000001</v>
      </c>
      <c r="H57">
        <v>13.092521</v>
      </c>
      <c r="I57">
        <v>14.421728999999999</v>
      </c>
      <c r="J57">
        <v>14.984505</v>
      </c>
      <c r="K57">
        <v>14.984505</v>
      </c>
      <c r="L57">
        <v>12.92733</v>
      </c>
      <c r="M57">
        <v>13.105611</v>
      </c>
      <c r="N57">
        <v>16.243297999999999</v>
      </c>
      <c r="O57">
        <v>12.548928</v>
      </c>
      <c r="P57">
        <v>14.357115</v>
      </c>
      <c r="Q57">
        <v>13.451377000000001</v>
      </c>
      <c r="R57">
        <v>16.094294000000001</v>
      </c>
      <c r="S57">
        <v>14.440769</v>
      </c>
      <c r="T57">
        <v>15.861424</v>
      </c>
      <c r="U57">
        <v>14.783974000000001</v>
      </c>
      <c r="V57">
        <v>14.648139</v>
      </c>
      <c r="W57">
        <v>16.188037999999999</v>
      </c>
      <c r="X57">
        <v>14.249848</v>
      </c>
      <c r="Y57">
        <v>13.648339999999999</v>
      </c>
      <c r="Z57">
        <v>12.893549</v>
      </c>
      <c r="AA57">
        <v>13.287001</v>
      </c>
    </row>
    <row r="58" spans="1:27" x14ac:dyDescent="0.25">
      <c r="A58">
        <v>2011</v>
      </c>
      <c r="B58">
        <v>12.139917000000001</v>
      </c>
      <c r="C58">
        <v>16.075937</v>
      </c>
      <c r="D58">
        <v>12.752063</v>
      </c>
      <c r="E58">
        <v>14.163736</v>
      </c>
      <c r="F58">
        <v>16.34667</v>
      </c>
      <c r="G58">
        <v>12.356894499999999</v>
      </c>
      <c r="H58">
        <v>13.629664</v>
      </c>
      <c r="I58">
        <v>15.435090000000001</v>
      </c>
      <c r="J58">
        <v>15.1146555</v>
      </c>
      <c r="K58">
        <v>15.1146555</v>
      </c>
      <c r="L58">
        <v>13.127936999999999</v>
      </c>
      <c r="M58">
        <v>13.852262</v>
      </c>
      <c r="N58">
        <v>16.588025999999999</v>
      </c>
      <c r="O58">
        <v>13.283688</v>
      </c>
      <c r="P58">
        <v>14.058631999999999</v>
      </c>
      <c r="Q58">
        <v>13.7472105</v>
      </c>
      <c r="R58">
        <v>15.142452</v>
      </c>
      <c r="S58">
        <v>13.639276000000001</v>
      </c>
      <c r="T58">
        <v>14.904320999999999</v>
      </c>
      <c r="U58">
        <v>13.656364</v>
      </c>
      <c r="V58">
        <v>14.268988999999999</v>
      </c>
      <c r="W58">
        <v>15.651752</v>
      </c>
      <c r="X58">
        <v>14.03464</v>
      </c>
      <c r="Y58">
        <v>13.025461999999999</v>
      </c>
      <c r="Z58">
        <v>12.763439</v>
      </c>
      <c r="AA58">
        <v>13.553141999999999</v>
      </c>
    </row>
    <row r="59" spans="1:27" x14ac:dyDescent="0.25">
      <c r="A59">
        <v>2012</v>
      </c>
      <c r="B59">
        <v>12.394151000000001</v>
      </c>
      <c r="C59">
        <v>16.205164</v>
      </c>
      <c r="D59">
        <v>12.439325999999999</v>
      </c>
      <c r="E59">
        <v>15.063613</v>
      </c>
      <c r="F59">
        <v>17.181329999999999</v>
      </c>
      <c r="G59">
        <v>12.789194999999999</v>
      </c>
      <c r="H59">
        <v>13.776602</v>
      </c>
      <c r="I59">
        <v>15.420999999999999</v>
      </c>
      <c r="J59">
        <v>15.167273</v>
      </c>
      <c r="K59">
        <v>15.167273</v>
      </c>
      <c r="L59">
        <v>13.116631999999999</v>
      </c>
      <c r="M59">
        <v>13.437402000000001</v>
      </c>
      <c r="N59">
        <v>16.979572000000001</v>
      </c>
      <c r="O59">
        <v>12.347961</v>
      </c>
      <c r="P59">
        <v>14.260376000000001</v>
      </c>
      <c r="Q59">
        <v>13.099249</v>
      </c>
      <c r="R59">
        <v>15.7425785</v>
      </c>
      <c r="S59">
        <v>13.74948</v>
      </c>
      <c r="T59">
        <v>14.496416999999999</v>
      </c>
      <c r="U59">
        <v>13.281078000000001</v>
      </c>
      <c r="V59">
        <v>14.332202000000001</v>
      </c>
      <c r="W59">
        <v>14.713632</v>
      </c>
      <c r="X59">
        <v>13.833208000000001</v>
      </c>
      <c r="Y59">
        <v>13.337249999999999</v>
      </c>
      <c r="Z59">
        <v>12.489962</v>
      </c>
      <c r="AA59">
        <v>12.89324</v>
      </c>
    </row>
    <row r="60" spans="1:27" x14ac:dyDescent="0.25">
      <c r="A60">
        <v>2013</v>
      </c>
      <c r="B60">
        <v>12.683733999999999</v>
      </c>
      <c r="C60">
        <v>15.450608000000001</v>
      </c>
      <c r="D60">
        <v>13.324443</v>
      </c>
      <c r="E60">
        <v>14.726881000000001</v>
      </c>
      <c r="F60">
        <v>17.333083999999999</v>
      </c>
      <c r="G60">
        <v>12.103006000000001</v>
      </c>
      <c r="H60">
        <v>13.467425</v>
      </c>
      <c r="I60">
        <v>14.614209000000001</v>
      </c>
      <c r="J60">
        <v>15.402856</v>
      </c>
      <c r="K60">
        <v>15.402856</v>
      </c>
      <c r="L60">
        <v>14.060551</v>
      </c>
      <c r="M60">
        <v>14.425845000000001</v>
      </c>
      <c r="N60">
        <v>16.64301</v>
      </c>
      <c r="O60">
        <v>13.018724000000001</v>
      </c>
      <c r="P60">
        <v>14.430723</v>
      </c>
      <c r="Q60">
        <v>14.160454</v>
      </c>
      <c r="R60">
        <v>15.622246000000001</v>
      </c>
      <c r="S60">
        <v>14.394776999999999</v>
      </c>
      <c r="T60">
        <v>14.109643999999999</v>
      </c>
      <c r="U60">
        <v>12.816679000000001</v>
      </c>
      <c r="V60">
        <v>14.414548</v>
      </c>
      <c r="W60">
        <v>14.87191</v>
      </c>
      <c r="X60">
        <v>13.273783999999999</v>
      </c>
      <c r="Y60">
        <v>13.593622</v>
      </c>
      <c r="Z60">
        <v>13.592370000000001</v>
      </c>
      <c r="AA60">
        <v>14.461444999999999</v>
      </c>
    </row>
    <row r="61" spans="1:27" x14ac:dyDescent="0.25">
      <c r="A61">
        <v>2014</v>
      </c>
      <c r="B61">
        <v>12.287241</v>
      </c>
      <c r="C61">
        <v>16.312339999999999</v>
      </c>
      <c r="D61">
        <v>13.4433975</v>
      </c>
      <c r="E61">
        <v>15.001500999999999</v>
      </c>
      <c r="F61">
        <v>17.252817</v>
      </c>
      <c r="G61">
        <v>12.228793</v>
      </c>
      <c r="H61">
        <v>13.867112000000001</v>
      </c>
      <c r="I61">
        <v>14.598151</v>
      </c>
      <c r="J61">
        <v>15.150931</v>
      </c>
      <c r="K61">
        <v>15.150931</v>
      </c>
      <c r="L61">
        <v>13.871572499999999</v>
      </c>
      <c r="M61">
        <v>13.558937999999999</v>
      </c>
      <c r="N61">
        <v>16.951537999999999</v>
      </c>
      <c r="O61">
        <v>12.169543000000001</v>
      </c>
      <c r="P61">
        <v>14.467762</v>
      </c>
      <c r="Q61">
        <v>13.435242000000001</v>
      </c>
      <c r="R61">
        <v>14.982657</v>
      </c>
      <c r="S61">
        <v>14.806725500000001</v>
      </c>
      <c r="T61">
        <v>14.859325</v>
      </c>
      <c r="U61">
        <v>12.935843999999999</v>
      </c>
      <c r="V61">
        <v>14.015129999999999</v>
      </c>
      <c r="W61">
        <v>15.970335</v>
      </c>
      <c r="X61">
        <v>14.397338</v>
      </c>
      <c r="Y61">
        <v>13.371831999999999</v>
      </c>
      <c r="Z61">
        <v>12.808420999999999</v>
      </c>
      <c r="AA61">
        <v>14.308019</v>
      </c>
    </row>
    <row r="62" spans="1:27" x14ac:dyDescent="0.25">
      <c r="A62">
        <v>2015</v>
      </c>
      <c r="B62">
        <v>12.738080999999999</v>
      </c>
      <c r="C62">
        <v>16.044305999999999</v>
      </c>
      <c r="D62">
        <v>14.340769999999999</v>
      </c>
      <c r="E62">
        <v>15.329131</v>
      </c>
      <c r="F62">
        <v>17.227808</v>
      </c>
      <c r="G62">
        <v>12.406968000000001</v>
      </c>
      <c r="H62">
        <v>14.719255</v>
      </c>
      <c r="I62">
        <v>14.972113</v>
      </c>
      <c r="J62">
        <v>16.077155999999999</v>
      </c>
      <c r="K62">
        <v>14.413284000000001</v>
      </c>
      <c r="L62">
        <v>13.749878000000001</v>
      </c>
      <c r="M62">
        <v>13.830518</v>
      </c>
      <c r="N62">
        <v>16.569130000000001</v>
      </c>
      <c r="O62">
        <v>13.090161</v>
      </c>
      <c r="P62">
        <v>15.255132</v>
      </c>
      <c r="Q62">
        <v>13.836516</v>
      </c>
      <c r="R62">
        <v>14.508702</v>
      </c>
      <c r="S62">
        <v>14.564131</v>
      </c>
      <c r="T62">
        <v>15.134157</v>
      </c>
      <c r="U62">
        <v>14.222215</v>
      </c>
      <c r="V62">
        <v>13.85632</v>
      </c>
      <c r="W62">
        <v>15.587612999999999</v>
      </c>
      <c r="X62">
        <v>14.176954</v>
      </c>
      <c r="Y62">
        <v>14.346634999999999</v>
      </c>
      <c r="Z62">
        <v>13.518253</v>
      </c>
      <c r="AA62">
        <v>14.521473</v>
      </c>
    </row>
    <row r="63" spans="1:27" x14ac:dyDescent="0.25">
      <c r="A63">
        <v>2016</v>
      </c>
      <c r="B63">
        <v>12.78191</v>
      </c>
      <c r="C63">
        <v>16.050294999999998</v>
      </c>
      <c r="D63">
        <v>13.668868</v>
      </c>
      <c r="E63">
        <v>15.048966999999999</v>
      </c>
      <c r="F63">
        <v>17.566804999999999</v>
      </c>
      <c r="G63">
        <v>12.037072999999999</v>
      </c>
      <c r="H63">
        <v>14.095736</v>
      </c>
      <c r="I63">
        <v>14.450272999999999</v>
      </c>
      <c r="J63">
        <v>15.001904</v>
      </c>
      <c r="K63">
        <v>15.844454000000001</v>
      </c>
      <c r="L63">
        <v>12.416130000000001</v>
      </c>
      <c r="M63">
        <v>13.343078999999999</v>
      </c>
      <c r="N63">
        <v>16.897558</v>
      </c>
      <c r="O63">
        <v>12.850265500000001</v>
      </c>
      <c r="P63">
        <v>13.785237</v>
      </c>
      <c r="Q63">
        <v>13.702957</v>
      </c>
      <c r="R63">
        <v>15.315647999999999</v>
      </c>
      <c r="S63">
        <v>14.488939999999999</v>
      </c>
      <c r="T63">
        <v>14.859484</v>
      </c>
      <c r="U63">
        <v>14.052134000000001</v>
      </c>
      <c r="V63">
        <v>15.559794999999999</v>
      </c>
      <c r="W63">
        <v>16.509819</v>
      </c>
      <c r="X63">
        <v>14.502029</v>
      </c>
      <c r="Y63">
        <v>14.983274</v>
      </c>
      <c r="Z63">
        <v>12.502399</v>
      </c>
      <c r="AA63">
        <v>14.59384</v>
      </c>
    </row>
    <row r="64" spans="1:27" x14ac:dyDescent="0.25">
      <c r="A64">
        <v>2017</v>
      </c>
      <c r="B64">
        <v>13.398847999999999</v>
      </c>
      <c r="C64">
        <v>16.186147999999999</v>
      </c>
      <c r="D64">
        <v>14.043993</v>
      </c>
      <c r="E64">
        <v>14.970287000000001</v>
      </c>
      <c r="F64">
        <v>17.009042999999998</v>
      </c>
      <c r="G64">
        <v>11.631494</v>
      </c>
      <c r="H64">
        <v>14.194570000000001</v>
      </c>
      <c r="I64">
        <v>14.881131999999999</v>
      </c>
      <c r="J64">
        <v>15.836523</v>
      </c>
      <c r="K64">
        <v>14.790995000000001</v>
      </c>
      <c r="L64">
        <v>14.154023</v>
      </c>
      <c r="M64">
        <v>12.777806</v>
      </c>
      <c r="N64">
        <v>16.072416</v>
      </c>
      <c r="O64">
        <v>13.611374</v>
      </c>
      <c r="P64">
        <v>15.083826999999999</v>
      </c>
      <c r="Q64">
        <v>14.757246</v>
      </c>
      <c r="R64">
        <v>16.244032000000001</v>
      </c>
      <c r="S64">
        <v>13.485079000000001</v>
      </c>
      <c r="T64">
        <v>14.971499</v>
      </c>
      <c r="U64">
        <v>14.555446</v>
      </c>
      <c r="V64">
        <v>15.092729</v>
      </c>
      <c r="W64">
        <v>16.582712000000001</v>
      </c>
      <c r="X64">
        <v>13.923591</v>
      </c>
      <c r="Y64">
        <v>13.805215</v>
      </c>
      <c r="Z64">
        <v>13.498328000000001</v>
      </c>
      <c r="AA64">
        <v>13.554187000000001</v>
      </c>
    </row>
    <row r="65" spans="1:27" x14ac:dyDescent="0.25">
      <c r="A65">
        <v>2018</v>
      </c>
      <c r="B65">
        <v>13.217733000000001</v>
      </c>
      <c r="C65">
        <v>16.284635999999999</v>
      </c>
      <c r="D65">
        <v>13.290132</v>
      </c>
      <c r="E65">
        <v>15.140333</v>
      </c>
      <c r="F65">
        <v>17.398361000000001</v>
      </c>
      <c r="G65">
        <v>12.359534</v>
      </c>
      <c r="H65">
        <v>14.038207999999999</v>
      </c>
      <c r="I65">
        <v>15.584165</v>
      </c>
      <c r="J65">
        <v>14.178400999999999</v>
      </c>
      <c r="K65">
        <v>14.095898999999999</v>
      </c>
      <c r="L65">
        <v>14.424977</v>
      </c>
      <c r="M65">
        <v>13.696011</v>
      </c>
      <c r="N65">
        <v>16.662977000000001</v>
      </c>
      <c r="O65">
        <v>14.058021</v>
      </c>
      <c r="P65">
        <v>14.516574</v>
      </c>
      <c r="Q65">
        <v>13.286238000000001</v>
      </c>
      <c r="R65">
        <v>15.736039999999999</v>
      </c>
      <c r="S65">
        <v>13.821095</v>
      </c>
      <c r="T65">
        <v>15.054847000000001</v>
      </c>
      <c r="U65">
        <v>14.425777</v>
      </c>
      <c r="V65">
        <v>14.258528999999999</v>
      </c>
      <c r="W65">
        <v>15.655181000000001</v>
      </c>
      <c r="X65">
        <v>15.152915999999999</v>
      </c>
      <c r="Y65">
        <v>14.534081</v>
      </c>
      <c r="Z65">
        <v>13.516774</v>
      </c>
      <c r="AA65">
        <v>13.792930999999999</v>
      </c>
    </row>
    <row r="66" spans="1:27" x14ac:dyDescent="0.25">
      <c r="A66">
        <v>2019</v>
      </c>
      <c r="B66">
        <v>13.436374000000001</v>
      </c>
      <c r="C66">
        <v>15.519859</v>
      </c>
      <c r="D66">
        <v>13.478365</v>
      </c>
      <c r="E66">
        <v>15.5537405</v>
      </c>
      <c r="F66">
        <v>17.612985999999999</v>
      </c>
      <c r="G66">
        <v>11.882194500000001</v>
      </c>
      <c r="H66">
        <v>14.884479000000001</v>
      </c>
      <c r="I66">
        <v>15.918476</v>
      </c>
      <c r="J66">
        <v>15.591853</v>
      </c>
      <c r="K66">
        <v>14.884639</v>
      </c>
      <c r="L66">
        <v>14.143573</v>
      </c>
      <c r="M66">
        <v>13.628185999999999</v>
      </c>
      <c r="N66">
        <v>17.075202999999998</v>
      </c>
      <c r="O66">
        <v>12.71406</v>
      </c>
      <c r="P66">
        <v>14.201157</v>
      </c>
      <c r="Q66">
        <v>13.322233000000001</v>
      </c>
      <c r="R66">
        <v>15.996919999999999</v>
      </c>
      <c r="S66">
        <v>15.356051000000001</v>
      </c>
      <c r="T66">
        <v>15.088911</v>
      </c>
      <c r="U66">
        <v>14.969291999999999</v>
      </c>
      <c r="V66">
        <v>14.72756</v>
      </c>
      <c r="W66">
        <v>15.970796</v>
      </c>
      <c r="X66">
        <v>14.878493000000001</v>
      </c>
      <c r="Y66">
        <v>15.178656999999999</v>
      </c>
      <c r="Z66">
        <v>14.214954000000001</v>
      </c>
      <c r="AA66">
        <v>15.259482</v>
      </c>
    </row>
    <row r="67" spans="1:27" x14ac:dyDescent="0.25">
      <c r="A67">
        <v>2020</v>
      </c>
      <c r="B67">
        <v>13.487164999999999</v>
      </c>
      <c r="C67">
        <v>16.193556000000001</v>
      </c>
      <c r="D67">
        <v>13.770303999999999</v>
      </c>
      <c r="E67">
        <v>15.086800999999999</v>
      </c>
      <c r="F67">
        <v>17.936499000000001</v>
      </c>
      <c r="G67">
        <v>13.5130005</v>
      </c>
      <c r="H67">
        <v>15.290894</v>
      </c>
      <c r="I67">
        <v>15.545287</v>
      </c>
      <c r="J67">
        <v>16.399961000000001</v>
      </c>
      <c r="K67">
        <v>15.299046499999999</v>
      </c>
      <c r="L67">
        <v>14.862838</v>
      </c>
      <c r="M67">
        <v>13.808125499999999</v>
      </c>
      <c r="N67">
        <v>17.291316999999999</v>
      </c>
      <c r="O67">
        <v>12.978793</v>
      </c>
      <c r="P67">
        <v>13.475197</v>
      </c>
      <c r="Q67">
        <v>13.315989</v>
      </c>
      <c r="R67">
        <v>15.533777000000001</v>
      </c>
      <c r="S67">
        <v>15.120689</v>
      </c>
      <c r="T67">
        <v>14.7321825</v>
      </c>
      <c r="U67">
        <v>14.726686000000001</v>
      </c>
      <c r="V67">
        <v>13.948027</v>
      </c>
      <c r="W67">
        <v>15.541179</v>
      </c>
      <c r="X67">
        <v>14.796839</v>
      </c>
      <c r="Y67">
        <v>15.470089</v>
      </c>
      <c r="Z67">
        <v>14.081068999999999</v>
      </c>
      <c r="AA67">
        <v>13.656002000000001</v>
      </c>
    </row>
    <row r="68" spans="1:27" x14ac:dyDescent="0.25">
      <c r="A68">
        <v>2021</v>
      </c>
      <c r="B68">
        <v>13.619083</v>
      </c>
      <c r="C68">
        <v>16.671896</v>
      </c>
      <c r="D68">
        <v>12.764125999999999</v>
      </c>
      <c r="E68">
        <v>16.317561999999999</v>
      </c>
      <c r="F68">
        <v>17.249500000000001</v>
      </c>
      <c r="G68">
        <v>13.048563</v>
      </c>
      <c r="H68">
        <v>14.861665</v>
      </c>
      <c r="I68">
        <v>15.102852</v>
      </c>
      <c r="J68">
        <v>15.674102</v>
      </c>
      <c r="K68">
        <v>14.962081</v>
      </c>
      <c r="L68">
        <v>13.642505</v>
      </c>
      <c r="M68">
        <v>13.095798</v>
      </c>
      <c r="N68">
        <v>16.844149000000002</v>
      </c>
      <c r="O68">
        <v>13.169587</v>
      </c>
      <c r="P68">
        <v>13.540474</v>
      </c>
      <c r="Q68">
        <v>14.497427999999999</v>
      </c>
      <c r="R68">
        <v>15.614152000000001</v>
      </c>
      <c r="S68">
        <v>14.066502</v>
      </c>
      <c r="T68">
        <v>14.35402</v>
      </c>
      <c r="U68">
        <v>14.564750999999999</v>
      </c>
      <c r="V68">
        <v>15.269738</v>
      </c>
      <c r="W68">
        <v>16.045328000000001</v>
      </c>
      <c r="X68">
        <v>14.445077</v>
      </c>
      <c r="Y68">
        <v>14.336287</v>
      </c>
      <c r="Z68">
        <v>13.317525</v>
      </c>
      <c r="AA68">
        <v>14.454485999999999</v>
      </c>
    </row>
    <row r="69" spans="1:27" x14ac:dyDescent="0.25">
      <c r="A69">
        <v>2022</v>
      </c>
      <c r="B69">
        <v>13.037333</v>
      </c>
      <c r="C69">
        <v>17.530552</v>
      </c>
      <c r="D69">
        <v>13.987337</v>
      </c>
      <c r="E69">
        <v>15.904896000000001</v>
      </c>
      <c r="F69">
        <v>17.486013</v>
      </c>
      <c r="G69">
        <v>12.201079</v>
      </c>
      <c r="H69">
        <v>15.854695</v>
      </c>
      <c r="I69">
        <v>15.1455555</v>
      </c>
      <c r="J69">
        <v>15.153532</v>
      </c>
      <c r="K69">
        <v>15.037102000000001</v>
      </c>
      <c r="L69">
        <v>13.959569</v>
      </c>
      <c r="M69">
        <v>13.392619</v>
      </c>
      <c r="N69">
        <v>16.982154999999999</v>
      </c>
      <c r="O69">
        <v>13.202</v>
      </c>
      <c r="P69">
        <v>14.641999</v>
      </c>
      <c r="Q69">
        <v>13.690394</v>
      </c>
      <c r="R69">
        <v>16.292912999999999</v>
      </c>
      <c r="S69">
        <v>14.683661000000001</v>
      </c>
      <c r="T69">
        <v>13.9713745</v>
      </c>
      <c r="U69">
        <v>14.445971</v>
      </c>
      <c r="V69">
        <v>14.084877000000001</v>
      </c>
      <c r="W69">
        <v>15.625830000000001</v>
      </c>
      <c r="X69">
        <v>15.541713</v>
      </c>
      <c r="Y69">
        <v>15.015865</v>
      </c>
      <c r="Z69">
        <v>12.957387000000001</v>
      </c>
      <c r="AA69">
        <v>14.325333000000001</v>
      </c>
    </row>
    <row r="70" spans="1:27" x14ac:dyDescent="0.25">
      <c r="A70">
        <v>2023</v>
      </c>
      <c r="B70">
        <v>14.075494000000001</v>
      </c>
      <c r="C70">
        <v>16.599879999999999</v>
      </c>
      <c r="D70">
        <v>13.498049999999999</v>
      </c>
      <c r="E70">
        <v>16.404040999999999</v>
      </c>
      <c r="F70">
        <v>16.904354000000001</v>
      </c>
      <c r="G70">
        <v>12.54064</v>
      </c>
      <c r="H70">
        <v>14.738317</v>
      </c>
      <c r="I70">
        <v>15.566811</v>
      </c>
      <c r="J70">
        <v>14.456078</v>
      </c>
      <c r="K70">
        <v>14.812805000000001</v>
      </c>
      <c r="L70">
        <v>14.490703</v>
      </c>
      <c r="M70">
        <v>13.849477</v>
      </c>
      <c r="N70">
        <v>16.329504</v>
      </c>
      <c r="O70">
        <v>13.157173999999999</v>
      </c>
      <c r="P70">
        <v>14.833368999999999</v>
      </c>
      <c r="Q70">
        <v>13.711387</v>
      </c>
      <c r="R70">
        <v>15.526883</v>
      </c>
      <c r="S70">
        <v>14.669663</v>
      </c>
      <c r="T70">
        <v>15.187548</v>
      </c>
      <c r="U70">
        <v>15.148787</v>
      </c>
      <c r="V70">
        <v>14.659470000000001</v>
      </c>
      <c r="W70">
        <v>15.827111</v>
      </c>
      <c r="X70">
        <v>14.757759999999999</v>
      </c>
      <c r="Y70">
        <v>14.776128999999999</v>
      </c>
      <c r="Z70">
        <v>13.625363999999999</v>
      </c>
      <c r="AA70">
        <v>13.699351999999999</v>
      </c>
    </row>
    <row r="71" spans="1:27" x14ac:dyDescent="0.25">
      <c r="A71">
        <v>2024</v>
      </c>
      <c r="B71">
        <v>12.995687500000001</v>
      </c>
      <c r="C71">
        <v>16.931673</v>
      </c>
      <c r="D71">
        <v>14.56311</v>
      </c>
      <c r="E71">
        <v>15.742789999999999</v>
      </c>
      <c r="F71">
        <v>17.552406000000001</v>
      </c>
      <c r="G71">
        <v>12.607887</v>
      </c>
      <c r="H71">
        <v>14.91142</v>
      </c>
      <c r="I71">
        <v>15.331374</v>
      </c>
      <c r="J71">
        <v>15.658218</v>
      </c>
      <c r="K71">
        <v>15.653236</v>
      </c>
      <c r="L71">
        <v>13.913964999999999</v>
      </c>
      <c r="M71">
        <v>12.820363</v>
      </c>
      <c r="N71">
        <v>16.363955000000001</v>
      </c>
      <c r="O71">
        <v>13.130784999999999</v>
      </c>
      <c r="P71">
        <v>14.720293</v>
      </c>
      <c r="Q71">
        <v>14.941153999999999</v>
      </c>
      <c r="R71">
        <v>15.997786</v>
      </c>
      <c r="S71">
        <v>14.139293</v>
      </c>
      <c r="T71">
        <v>14.149032</v>
      </c>
      <c r="U71">
        <v>15.485492000000001</v>
      </c>
      <c r="V71">
        <v>15.054636</v>
      </c>
      <c r="W71">
        <v>15.942793999999999</v>
      </c>
      <c r="X71">
        <v>15.68066</v>
      </c>
      <c r="Y71">
        <v>14.199154999999999</v>
      </c>
      <c r="Z71">
        <v>13.910752</v>
      </c>
      <c r="AA71">
        <v>14.564748</v>
      </c>
    </row>
    <row r="72" spans="1:27" x14ac:dyDescent="0.25">
      <c r="A72">
        <v>2025</v>
      </c>
      <c r="B72">
        <v>14.01393</v>
      </c>
      <c r="C72">
        <v>16.940736999999999</v>
      </c>
      <c r="D72">
        <v>14.174932999999999</v>
      </c>
      <c r="E72">
        <v>15.956977</v>
      </c>
      <c r="F72">
        <v>17.374562999999998</v>
      </c>
      <c r="G72">
        <v>11.980670999999999</v>
      </c>
      <c r="H72">
        <v>14.9524145</v>
      </c>
      <c r="I72">
        <v>15.284395</v>
      </c>
      <c r="J72">
        <v>15.610507999999999</v>
      </c>
      <c r="K72">
        <v>16.093579999999999</v>
      </c>
      <c r="L72">
        <v>14.803990000000001</v>
      </c>
      <c r="M72">
        <v>12.416157999999999</v>
      </c>
      <c r="N72">
        <v>17.720987000000001</v>
      </c>
      <c r="O72">
        <v>12.623473000000001</v>
      </c>
      <c r="P72">
        <v>15.489595</v>
      </c>
      <c r="Q72">
        <v>13.803164499999999</v>
      </c>
      <c r="R72">
        <v>15.438336</v>
      </c>
      <c r="S72">
        <v>14.597082</v>
      </c>
      <c r="T72">
        <v>14.947704999999999</v>
      </c>
      <c r="U72">
        <v>15.337834000000001</v>
      </c>
      <c r="V72">
        <v>14.664577</v>
      </c>
      <c r="W72">
        <v>15.596043</v>
      </c>
      <c r="X72">
        <v>15.587731</v>
      </c>
      <c r="Y72">
        <v>14.976697</v>
      </c>
      <c r="Z72">
        <v>14.152419</v>
      </c>
      <c r="AA72">
        <v>13.815391999999999</v>
      </c>
    </row>
    <row r="73" spans="1:27" x14ac:dyDescent="0.25">
      <c r="A73">
        <v>2026</v>
      </c>
      <c r="B73">
        <v>13.04721</v>
      </c>
      <c r="C73">
        <v>16.335788999999998</v>
      </c>
      <c r="D73">
        <v>12.131985</v>
      </c>
      <c r="E73">
        <v>16.197506000000001</v>
      </c>
      <c r="F73">
        <v>18.220354</v>
      </c>
      <c r="G73">
        <v>13.383343</v>
      </c>
      <c r="H73">
        <v>15.259232000000001</v>
      </c>
      <c r="I73">
        <v>15.390940000000001</v>
      </c>
      <c r="J73">
        <v>15.364265</v>
      </c>
      <c r="K73">
        <v>14.615599</v>
      </c>
      <c r="L73">
        <v>14.698081999999999</v>
      </c>
      <c r="M73">
        <v>12.733306000000001</v>
      </c>
      <c r="N73">
        <v>16.989279</v>
      </c>
      <c r="O73">
        <v>12.604314</v>
      </c>
      <c r="P73">
        <v>14.266396500000001</v>
      </c>
      <c r="Q73">
        <v>14.023402000000001</v>
      </c>
      <c r="R73">
        <v>15.514818999999999</v>
      </c>
      <c r="S73">
        <v>15.109401</v>
      </c>
      <c r="T73">
        <v>15.551358</v>
      </c>
      <c r="U73">
        <v>15.091138000000001</v>
      </c>
      <c r="V73">
        <v>14.629989999999999</v>
      </c>
      <c r="W73">
        <v>15.466891</v>
      </c>
      <c r="X73">
        <v>14.899834</v>
      </c>
      <c r="Y73">
        <v>14.561518</v>
      </c>
      <c r="Z73">
        <v>14.020431</v>
      </c>
      <c r="AA73">
        <v>14.535287</v>
      </c>
    </row>
    <row r="74" spans="1:27" x14ac:dyDescent="0.25">
      <c r="A74">
        <v>2027</v>
      </c>
      <c r="B74">
        <v>13.227207</v>
      </c>
      <c r="C74">
        <v>17.087729</v>
      </c>
      <c r="D74">
        <v>13.517671</v>
      </c>
      <c r="E74">
        <v>16.97953</v>
      </c>
      <c r="F74">
        <v>17.656137000000001</v>
      </c>
      <c r="G74">
        <v>12.679084</v>
      </c>
      <c r="H74">
        <v>14.764419999999999</v>
      </c>
      <c r="I74">
        <v>15.568232999999999</v>
      </c>
      <c r="J74">
        <v>15.047136</v>
      </c>
      <c r="K74">
        <v>15.00311</v>
      </c>
      <c r="L74">
        <v>14.501357</v>
      </c>
      <c r="M74">
        <v>13.694485999999999</v>
      </c>
      <c r="N74">
        <v>17.337123999999999</v>
      </c>
      <c r="O74">
        <v>12.75165</v>
      </c>
      <c r="P74">
        <v>14.796661</v>
      </c>
      <c r="Q74">
        <v>14.087427999999999</v>
      </c>
      <c r="R74">
        <v>16.392596999999999</v>
      </c>
      <c r="S74">
        <v>13.966360999999999</v>
      </c>
      <c r="T74">
        <v>14.983376</v>
      </c>
      <c r="U74">
        <v>15.864277</v>
      </c>
      <c r="V74">
        <v>13.768262</v>
      </c>
      <c r="W74">
        <v>16.393190000000001</v>
      </c>
      <c r="X74">
        <v>15.469177999999999</v>
      </c>
      <c r="Y74">
        <v>14.007788</v>
      </c>
      <c r="Z74">
        <v>14.463673</v>
      </c>
      <c r="AA74">
        <v>14.506144000000001</v>
      </c>
    </row>
    <row r="75" spans="1:27" x14ac:dyDescent="0.25">
      <c r="A75">
        <v>2028</v>
      </c>
      <c r="B75">
        <v>12.901686</v>
      </c>
      <c r="C75">
        <v>16.927527999999999</v>
      </c>
      <c r="D75">
        <v>14.755081000000001</v>
      </c>
      <c r="E75">
        <v>15.395003000000001</v>
      </c>
      <c r="F75">
        <v>18.100370000000002</v>
      </c>
      <c r="G75">
        <v>12.007065000000001</v>
      </c>
      <c r="H75">
        <v>14.813018</v>
      </c>
      <c r="I75">
        <v>15.469557999999999</v>
      </c>
      <c r="J75">
        <v>15.191284</v>
      </c>
      <c r="K75">
        <v>16.635629999999999</v>
      </c>
      <c r="L75">
        <v>13.929611</v>
      </c>
      <c r="M75">
        <v>13.443909</v>
      </c>
      <c r="N75">
        <v>16.843039000000001</v>
      </c>
      <c r="O75">
        <v>12.766082000000001</v>
      </c>
      <c r="P75">
        <v>14.608397500000001</v>
      </c>
      <c r="Q75">
        <v>14.050406000000001</v>
      </c>
      <c r="R75">
        <v>15.259513</v>
      </c>
      <c r="S75">
        <v>13.160075000000001</v>
      </c>
      <c r="T75">
        <v>15.303290000000001</v>
      </c>
      <c r="U75">
        <v>15.432767999999999</v>
      </c>
      <c r="V75">
        <v>14.470625</v>
      </c>
      <c r="W75">
        <v>16.647123000000001</v>
      </c>
      <c r="X75">
        <v>15.405075999999999</v>
      </c>
      <c r="Y75">
        <v>14.118236</v>
      </c>
      <c r="Z75">
        <v>15.915285000000001</v>
      </c>
      <c r="AA75">
        <v>14.919696999999999</v>
      </c>
    </row>
    <row r="76" spans="1:27" x14ac:dyDescent="0.25">
      <c r="A76">
        <v>2029</v>
      </c>
      <c r="B76">
        <v>13.48272</v>
      </c>
      <c r="C76">
        <v>16.442046999999999</v>
      </c>
      <c r="D76">
        <v>14.72654</v>
      </c>
      <c r="E76">
        <v>14.587577</v>
      </c>
      <c r="F76">
        <v>17.799264999999998</v>
      </c>
      <c r="G76">
        <v>11.874316</v>
      </c>
      <c r="H76">
        <v>15.007619999999999</v>
      </c>
      <c r="I76">
        <v>15.293399000000001</v>
      </c>
      <c r="J76">
        <v>16.021287999999998</v>
      </c>
      <c r="K76">
        <v>15.711354999999999</v>
      </c>
      <c r="L76">
        <v>13.659566</v>
      </c>
      <c r="M76">
        <v>13.890966000000001</v>
      </c>
      <c r="N76">
        <v>17.555627999999999</v>
      </c>
      <c r="O76">
        <v>12.918889</v>
      </c>
      <c r="P76">
        <v>15.473822999999999</v>
      </c>
      <c r="Q76">
        <v>13.784262999999999</v>
      </c>
      <c r="R76">
        <v>15.185782</v>
      </c>
      <c r="S76">
        <v>15.409069000000001</v>
      </c>
      <c r="T76">
        <v>15.505210999999999</v>
      </c>
      <c r="U76">
        <v>15.999155</v>
      </c>
      <c r="V76">
        <v>15.467101</v>
      </c>
      <c r="W76">
        <v>16.308489000000002</v>
      </c>
      <c r="X76">
        <v>15.053466999999999</v>
      </c>
      <c r="Y76">
        <v>13.918122</v>
      </c>
      <c r="Z76">
        <v>13.930821999999999</v>
      </c>
      <c r="AA76">
        <v>14.445643</v>
      </c>
    </row>
    <row r="77" spans="1:27" x14ac:dyDescent="0.25">
      <c r="A77">
        <v>2030</v>
      </c>
      <c r="B77">
        <v>13.591049</v>
      </c>
      <c r="C77">
        <v>16.737113999999998</v>
      </c>
      <c r="D77">
        <v>14.625021</v>
      </c>
      <c r="E77">
        <v>15.432736999999999</v>
      </c>
      <c r="F77">
        <v>17.804655</v>
      </c>
      <c r="G77">
        <v>12.0102625</v>
      </c>
      <c r="H77">
        <v>15.674374</v>
      </c>
      <c r="I77">
        <v>15.389768</v>
      </c>
      <c r="J77">
        <v>15.972355</v>
      </c>
      <c r="K77">
        <v>15.413209999999999</v>
      </c>
      <c r="L77">
        <v>13.536545</v>
      </c>
      <c r="M77">
        <v>14.309255</v>
      </c>
      <c r="N77">
        <v>17.107247999999998</v>
      </c>
      <c r="O77">
        <v>12.716153</v>
      </c>
      <c r="P77">
        <v>14.859194</v>
      </c>
      <c r="Q77">
        <v>13.952009</v>
      </c>
      <c r="R77">
        <v>15.61154</v>
      </c>
      <c r="S77">
        <v>14.336681</v>
      </c>
      <c r="T77">
        <v>15.274800000000001</v>
      </c>
      <c r="U77">
        <v>15.237551</v>
      </c>
      <c r="V77">
        <v>14.581791000000001</v>
      </c>
      <c r="W77">
        <v>16.495705000000001</v>
      </c>
      <c r="X77">
        <v>15.437955000000001</v>
      </c>
      <c r="Y77">
        <v>14.419479000000001</v>
      </c>
      <c r="Z77">
        <v>14.522638000000001</v>
      </c>
      <c r="AA77">
        <v>15.0495205</v>
      </c>
    </row>
    <row r="78" spans="1:27" x14ac:dyDescent="0.25">
      <c r="A78">
        <v>2031</v>
      </c>
      <c r="B78">
        <v>13.417824</v>
      </c>
      <c r="C78">
        <v>16.671987999999999</v>
      </c>
      <c r="D78">
        <v>15.162373000000001</v>
      </c>
      <c r="E78">
        <v>15.887483</v>
      </c>
      <c r="F78">
        <v>17.841404000000001</v>
      </c>
      <c r="G78">
        <v>13.077826</v>
      </c>
      <c r="H78">
        <v>15.404399</v>
      </c>
      <c r="I78">
        <v>15.894223999999999</v>
      </c>
      <c r="J78">
        <v>15.72383</v>
      </c>
      <c r="K78">
        <v>16.177894999999999</v>
      </c>
      <c r="L78">
        <v>13.04388</v>
      </c>
      <c r="M78">
        <v>14.637319</v>
      </c>
      <c r="N78">
        <v>17.276453</v>
      </c>
      <c r="O78">
        <v>13.044421</v>
      </c>
      <c r="P78">
        <v>14.589434000000001</v>
      </c>
      <c r="Q78">
        <v>14.100676</v>
      </c>
      <c r="R78">
        <v>15.966692</v>
      </c>
      <c r="S78">
        <v>14.910154</v>
      </c>
      <c r="T78">
        <v>14.530379</v>
      </c>
      <c r="U78">
        <v>15.657194</v>
      </c>
      <c r="V78">
        <v>14.91949</v>
      </c>
      <c r="W78">
        <v>17.007747999999999</v>
      </c>
      <c r="X78">
        <v>15.191058</v>
      </c>
      <c r="Y78">
        <v>14.052348</v>
      </c>
      <c r="Z78">
        <v>14.618624000000001</v>
      </c>
      <c r="AA78">
        <v>14.458007</v>
      </c>
    </row>
    <row r="79" spans="1:27" x14ac:dyDescent="0.25">
      <c r="A79">
        <v>2032</v>
      </c>
      <c r="B79">
        <v>13.907736999999999</v>
      </c>
      <c r="C79">
        <v>16.054780999999998</v>
      </c>
      <c r="D79">
        <v>13.90002</v>
      </c>
      <c r="E79">
        <v>15.375507000000001</v>
      </c>
      <c r="F79">
        <v>18.034486999999999</v>
      </c>
      <c r="G79">
        <v>12.577023000000001</v>
      </c>
      <c r="H79">
        <v>15.128902999999999</v>
      </c>
      <c r="I79">
        <v>14.892174000000001</v>
      </c>
      <c r="J79">
        <v>14.728014</v>
      </c>
      <c r="K79">
        <v>14.738894</v>
      </c>
      <c r="L79">
        <v>12.81697</v>
      </c>
      <c r="M79">
        <v>14.252506</v>
      </c>
      <c r="N79">
        <v>17.669913999999999</v>
      </c>
      <c r="O79">
        <v>12.686996000000001</v>
      </c>
      <c r="P79">
        <v>15.150138</v>
      </c>
      <c r="Q79">
        <v>14.548916999999999</v>
      </c>
      <c r="R79">
        <v>15.763171</v>
      </c>
      <c r="S79">
        <v>15.3526325</v>
      </c>
      <c r="T79">
        <v>14.609904</v>
      </c>
      <c r="U79">
        <v>14.998153</v>
      </c>
      <c r="V79">
        <v>13.910173</v>
      </c>
      <c r="W79">
        <v>16.694261999999998</v>
      </c>
      <c r="X79">
        <v>14.882491999999999</v>
      </c>
      <c r="Y79">
        <v>13.687393</v>
      </c>
      <c r="Z79">
        <v>13.729089999999999</v>
      </c>
      <c r="AA79">
        <v>15.0491495</v>
      </c>
    </row>
    <row r="80" spans="1:27" x14ac:dyDescent="0.25">
      <c r="A80">
        <v>2033</v>
      </c>
      <c r="B80">
        <v>14.743547</v>
      </c>
      <c r="C80">
        <v>16.613036999999998</v>
      </c>
      <c r="D80">
        <v>14.553455</v>
      </c>
      <c r="E80">
        <v>15.726000000000001</v>
      </c>
      <c r="F80">
        <v>18.440966</v>
      </c>
      <c r="G80">
        <v>12.864457</v>
      </c>
      <c r="H80">
        <v>15.254649000000001</v>
      </c>
      <c r="I80">
        <v>15.873317</v>
      </c>
      <c r="J80">
        <v>14.872572999999999</v>
      </c>
      <c r="K80">
        <v>15.133862499999999</v>
      </c>
      <c r="L80">
        <v>14.056378</v>
      </c>
      <c r="M80">
        <v>14.240385</v>
      </c>
      <c r="N80">
        <v>17.516030000000001</v>
      </c>
      <c r="O80">
        <v>12.498583</v>
      </c>
      <c r="P80">
        <v>14.684575000000001</v>
      </c>
      <c r="Q80">
        <v>15.327806000000001</v>
      </c>
      <c r="R80">
        <v>16.847753999999998</v>
      </c>
      <c r="S80">
        <v>15.196421000000001</v>
      </c>
      <c r="T80">
        <v>14.320879</v>
      </c>
      <c r="U80">
        <v>15.666843</v>
      </c>
      <c r="V80">
        <v>15.129725000000001</v>
      </c>
      <c r="W80">
        <v>17.073346999999998</v>
      </c>
      <c r="X80">
        <v>15.234379000000001</v>
      </c>
      <c r="Y80">
        <v>13.985616</v>
      </c>
      <c r="Z80">
        <v>13.412034999999999</v>
      </c>
      <c r="AA80">
        <v>14.822481</v>
      </c>
    </row>
    <row r="81" spans="1:27" x14ac:dyDescent="0.25">
      <c r="A81">
        <v>2034</v>
      </c>
      <c r="B81">
        <v>14.33891</v>
      </c>
      <c r="C81">
        <v>16.684439999999999</v>
      </c>
      <c r="D81">
        <v>14.010816</v>
      </c>
      <c r="E81">
        <v>16.102884</v>
      </c>
      <c r="F81">
        <v>17.180239</v>
      </c>
      <c r="G81">
        <v>13.846679999999999</v>
      </c>
      <c r="H81">
        <v>14.843935999999999</v>
      </c>
      <c r="I81">
        <v>15.053747</v>
      </c>
      <c r="J81">
        <v>16.013176000000001</v>
      </c>
      <c r="K81">
        <v>14.417125</v>
      </c>
      <c r="L81">
        <v>13.757451</v>
      </c>
      <c r="M81">
        <v>13.570213000000001</v>
      </c>
      <c r="N81">
        <v>17.884910000000001</v>
      </c>
      <c r="O81">
        <v>13.516237</v>
      </c>
      <c r="P81">
        <v>15.57756</v>
      </c>
      <c r="Q81">
        <v>14.412974</v>
      </c>
      <c r="R81">
        <v>16.728943000000001</v>
      </c>
      <c r="S81">
        <v>15.675544</v>
      </c>
      <c r="T81">
        <v>14.433477999999999</v>
      </c>
      <c r="U81">
        <v>14.531311000000001</v>
      </c>
      <c r="V81">
        <v>14.776173</v>
      </c>
      <c r="W81">
        <v>16.437190999999999</v>
      </c>
      <c r="X81">
        <v>15.3204365</v>
      </c>
      <c r="Y81">
        <v>13.514517</v>
      </c>
      <c r="Z81">
        <v>14.092364</v>
      </c>
      <c r="AA81">
        <v>14.436693999999999</v>
      </c>
    </row>
    <row r="82" spans="1:27" x14ac:dyDescent="0.25">
      <c r="A82">
        <v>2035</v>
      </c>
      <c r="B82">
        <v>14.956087</v>
      </c>
      <c r="C82">
        <v>16.426476000000001</v>
      </c>
      <c r="D82">
        <v>14.713001999999999</v>
      </c>
      <c r="E82">
        <v>16.029654000000001</v>
      </c>
      <c r="F82">
        <v>17.707151</v>
      </c>
      <c r="G82">
        <v>13.3123665</v>
      </c>
      <c r="H82">
        <v>15.469059</v>
      </c>
      <c r="I82">
        <v>15.235970999999999</v>
      </c>
      <c r="J82">
        <v>16.378378000000001</v>
      </c>
      <c r="K82">
        <v>15.912464</v>
      </c>
      <c r="L82">
        <v>13.673325</v>
      </c>
      <c r="M82">
        <v>13.265018</v>
      </c>
      <c r="N82">
        <v>18.458462000000001</v>
      </c>
      <c r="O82">
        <v>12.991711</v>
      </c>
      <c r="P82">
        <v>14.78956</v>
      </c>
      <c r="Q82">
        <v>14.263602000000001</v>
      </c>
      <c r="R82">
        <v>16.471416000000001</v>
      </c>
      <c r="S82">
        <v>15.505478</v>
      </c>
      <c r="T82">
        <v>14.879671999999999</v>
      </c>
      <c r="U82">
        <v>15.066865999999999</v>
      </c>
      <c r="V82">
        <v>15.270526</v>
      </c>
      <c r="W82">
        <v>16.546589999999998</v>
      </c>
      <c r="X82">
        <v>15.705831999999999</v>
      </c>
      <c r="Y82">
        <v>14.509995</v>
      </c>
      <c r="Z82">
        <v>14.416955</v>
      </c>
      <c r="AA82">
        <v>15.765340999999999</v>
      </c>
    </row>
    <row r="83" spans="1:27" x14ac:dyDescent="0.25">
      <c r="A83">
        <v>2036</v>
      </c>
      <c r="B83">
        <v>15.41799</v>
      </c>
      <c r="C83">
        <v>16.739664000000001</v>
      </c>
      <c r="D83">
        <v>13.597828</v>
      </c>
      <c r="E83">
        <v>15.420026</v>
      </c>
      <c r="F83">
        <v>18.771027</v>
      </c>
      <c r="G83">
        <v>12.353085500000001</v>
      </c>
      <c r="H83">
        <v>15.617474</v>
      </c>
      <c r="I83">
        <v>15.219987</v>
      </c>
      <c r="J83">
        <v>14.868358000000001</v>
      </c>
      <c r="K83">
        <v>15.271751</v>
      </c>
      <c r="L83">
        <v>14.338817000000001</v>
      </c>
      <c r="M83">
        <v>14.174849999999999</v>
      </c>
      <c r="N83">
        <v>17.620498999999999</v>
      </c>
      <c r="O83">
        <v>12.654216</v>
      </c>
      <c r="P83">
        <v>15.548738999999999</v>
      </c>
      <c r="Q83">
        <v>14.658984</v>
      </c>
      <c r="R83">
        <v>15.900743</v>
      </c>
      <c r="S83">
        <v>14.770576</v>
      </c>
      <c r="T83">
        <v>14.501597</v>
      </c>
      <c r="U83">
        <v>15.192149000000001</v>
      </c>
      <c r="V83">
        <v>14.076933</v>
      </c>
      <c r="W83">
        <v>16.23564</v>
      </c>
      <c r="X83">
        <v>15.642618000000001</v>
      </c>
      <c r="Y83">
        <v>15.608457</v>
      </c>
      <c r="Z83">
        <v>13.8942</v>
      </c>
      <c r="AA83">
        <v>15.481667</v>
      </c>
    </row>
    <row r="84" spans="1:27" x14ac:dyDescent="0.25">
      <c r="A84">
        <v>2037</v>
      </c>
      <c r="B84">
        <v>14.737771</v>
      </c>
      <c r="C84">
        <v>16.751761999999999</v>
      </c>
      <c r="D84">
        <v>14.403378</v>
      </c>
      <c r="E84">
        <v>15.917742000000001</v>
      </c>
      <c r="F84">
        <v>18.41159</v>
      </c>
      <c r="G84">
        <v>12.639626</v>
      </c>
      <c r="H84">
        <v>15.154619</v>
      </c>
      <c r="I84">
        <v>15.778307</v>
      </c>
      <c r="J84">
        <v>14.469735999999999</v>
      </c>
      <c r="K84">
        <v>15.754026</v>
      </c>
      <c r="L84">
        <v>14.816525</v>
      </c>
      <c r="M84">
        <v>13.632740999999999</v>
      </c>
      <c r="N84">
        <v>17.879090000000001</v>
      </c>
      <c r="O84">
        <v>12.438967</v>
      </c>
      <c r="P84">
        <v>15.395170999999999</v>
      </c>
      <c r="Q84">
        <v>13.947409</v>
      </c>
      <c r="R84">
        <v>15.71025</v>
      </c>
      <c r="S84">
        <v>15.633165999999999</v>
      </c>
      <c r="T84">
        <v>14.861468</v>
      </c>
      <c r="U84">
        <v>15.244667</v>
      </c>
      <c r="V84">
        <v>13.833558999999999</v>
      </c>
      <c r="W84">
        <v>16.566921000000001</v>
      </c>
      <c r="X84">
        <v>15.604342000000001</v>
      </c>
      <c r="Y84">
        <v>15.33357</v>
      </c>
      <c r="Z84">
        <v>13.757540000000001</v>
      </c>
      <c r="AA84">
        <v>14.909386</v>
      </c>
    </row>
    <row r="85" spans="1:27" x14ac:dyDescent="0.25">
      <c r="A85">
        <v>2038</v>
      </c>
      <c r="B85">
        <v>14.056323000000001</v>
      </c>
      <c r="C85">
        <v>17.391124999999999</v>
      </c>
      <c r="D85">
        <v>13.687314000000001</v>
      </c>
      <c r="E85">
        <v>15.898229000000001</v>
      </c>
      <c r="F85">
        <v>17.861725</v>
      </c>
      <c r="G85">
        <v>13.410539</v>
      </c>
      <c r="H85">
        <v>15.217708</v>
      </c>
      <c r="I85">
        <v>15.911172000000001</v>
      </c>
      <c r="J85">
        <v>16.352692000000001</v>
      </c>
      <c r="K85">
        <v>15.440042500000001</v>
      </c>
      <c r="L85">
        <v>13.277825999999999</v>
      </c>
      <c r="M85">
        <v>14.425082</v>
      </c>
      <c r="N85">
        <v>17.689008999999999</v>
      </c>
      <c r="O85">
        <v>13.240142000000001</v>
      </c>
      <c r="P85">
        <v>14.690676</v>
      </c>
      <c r="Q85">
        <v>14.695784</v>
      </c>
      <c r="R85">
        <v>16.24991</v>
      </c>
      <c r="S85">
        <v>14.015471</v>
      </c>
      <c r="T85">
        <v>14.480221999999999</v>
      </c>
      <c r="U85">
        <v>16.441472999999998</v>
      </c>
      <c r="V85">
        <v>15.238785999999999</v>
      </c>
      <c r="W85">
        <v>16.738983000000001</v>
      </c>
      <c r="X85">
        <v>16.187021000000001</v>
      </c>
      <c r="Y85">
        <v>14.916717</v>
      </c>
      <c r="Z85">
        <v>13.811717</v>
      </c>
      <c r="AA85">
        <v>15.244676999999999</v>
      </c>
    </row>
    <row r="86" spans="1:27" x14ac:dyDescent="0.25">
      <c r="A86">
        <v>2039</v>
      </c>
      <c r="B86">
        <v>13.974659000000001</v>
      </c>
      <c r="C86">
        <v>16.967451000000001</v>
      </c>
      <c r="D86">
        <v>13.691865</v>
      </c>
      <c r="E86">
        <v>15.6338825</v>
      </c>
      <c r="F86">
        <v>18.281929000000002</v>
      </c>
      <c r="G86">
        <v>13.143219</v>
      </c>
      <c r="H86">
        <v>14.593935999999999</v>
      </c>
      <c r="I86">
        <v>16.106918</v>
      </c>
      <c r="J86">
        <v>16.566286000000002</v>
      </c>
      <c r="K86">
        <v>14.923349999999999</v>
      </c>
      <c r="L86">
        <v>14.935449999999999</v>
      </c>
      <c r="M86">
        <v>14.151305000000001</v>
      </c>
      <c r="N86">
        <v>16.939302000000001</v>
      </c>
      <c r="O86">
        <v>12.3441305</v>
      </c>
      <c r="P86">
        <v>14.733938999999999</v>
      </c>
      <c r="Q86">
        <v>13.225337</v>
      </c>
      <c r="R86">
        <v>15.688048</v>
      </c>
      <c r="S86">
        <v>14.730406</v>
      </c>
      <c r="T86">
        <v>14.336824</v>
      </c>
      <c r="U86">
        <v>16.22053</v>
      </c>
      <c r="V86">
        <v>14.523135999999999</v>
      </c>
      <c r="W86">
        <v>16.667967000000001</v>
      </c>
      <c r="X86">
        <v>16.128105000000001</v>
      </c>
      <c r="Y86">
        <v>14.465453999999999</v>
      </c>
      <c r="Z86">
        <v>14.22584</v>
      </c>
      <c r="AA86">
        <v>15.219080999999999</v>
      </c>
    </row>
    <row r="87" spans="1:27" x14ac:dyDescent="0.25">
      <c r="A87">
        <v>2040</v>
      </c>
      <c r="B87">
        <v>14.925696</v>
      </c>
      <c r="C87">
        <v>17.968012000000002</v>
      </c>
      <c r="D87">
        <v>14.582800000000001</v>
      </c>
      <c r="E87">
        <v>16.165499000000001</v>
      </c>
      <c r="F87">
        <v>18.546576000000002</v>
      </c>
      <c r="G87">
        <v>13.597072000000001</v>
      </c>
      <c r="H87">
        <v>14.345851</v>
      </c>
      <c r="I87">
        <v>15.381933999999999</v>
      </c>
      <c r="J87">
        <v>16.093166</v>
      </c>
      <c r="K87">
        <v>14.865962</v>
      </c>
      <c r="L87">
        <v>13.621881500000001</v>
      </c>
      <c r="M87">
        <v>14.057536000000001</v>
      </c>
      <c r="N87">
        <v>17.970236</v>
      </c>
      <c r="O87">
        <v>13.125658</v>
      </c>
      <c r="P87">
        <v>15.069183000000001</v>
      </c>
      <c r="Q87">
        <v>14.382618000000001</v>
      </c>
      <c r="R87">
        <v>16.058195000000001</v>
      </c>
      <c r="S87">
        <v>15.227181</v>
      </c>
      <c r="T87">
        <v>15.283016999999999</v>
      </c>
      <c r="U87">
        <v>15.71077</v>
      </c>
      <c r="V87">
        <v>15.419968000000001</v>
      </c>
      <c r="W87">
        <v>16.496372000000001</v>
      </c>
      <c r="X87">
        <v>14.923966</v>
      </c>
      <c r="Y87">
        <v>14.995400999999999</v>
      </c>
      <c r="Z87">
        <v>15.27942</v>
      </c>
      <c r="AA87">
        <v>15.714327000000001</v>
      </c>
    </row>
    <row r="88" spans="1:27" x14ac:dyDescent="0.25">
      <c r="A88">
        <v>2041</v>
      </c>
      <c r="B88">
        <v>13.599303000000001</v>
      </c>
      <c r="C88">
        <v>16.871753999999999</v>
      </c>
      <c r="D88">
        <v>13.729255</v>
      </c>
      <c r="E88">
        <v>16.59169</v>
      </c>
      <c r="F88">
        <v>18.355046999999999</v>
      </c>
      <c r="G88">
        <v>12.801643</v>
      </c>
      <c r="H88">
        <v>15.523576</v>
      </c>
      <c r="I88">
        <v>15.827183</v>
      </c>
      <c r="J88">
        <v>16.881703999999999</v>
      </c>
      <c r="K88">
        <v>15.658105000000001</v>
      </c>
      <c r="L88">
        <v>13.697993</v>
      </c>
      <c r="M88">
        <v>14.259988999999999</v>
      </c>
      <c r="N88">
        <v>17.552175999999999</v>
      </c>
      <c r="O88">
        <v>13.301292</v>
      </c>
      <c r="P88">
        <v>15.834178</v>
      </c>
      <c r="Q88">
        <v>13.528985</v>
      </c>
      <c r="R88">
        <v>15.836209999999999</v>
      </c>
      <c r="S88">
        <v>15.730420000000001</v>
      </c>
      <c r="T88">
        <v>14.792368</v>
      </c>
      <c r="U88">
        <v>15.5866375</v>
      </c>
      <c r="V88">
        <v>13.583759000000001</v>
      </c>
      <c r="W88">
        <v>16.933378000000001</v>
      </c>
      <c r="X88">
        <v>15.004543</v>
      </c>
      <c r="Y88">
        <v>15.044559</v>
      </c>
      <c r="Z88">
        <v>14.97157</v>
      </c>
      <c r="AA88">
        <v>14.836880000000001</v>
      </c>
    </row>
    <row r="89" spans="1:27" x14ac:dyDescent="0.25">
      <c r="A89">
        <v>2042</v>
      </c>
      <c r="B89">
        <v>14.540032999999999</v>
      </c>
      <c r="C89">
        <v>16.701090000000001</v>
      </c>
      <c r="D89">
        <v>13.687749</v>
      </c>
      <c r="E89">
        <v>15.109749000000001</v>
      </c>
      <c r="F89">
        <v>17.93768</v>
      </c>
      <c r="G89">
        <v>12.855057</v>
      </c>
      <c r="H89">
        <v>15.329383</v>
      </c>
      <c r="I89">
        <v>15.994185999999999</v>
      </c>
      <c r="J89">
        <v>16.392520000000001</v>
      </c>
      <c r="K89">
        <v>15.77826</v>
      </c>
      <c r="L89">
        <v>13.661593</v>
      </c>
      <c r="M89">
        <v>13.818763000000001</v>
      </c>
      <c r="N89">
        <v>18.407284000000001</v>
      </c>
      <c r="O89">
        <v>13.617139</v>
      </c>
      <c r="P89">
        <v>15.132664</v>
      </c>
      <c r="Q89">
        <v>14.043699</v>
      </c>
      <c r="R89">
        <v>15.841341999999999</v>
      </c>
      <c r="S89">
        <v>14.974487</v>
      </c>
      <c r="T89">
        <v>14.595238999999999</v>
      </c>
      <c r="U89">
        <v>14.844051</v>
      </c>
      <c r="V89">
        <v>14.744541999999999</v>
      </c>
      <c r="W89">
        <v>15.892696000000001</v>
      </c>
      <c r="X89">
        <v>15.276781</v>
      </c>
      <c r="Y89">
        <v>15.223767</v>
      </c>
      <c r="Z89">
        <v>14.058483000000001</v>
      </c>
      <c r="AA89">
        <v>14.644546</v>
      </c>
    </row>
    <row r="90" spans="1:27" x14ac:dyDescent="0.25">
      <c r="A90">
        <v>2043</v>
      </c>
      <c r="B90">
        <v>14.792771999999999</v>
      </c>
      <c r="C90">
        <v>17.90775</v>
      </c>
      <c r="D90">
        <v>14.466532000000001</v>
      </c>
      <c r="E90">
        <v>16.079734999999999</v>
      </c>
      <c r="F90">
        <v>18.722598999999999</v>
      </c>
      <c r="G90">
        <v>12.8146925</v>
      </c>
      <c r="H90">
        <v>15.013484</v>
      </c>
      <c r="I90">
        <v>15.935684999999999</v>
      </c>
      <c r="J90">
        <v>16.579922</v>
      </c>
      <c r="K90">
        <v>16.3124</v>
      </c>
      <c r="L90">
        <v>14.100783</v>
      </c>
      <c r="M90">
        <v>13.949082000000001</v>
      </c>
      <c r="N90">
        <v>18.067243999999999</v>
      </c>
      <c r="O90">
        <v>13.449733999999999</v>
      </c>
      <c r="P90">
        <v>16.496449999999999</v>
      </c>
      <c r="Q90">
        <v>15.084281000000001</v>
      </c>
      <c r="R90">
        <v>15.798268</v>
      </c>
      <c r="S90">
        <v>14.761889</v>
      </c>
      <c r="T90">
        <v>15.392208999999999</v>
      </c>
      <c r="U90">
        <v>15.962358</v>
      </c>
      <c r="V90">
        <v>14.389215999999999</v>
      </c>
      <c r="W90">
        <v>16.242830000000001</v>
      </c>
      <c r="X90">
        <v>15.576306000000001</v>
      </c>
      <c r="Y90">
        <v>14.703543</v>
      </c>
      <c r="Z90">
        <v>14.32516</v>
      </c>
      <c r="AA90">
        <v>15.143556999999999</v>
      </c>
    </row>
    <row r="91" spans="1:27" x14ac:dyDescent="0.25">
      <c r="A91">
        <v>2044</v>
      </c>
      <c r="B91">
        <v>14.257486</v>
      </c>
      <c r="C91">
        <v>17.558337999999999</v>
      </c>
      <c r="D91">
        <v>14.371558</v>
      </c>
      <c r="E91">
        <v>15.989193</v>
      </c>
      <c r="F91">
        <v>18.837247999999999</v>
      </c>
      <c r="G91">
        <v>13.285138</v>
      </c>
      <c r="H91">
        <v>14.875273</v>
      </c>
      <c r="I91">
        <v>15.537720999999999</v>
      </c>
      <c r="J91">
        <v>16.24888</v>
      </c>
      <c r="K91">
        <v>15.723457</v>
      </c>
      <c r="L91">
        <v>13.610524</v>
      </c>
      <c r="M91">
        <v>13.977776</v>
      </c>
      <c r="N91">
        <v>16.701635</v>
      </c>
      <c r="O91">
        <v>12.451040000000001</v>
      </c>
      <c r="P91">
        <v>15.904579999999999</v>
      </c>
      <c r="Q91">
        <v>14.305642000000001</v>
      </c>
      <c r="R91">
        <v>15.891548</v>
      </c>
      <c r="S91">
        <v>15.148733</v>
      </c>
      <c r="T91">
        <v>16.595327000000001</v>
      </c>
      <c r="U91">
        <v>16.703522</v>
      </c>
      <c r="V91">
        <v>14.565688</v>
      </c>
      <c r="W91">
        <v>16.452759</v>
      </c>
      <c r="X91">
        <v>15.329461999999999</v>
      </c>
      <c r="Y91">
        <v>15.527021</v>
      </c>
      <c r="Z91">
        <v>13.696486</v>
      </c>
      <c r="AA91">
        <v>14.9036045</v>
      </c>
    </row>
    <row r="92" spans="1:27" x14ac:dyDescent="0.25">
      <c r="A92">
        <v>2045</v>
      </c>
      <c r="B92">
        <v>14.045721</v>
      </c>
      <c r="C92">
        <v>17.539185</v>
      </c>
      <c r="D92">
        <v>14.09869</v>
      </c>
      <c r="E92">
        <v>15.602690000000001</v>
      </c>
      <c r="F92">
        <v>18.263597000000001</v>
      </c>
      <c r="G92">
        <v>12.580631</v>
      </c>
      <c r="H92">
        <v>15.364846</v>
      </c>
      <c r="I92">
        <v>15.920640000000001</v>
      </c>
      <c r="J92">
        <v>16.153148999999999</v>
      </c>
      <c r="K92">
        <v>15.269937499999999</v>
      </c>
      <c r="L92">
        <v>14.929240999999999</v>
      </c>
      <c r="M92">
        <v>13.668213</v>
      </c>
      <c r="N92">
        <v>16.499213999999998</v>
      </c>
      <c r="O92">
        <v>11.973417</v>
      </c>
      <c r="P92">
        <v>15.428084</v>
      </c>
      <c r="Q92">
        <v>13.385104999999999</v>
      </c>
      <c r="R92">
        <v>15.578378000000001</v>
      </c>
      <c r="S92">
        <v>15.097531</v>
      </c>
      <c r="T92">
        <v>15.664019</v>
      </c>
      <c r="U92">
        <v>15.746934</v>
      </c>
      <c r="V92">
        <v>14.246691999999999</v>
      </c>
      <c r="W92">
        <v>15.995126000000001</v>
      </c>
      <c r="X92">
        <v>15.769942</v>
      </c>
      <c r="Y92">
        <v>14.645823500000001</v>
      </c>
      <c r="Z92">
        <v>13.776362000000001</v>
      </c>
      <c r="AA92">
        <v>14.721344999999999</v>
      </c>
    </row>
    <row r="93" spans="1:27" x14ac:dyDescent="0.25">
      <c r="A93">
        <v>2046</v>
      </c>
      <c r="B93">
        <v>14.527678</v>
      </c>
      <c r="C93">
        <v>17.16178</v>
      </c>
      <c r="D93">
        <v>14.520255000000001</v>
      </c>
      <c r="E93">
        <v>15.481230999999999</v>
      </c>
      <c r="F93">
        <v>18.872949999999999</v>
      </c>
      <c r="G93">
        <v>13.379756</v>
      </c>
      <c r="H93">
        <v>15.523395000000001</v>
      </c>
      <c r="I93">
        <v>15.953241</v>
      </c>
      <c r="J93">
        <v>15.6440325</v>
      </c>
      <c r="K93">
        <v>15.611064000000001</v>
      </c>
      <c r="L93">
        <v>14.854229</v>
      </c>
      <c r="M93">
        <v>13.748504000000001</v>
      </c>
      <c r="N93">
        <v>17.410215000000001</v>
      </c>
      <c r="O93">
        <v>13.273</v>
      </c>
      <c r="P93">
        <v>15.793903999999999</v>
      </c>
      <c r="Q93">
        <v>14.141473</v>
      </c>
      <c r="R93">
        <v>15.893084999999999</v>
      </c>
      <c r="S93">
        <v>15.265563</v>
      </c>
      <c r="T93">
        <v>16.323316999999999</v>
      </c>
      <c r="U93">
        <v>16.351082000000002</v>
      </c>
      <c r="V93">
        <v>14.980961000000001</v>
      </c>
      <c r="W93">
        <v>17.025386999999998</v>
      </c>
      <c r="X93">
        <v>14.543141</v>
      </c>
      <c r="Y93">
        <v>13.630712000000001</v>
      </c>
      <c r="Z93">
        <v>13.482535</v>
      </c>
      <c r="AA93">
        <v>14.385922000000001</v>
      </c>
    </row>
    <row r="94" spans="1:27" x14ac:dyDescent="0.25">
      <c r="A94">
        <v>2047</v>
      </c>
      <c r="B94">
        <v>13.872503</v>
      </c>
      <c r="C94">
        <v>17.230093</v>
      </c>
      <c r="D94">
        <v>14.241356</v>
      </c>
      <c r="E94">
        <v>15.79457</v>
      </c>
      <c r="F94">
        <v>19.025390000000002</v>
      </c>
      <c r="G94">
        <v>13.082865</v>
      </c>
      <c r="H94">
        <v>15.434911</v>
      </c>
      <c r="I94">
        <v>16.501034000000001</v>
      </c>
      <c r="J94">
        <v>14.915213</v>
      </c>
      <c r="K94">
        <v>15.509981</v>
      </c>
      <c r="L94">
        <v>14.261025</v>
      </c>
      <c r="M94">
        <v>13.256935</v>
      </c>
      <c r="N94">
        <v>17.422993000000002</v>
      </c>
      <c r="O94">
        <v>12.810763</v>
      </c>
      <c r="P94">
        <v>15.446467999999999</v>
      </c>
      <c r="Q94">
        <v>14.520884499999999</v>
      </c>
      <c r="R94">
        <v>16.015077999999999</v>
      </c>
      <c r="S94">
        <v>15.093878</v>
      </c>
      <c r="T94">
        <v>15.410117</v>
      </c>
      <c r="U94">
        <v>15.3256035</v>
      </c>
      <c r="V94">
        <v>14.854578999999999</v>
      </c>
      <c r="W94">
        <v>16.966052999999999</v>
      </c>
      <c r="X94">
        <v>15.746632</v>
      </c>
      <c r="Y94">
        <v>14.168983000000001</v>
      </c>
      <c r="Z94">
        <v>14.0882635</v>
      </c>
      <c r="AA94">
        <v>14.69848</v>
      </c>
    </row>
    <row r="95" spans="1:27" x14ac:dyDescent="0.25">
      <c r="A95">
        <v>2048</v>
      </c>
      <c r="B95">
        <v>14.643357999999999</v>
      </c>
      <c r="C95">
        <v>17.014748000000001</v>
      </c>
      <c r="D95">
        <v>15.483980000000001</v>
      </c>
      <c r="E95">
        <v>16.005043000000001</v>
      </c>
      <c r="F95">
        <v>18.964196999999999</v>
      </c>
      <c r="G95">
        <v>13.672948999999999</v>
      </c>
      <c r="H95">
        <v>15.4408245</v>
      </c>
      <c r="I95">
        <v>15.612076</v>
      </c>
      <c r="J95">
        <v>16.221579999999999</v>
      </c>
      <c r="K95">
        <v>14.333997</v>
      </c>
      <c r="L95">
        <v>14.807994000000001</v>
      </c>
      <c r="M95">
        <v>14.253640000000001</v>
      </c>
      <c r="N95">
        <v>16.676449999999999</v>
      </c>
      <c r="O95">
        <v>12.863600999999999</v>
      </c>
      <c r="P95">
        <v>15.964622500000001</v>
      </c>
      <c r="Q95">
        <v>15.010548</v>
      </c>
      <c r="R95">
        <v>15.9643</v>
      </c>
      <c r="S95">
        <v>15.815538</v>
      </c>
      <c r="T95">
        <v>16.114096</v>
      </c>
      <c r="U95">
        <v>14.695608</v>
      </c>
      <c r="V95">
        <v>14.801325</v>
      </c>
      <c r="W95">
        <v>16.620497</v>
      </c>
      <c r="X95">
        <v>15.885339999999999</v>
      </c>
      <c r="Y95">
        <v>15.146136</v>
      </c>
      <c r="Z95">
        <v>15.425974</v>
      </c>
      <c r="AA95">
        <v>15.536477</v>
      </c>
    </row>
    <row r="96" spans="1:27" x14ac:dyDescent="0.25">
      <c r="A96">
        <v>2049</v>
      </c>
      <c r="B96">
        <v>14.487083</v>
      </c>
      <c r="C96">
        <v>17.592949999999998</v>
      </c>
      <c r="D96">
        <v>14.202753</v>
      </c>
      <c r="E96">
        <v>16.209042</v>
      </c>
      <c r="F96">
        <v>18.733070000000001</v>
      </c>
      <c r="G96">
        <v>13.178489000000001</v>
      </c>
      <c r="H96">
        <v>15.382445000000001</v>
      </c>
      <c r="I96">
        <v>15.705897999999999</v>
      </c>
      <c r="J96">
        <v>15.9936905</v>
      </c>
      <c r="K96">
        <v>15.523365</v>
      </c>
      <c r="L96">
        <v>15.573411</v>
      </c>
      <c r="M96">
        <v>13.116398999999999</v>
      </c>
      <c r="N96">
        <v>17.091716999999999</v>
      </c>
      <c r="O96">
        <v>13.861177</v>
      </c>
      <c r="P96">
        <v>15.34552</v>
      </c>
      <c r="Q96">
        <v>15.566008999999999</v>
      </c>
      <c r="R96">
        <v>15.34897</v>
      </c>
      <c r="S96">
        <v>15.230563</v>
      </c>
      <c r="T96">
        <v>15.754726</v>
      </c>
      <c r="U96">
        <v>15.34229</v>
      </c>
      <c r="V96">
        <v>13.703165</v>
      </c>
      <c r="W96">
        <v>16.584167000000001</v>
      </c>
      <c r="X96">
        <v>15.609769</v>
      </c>
      <c r="Y96">
        <v>15.657211</v>
      </c>
      <c r="Z96">
        <v>14.352131999999999</v>
      </c>
      <c r="AA96">
        <v>14.410833999999999</v>
      </c>
    </row>
    <row r="97" spans="1:27" x14ac:dyDescent="0.25">
      <c r="A97">
        <v>2050</v>
      </c>
      <c r="B97">
        <v>14.899418000000001</v>
      </c>
      <c r="C97">
        <v>17.702593</v>
      </c>
      <c r="D97">
        <v>15.700810000000001</v>
      </c>
      <c r="E97">
        <v>16.184242000000001</v>
      </c>
      <c r="F97">
        <v>19.360765000000001</v>
      </c>
      <c r="G97">
        <v>13.308484</v>
      </c>
      <c r="H97">
        <v>15.54166</v>
      </c>
      <c r="I97">
        <v>15.842012</v>
      </c>
      <c r="J97">
        <v>15.168647</v>
      </c>
      <c r="K97">
        <v>15.320895999999999</v>
      </c>
      <c r="L97">
        <v>14.198755</v>
      </c>
      <c r="M97">
        <v>14.182922</v>
      </c>
      <c r="N97">
        <v>17.619305000000001</v>
      </c>
      <c r="O97">
        <v>13.359617</v>
      </c>
      <c r="P97">
        <v>15.543733</v>
      </c>
      <c r="Q97">
        <v>14.962318</v>
      </c>
      <c r="R97">
        <v>15.9645405</v>
      </c>
      <c r="S97">
        <v>15.561693</v>
      </c>
      <c r="T97">
        <v>16.090949999999999</v>
      </c>
      <c r="U97">
        <v>14.903591</v>
      </c>
      <c r="V97">
        <v>14.700613000000001</v>
      </c>
      <c r="W97">
        <v>16.987639999999999</v>
      </c>
      <c r="X97">
        <v>16.247461000000001</v>
      </c>
      <c r="Y97">
        <v>13.925039</v>
      </c>
      <c r="Z97">
        <v>13.467575999999999</v>
      </c>
      <c r="AA97">
        <v>14.645433000000001</v>
      </c>
    </row>
    <row r="98" spans="1:27" x14ac:dyDescent="0.25">
      <c r="A98">
        <v>2051</v>
      </c>
      <c r="B98">
        <v>15.51441</v>
      </c>
      <c r="C98">
        <v>17.603439999999999</v>
      </c>
      <c r="D98">
        <v>14.462357000000001</v>
      </c>
      <c r="E98">
        <v>15.83545</v>
      </c>
      <c r="F98">
        <v>19.297007000000001</v>
      </c>
      <c r="G98">
        <v>13.412627000000001</v>
      </c>
      <c r="H98">
        <v>15.393668999999999</v>
      </c>
      <c r="I98">
        <v>15.760187</v>
      </c>
      <c r="J98">
        <v>15.981657</v>
      </c>
      <c r="K98">
        <v>16.532399999999999</v>
      </c>
      <c r="L98">
        <v>14.538430999999999</v>
      </c>
      <c r="M98">
        <v>13.525423999999999</v>
      </c>
      <c r="N98">
        <v>17.717043</v>
      </c>
      <c r="O98">
        <v>12.780832</v>
      </c>
      <c r="P98">
        <v>15.581697</v>
      </c>
      <c r="Q98">
        <v>14.983749</v>
      </c>
      <c r="R98">
        <v>15.771915</v>
      </c>
      <c r="S98">
        <v>15.313095000000001</v>
      </c>
      <c r="T98">
        <v>15.444938</v>
      </c>
      <c r="U98">
        <v>15.390656999999999</v>
      </c>
      <c r="V98">
        <v>15.691642</v>
      </c>
      <c r="W98">
        <v>17.272397999999999</v>
      </c>
      <c r="X98">
        <v>15.139749</v>
      </c>
      <c r="Y98">
        <v>13.806156</v>
      </c>
      <c r="Z98">
        <v>13.882645</v>
      </c>
      <c r="AA98">
        <v>16.444739999999999</v>
      </c>
    </row>
    <row r="99" spans="1:27" x14ac:dyDescent="0.25">
      <c r="A99">
        <v>2052</v>
      </c>
      <c r="B99">
        <v>14.367312</v>
      </c>
      <c r="C99">
        <v>17.812023</v>
      </c>
      <c r="D99">
        <v>14.297909000000001</v>
      </c>
      <c r="E99">
        <v>15.937196999999999</v>
      </c>
      <c r="F99">
        <v>18.169155</v>
      </c>
      <c r="G99">
        <v>13.037841999999999</v>
      </c>
      <c r="H99">
        <v>15.845292000000001</v>
      </c>
      <c r="I99">
        <v>15.979297000000001</v>
      </c>
      <c r="J99">
        <v>16.472390000000001</v>
      </c>
      <c r="K99">
        <v>14.724271999999999</v>
      </c>
      <c r="L99">
        <v>13.931168</v>
      </c>
      <c r="M99">
        <v>12.631247</v>
      </c>
      <c r="N99">
        <v>17.432407000000001</v>
      </c>
      <c r="O99">
        <v>13.064465999999999</v>
      </c>
      <c r="P99">
        <v>15.957782999999999</v>
      </c>
      <c r="Q99">
        <v>14.913489999999999</v>
      </c>
      <c r="R99">
        <v>16.129953</v>
      </c>
      <c r="S99">
        <v>15.097598</v>
      </c>
      <c r="T99">
        <v>15.603312000000001</v>
      </c>
      <c r="U99">
        <v>15.156295999999999</v>
      </c>
      <c r="V99">
        <v>14.779344</v>
      </c>
      <c r="W99">
        <v>17.008258999999999</v>
      </c>
      <c r="X99">
        <v>16.056826000000001</v>
      </c>
      <c r="Y99">
        <v>14.550324</v>
      </c>
      <c r="Z99">
        <v>14.545601</v>
      </c>
      <c r="AA99">
        <v>15.490157</v>
      </c>
    </row>
    <row r="100" spans="1:27" x14ac:dyDescent="0.25">
      <c r="A100">
        <v>2053</v>
      </c>
      <c r="B100">
        <v>14.435622</v>
      </c>
      <c r="C100">
        <v>16.967949999999998</v>
      </c>
      <c r="D100">
        <v>15.008409500000001</v>
      </c>
      <c r="E100">
        <v>15.844585</v>
      </c>
      <c r="F100">
        <v>18.683509999999998</v>
      </c>
      <c r="G100">
        <v>13.204666</v>
      </c>
      <c r="H100">
        <v>14.352760999999999</v>
      </c>
      <c r="I100">
        <v>16.081785</v>
      </c>
      <c r="J100">
        <v>15.792529</v>
      </c>
      <c r="K100">
        <v>14.477503</v>
      </c>
      <c r="L100">
        <v>14.014934</v>
      </c>
      <c r="M100">
        <v>13.742761</v>
      </c>
      <c r="N100">
        <v>17.902882000000002</v>
      </c>
      <c r="O100">
        <v>13.286770000000001</v>
      </c>
      <c r="P100">
        <v>15.465294</v>
      </c>
      <c r="Q100">
        <v>15.057252</v>
      </c>
      <c r="R100">
        <v>16.457377999999999</v>
      </c>
      <c r="S100">
        <v>15.357244</v>
      </c>
      <c r="T100">
        <v>15.554644</v>
      </c>
      <c r="U100">
        <v>16.131132000000001</v>
      </c>
      <c r="V100">
        <v>15.717221</v>
      </c>
      <c r="W100">
        <v>17.698354999999999</v>
      </c>
      <c r="X100">
        <v>16.370616999999999</v>
      </c>
      <c r="Y100">
        <v>13.798925000000001</v>
      </c>
      <c r="Z100">
        <v>14.430842999999999</v>
      </c>
      <c r="AA100">
        <v>15.886951</v>
      </c>
    </row>
    <row r="101" spans="1:27" x14ac:dyDescent="0.25">
      <c r="A101">
        <v>2054</v>
      </c>
      <c r="B101">
        <v>13.9517975</v>
      </c>
      <c r="C101">
        <v>17.060721999999998</v>
      </c>
      <c r="D101">
        <v>14.534649</v>
      </c>
      <c r="E101">
        <v>15.639265</v>
      </c>
      <c r="F101">
        <v>19.29336</v>
      </c>
      <c r="G101">
        <v>13.560273</v>
      </c>
      <c r="H101">
        <v>14.062787999999999</v>
      </c>
      <c r="I101">
        <v>15.502457</v>
      </c>
      <c r="J101">
        <v>14.711827</v>
      </c>
      <c r="K101">
        <v>14.247109999999999</v>
      </c>
      <c r="L101">
        <v>14.289111999999999</v>
      </c>
      <c r="M101">
        <v>13.473701999999999</v>
      </c>
      <c r="N101">
        <v>17.589870000000001</v>
      </c>
      <c r="O101">
        <v>13.077432999999999</v>
      </c>
      <c r="P101">
        <v>15.190268</v>
      </c>
      <c r="Q101">
        <v>15.243911000000001</v>
      </c>
      <c r="R101">
        <v>15.830534999999999</v>
      </c>
      <c r="S101">
        <v>15.221684</v>
      </c>
      <c r="T101">
        <v>15.498058</v>
      </c>
      <c r="U101">
        <v>15.580031</v>
      </c>
      <c r="V101">
        <v>14.920237</v>
      </c>
      <c r="W101">
        <v>17.131588000000001</v>
      </c>
      <c r="X101">
        <v>15.529975</v>
      </c>
      <c r="Y101">
        <v>14.374083499999999</v>
      </c>
      <c r="Z101">
        <v>14.128512000000001</v>
      </c>
      <c r="AA101">
        <v>16.24982</v>
      </c>
    </row>
    <row r="102" spans="1:27" x14ac:dyDescent="0.25">
      <c r="A102">
        <v>2055</v>
      </c>
      <c r="B102">
        <v>14.4510565</v>
      </c>
      <c r="C102">
        <v>18.011679000000001</v>
      </c>
      <c r="D102">
        <v>14.405987</v>
      </c>
      <c r="E102">
        <v>15.727406</v>
      </c>
      <c r="F102">
        <v>19.164850000000001</v>
      </c>
      <c r="G102">
        <v>13.782991000000001</v>
      </c>
      <c r="H102">
        <v>15.008134999999999</v>
      </c>
      <c r="I102">
        <v>16.201277000000001</v>
      </c>
      <c r="J102">
        <v>14.981992999999999</v>
      </c>
      <c r="K102">
        <v>15.547162999999999</v>
      </c>
      <c r="L102">
        <v>13.21537</v>
      </c>
      <c r="M102">
        <v>13.601144</v>
      </c>
      <c r="N102">
        <v>17.658097999999999</v>
      </c>
      <c r="O102">
        <v>13.610887999999999</v>
      </c>
      <c r="P102">
        <v>15.669957</v>
      </c>
      <c r="Q102">
        <v>13.998516</v>
      </c>
      <c r="R102">
        <v>15.232259000000001</v>
      </c>
      <c r="S102">
        <v>15.94957</v>
      </c>
      <c r="T102">
        <v>15.779724999999999</v>
      </c>
      <c r="U102">
        <v>15.284758</v>
      </c>
      <c r="V102">
        <v>14.829867</v>
      </c>
      <c r="W102">
        <v>17.047709999999999</v>
      </c>
      <c r="X102">
        <v>15.445800999999999</v>
      </c>
      <c r="Y102">
        <v>13.665893000000001</v>
      </c>
      <c r="Z102">
        <v>13.326407</v>
      </c>
      <c r="AA102">
        <v>16.034903</v>
      </c>
    </row>
    <row r="103" spans="1:27" x14ac:dyDescent="0.25">
      <c r="A103">
        <v>2056</v>
      </c>
      <c r="B103">
        <v>14.567643</v>
      </c>
      <c r="C103">
        <v>17.576671999999999</v>
      </c>
      <c r="D103">
        <v>13.47631</v>
      </c>
      <c r="E103">
        <v>15.475897</v>
      </c>
      <c r="F103">
        <v>18.064919</v>
      </c>
      <c r="G103">
        <v>14.077603999999999</v>
      </c>
      <c r="H103">
        <v>15.537732</v>
      </c>
      <c r="I103">
        <v>15.891666000000001</v>
      </c>
      <c r="J103">
        <v>15.179797000000001</v>
      </c>
      <c r="K103">
        <v>15.8874855</v>
      </c>
      <c r="L103">
        <v>13.328567</v>
      </c>
      <c r="M103">
        <v>14.101221000000001</v>
      </c>
      <c r="N103">
        <v>17.519452999999999</v>
      </c>
      <c r="O103">
        <v>13.403827</v>
      </c>
      <c r="P103">
        <v>15.552085</v>
      </c>
      <c r="Q103">
        <v>14.387159</v>
      </c>
      <c r="R103">
        <v>16.077487999999999</v>
      </c>
      <c r="S103">
        <v>16.058422</v>
      </c>
      <c r="T103">
        <v>15.52688</v>
      </c>
      <c r="U103">
        <v>15.739153999999999</v>
      </c>
      <c r="V103">
        <v>16.562467999999999</v>
      </c>
      <c r="W103">
        <v>17.786076999999999</v>
      </c>
      <c r="X103">
        <v>15.428122</v>
      </c>
      <c r="Y103">
        <v>13.999048</v>
      </c>
      <c r="Z103">
        <v>13.912998999999999</v>
      </c>
      <c r="AA103">
        <v>16.553705000000001</v>
      </c>
    </row>
    <row r="104" spans="1:27" x14ac:dyDescent="0.25">
      <c r="A104">
        <v>2057</v>
      </c>
      <c r="B104">
        <v>14.848131</v>
      </c>
      <c r="C104">
        <v>17.399550999999999</v>
      </c>
      <c r="D104">
        <v>14.596368999999999</v>
      </c>
      <c r="E104">
        <v>16.483889999999999</v>
      </c>
      <c r="F104">
        <v>18.390749</v>
      </c>
      <c r="G104">
        <v>13.821702999999999</v>
      </c>
      <c r="H104">
        <v>14.907226</v>
      </c>
      <c r="I104">
        <v>16.075306000000001</v>
      </c>
      <c r="J104">
        <v>15.450879</v>
      </c>
      <c r="K104">
        <v>15.429824</v>
      </c>
      <c r="L104">
        <v>14.909565000000001</v>
      </c>
      <c r="M104">
        <v>12.975789000000001</v>
      </c>
      <c r="N104">
        <v>17.794432</v>
      </c>
      <c r="O104">
        <v>13.732913</v>
      </c>
      <c r="P104">
        <v>15.175385</v>
      </c>
      <c r="Q104">
        <v>14.6746435</v>
      </c>
      <c r="R104">
        <v>15.462593</v>
      </c>
      <c r="S104">
        <v>16.538416000000002</v>
      </c>
      <c r="T104">
        <v>15.551549</v>
      </c>
      <c r="U104">
        <v>14.965175</v>
      </c>
      <c r="V104">
        <v>15.229884</v>
      </c>
      <c r="W104">
        <v>17.096827000000001</v>
      </c>
      <c r="X104">
        <v>15.968366</v>
      </c>
      <c r="Y104">
        <v>15.139328000000001</v>
      </c>
      <c r="Z104">
        <v>14.463974</v>
      </c>
      <c r="AA104">
        <v>16.246243</v>
      </c>
    </row>
    <row r="105" spans="1:27" x14ac:dyDescent="0.25">
      <c r="A105">
        <v>2058</v>
      </c>
      <c r="B105">
        <v>14.565916</v>
      </c>
      <c r="C105">
        <v>17.216656</v>
      </c>
      <c r="D105">
        <v>14.349731</v>
      </c>
      <c r="E105">
        <v>16.513905000000001</v>
      </c>
      <c r="F105">
        <v>19.028044000000001</v>
      </c>
      <c r="G105">
        <v>14.780955000000001</v>
      </c>
      <c r="H105">
        <v>15.225958</v>
      </c>
      <c r="I105">
        <v>15.226801</v>
      </c>
      <c r="J105">
        <v>15.414232</v>
      </c>
      <c r="K105">
        <v>15.42661</v>
      </c>
      <c r="L105">
        <v>14.506612000000001</v>
      </c>
      <c r="M105">
        <v>14.061479</v>
      </c>
      <c r="N105">
        <v>18.022493000000001</v>
      </c>
      <c r="O105">
        <v>12.880965</v>
      </c>
      <c r="P105">
        <v>15.147757</v>
      </c>
      <c r="Q105">
        <v>14.359343000000001</v>
      </c>
      <c r="R105">
        <v>14.672689</v>
      </c>
      <c r="S105">
        <v>16.703275999999999</v>
      </c>
      <c r="T105">
        <v>15.599278999999999</v>
      </c>
      <c r="U105">
        <v>15.997598999999999</v>
      </c>
      <c r="V105">
        <v>14.105081</v>
      </c>
      <c r="W105">
        <v>16.764012999999998</v>
      </c>
      <c r="X105">
        <v>16.704086</v>
      </c>
      <c r="Y105">
        <v>15.738011999999999</v>
      </c>
      <c r="Z105">
        <v>14.852644</v>
      </c>
      <c r="AA105">
        <v>15.477660999999999</v>
      </c>
    </row>
    <row r="106" spans="1:27" x14ac:dyDescent="0.25">
      <c r="A106">
        <v>2059</v>
      </c>
      <c r="B106">
        <v>14.507588</v>
      </c>
      <c r="C106">
        <v>17.572426</v>
      </c>
      <c r="D106">
        <v>15.182651</v>
      </c>
      <c r="E106">
        <v>16.097414000000001</v>
      </c>
      <c r="F106">
        <v>19.275380999999999</v>
      </c>
      <c r="G106">
        <v>14.516851000000001</v>
      </c>
      <c r="H106">
        <v>14.905734000000001</v>
      </c>
      <c r="I106">
        <v>15.422912</v>
      </c>
      <c r="J106">
        <v>15.920878</v>
      </c>
      <c r="K106">
        <v>14.553229</v>
      </c>
      <c r="L106">
        <v>14.585518</v>
      </c>
      <c r="M106">
        <v>14.036549000000001</v>
      </c>
      <c r="N106">
        <v>16.863458999999999</v>
      </c>
      <c r="O106">
        <v>13.712324000000001</v>
      </c>
      <c r="P106">
        <v>16.120132000000002</v>
      </c>
      <c r="Q106">
        <v>14.865485</v>
      </c>
      <c r="R106">
        <v>15.495623</v>
      </c>
      <c r="S106">
        <v>16.863129000000001</v>
      </c>
      <c r="T106">
        <v>16.011896</v>
      </c>
      <c r="U106">
        <v>16.006765000000001</v>
      </c>
      <c r="V106">
        <v>15.188217</v>
      </c>
      <c r="W106">
        <v>16.478203000000001</v>
      </c>
      <c r="X106">
        <v>15.782427999999999</v>
      </c>
      <c r="Y106">
        <v>14.894881</v>
      </c>
      <c r="Z106">
        <v>14.841931000000001</v>
      </c>
      <c r="AA106">
        <v>16.118368</v>
      </c>
    </row>
    <row r="107" spans="1:27" x14ac:dyDescent="0.25">
      <c r="A107">
        <v>2060</v>
      </c>
      <c r="B107">
        <v>14.447855000000001</v>
      </c>
      <c r="C107">
        <v>17.366316000000001</v>
      </c>
      <c r="D107">
        <v>14.212058000000001</v>
      </c>
      <c r="E107">
        <v>15.538116</v>
      </c>
      <c r="F107">
        <v>18.89913</v>
      </c>
      <c r="G107">
        <v>13.928065999999999</v>
      </c>
      <c r="H107">
        <v>15.017310999999999</v>
      </c>
      <c r="I107">
        <v>15.950706</v>
      </c>
      <c r="J107">
        <v>15.926621000000001</v>
      </c>
      <c r="K107">
        <v>15.770431500000001</v>
      </c>
      <c r="L107">
        <v>14.431856</v>
      </c>
      <c r="M107">
        <v>13.859696</v>
      </c>
      <c r="N107">
        <v>17.856463999999999</v>
      </c>
      <c r="O107">
        <v>12.666334000000001</v>
      </c>
      <c r="P107">
        <v>16.804767999999999</v>
      </c>
      <c r="Q107">
        <v>14.866225</v>
      </c>
      <c r="R107">
        <v>15.349606</v>
      </c>
      <c r="S107">
        <v>15.8148775</v>
      </c>
      <c r="T107">
        <v>16.08954</v>
      </c>
      <c r="U107">
        <v>15.671303999999999</v>
      </c>
      <c r="V107">
        <v>15.346482</v>
      </c>
      <c r="W107">
        <v>16.451895</v>
      </c>
      <c r="X107">
        <v>15.34488</v>
      </c>
      <c r="Y107">
        <v>15.118316999999999</v>
      </c>
      <c r="Z107">
        <v>14.402559</v>
      </c>
      <c r="AA107">
        <v>15.317334000000001</v>
      </c>
    </row>
    <row r="108" spans="1:27" x14ac:dyDescent="0.25">
      <c r="A108">
        <v>2061</v>
      </c>
      <c r="B108">
        <v>14.932205</v>
      </c>
      <c r="C108">
        <v>17.920317000000001</v>
      </c>
      <c r="D108">
        <v>14.572288</v>
      </c>
      <c r="E108">
        <v>15.094860000000001</v>
      </c>
      <c r="F108">
        <v>19.070377000000001</v>
      </c>
      <c r="G108">
        <v>14.652301</v>
      </c>
      <c r="H108">
        <v>15.448956000000001</v>
      </c>
      <c r="I108">
        <v>16.030687</v>
      </c>
      <c r="J108">
        <v>15.657582</v>
      </c>
      <c r="K108">
        <v>15.647962</v>
      </c>
      <c r="L108">
        <v>14.251184</v>
      </c>
      <c r="M108">
        <v>13.610099</v>
      </c>
      <c r="N108">
        <v>16.841405999999999</v>
      </c>
      <c r="O108">
        <v>12.971166999999999</v>
      </c>
      <c r="P108">
        <v>15.562065</v>
      </c>
      <c r="Q108">
        <v>14.717947000000001</v>
      </c>
      <c r="R108">
        <v>15.156501</v>
      </c>
      <c r="S108">
        <v>15.039567999999999</v>
      </c>
      <c r="T108">
        <v>15.938933</v>
      </c>
      <c r="U108">
        <v>16.256786000000002</v>
      </c>
      <c r="V108">
        <v>14.897558</v>
      </c>
      <c r="W108">
        <v>16.237835</v>
      </c>
      <c r="X108">
        <v>14.462498</v>
      </c>
      <c r="Y108">
        <v>14.4827385</v>
      </c>
      <c r="Z108">
        <v>14.808436</v>
      </c>
      <c r="AA108">
        <v>16.368378</v>
      </c>
    </row>
    <row r="109" spans="1:27" x14ac:dyDescent="0.25">
      <c r="A109">
        <v>2062</v>
      </c>
      <c r="B109">
        <v>15.292653</v>
      </c>
      <c r="C109">
        <v>17.614483</v>
      </c>
      <c r="D109">
        <v>13.237964</v>
      </c>
      <c r="E109">
        <v>14.746188</v>
      </c>
      <c r="F109">
        <v>18.861742</v>
      </c>
      <c r="G109">
        <v>12.842434000000001</v>
      </c>
      <c r="H109">
        <v>15.336518</v>
      </c>
      <c r="I109">
        <v>15.328961</v>
      </c>
      <c r="J109">
        <v>16.051400999999998</v>
      </c>
      <c r="K109">
        <v>15.183859</v>
      </c>
      <c r="L109">
        <v>13.243524000000001</v>
      </c>
      <c r="M109">
        <v>13.770223</v>
      </c>
      <c r="N109">
        <v>17.281276999999999</v>
      </c>
      <c r="O109">
        <v>13.483556999999999</v>
      </c>
      <c r="P109">
        <v>15.802794</v>
      </c>
      <c r="Q109">
        <v>15.1249</v>
      </c>
      <c r="R109">
        <v>16.064367000000001</v>
      </c>
      <c r="S109">
        <v>14.847885</v>
      </c>
      <c r="T109">
        <v>15.180894</v>
      </c>
      <c r="U109">
        <v>16.768442</v>
      </c>
      <c r="V109">
        <v>14.293737</v>
      </c>
      <c r="W109">
        <v>16.795805000000001</v>
      </c>
      <c r="X109">
        <v>15.430762</v>
      </c>
      <c r="Y109">
        <v>14.766342</v>
      </c>
      <c r="Z109">
        <v>13.829806</v>
      </c>
      <c r="AA109">
        <v>15.118522</v>
      </c>
    </row>
    <row r="110" spans="1:27" x14ac:dyDescent="0.25">
      <c r="A110">
        <v>2063</v>
      </c>
      <c r="B110">
        <v>15.053711</v>
      </c>
      <c r="C110">
        <v>18.114045999999998</v>
      </c>
      <c r="D110">
        <v>15.4195595</v>
      </c>
      <c r="E110">
        <v>16.310822000000002</v>
      </c>
      <c r="F110">
        <v>18.998238000000001</v>
      </c>
      <c r="G110">
        <v>14.009873000000001</v>
      </c>
      <c r="H110">
        <v>15.534974</v>
      </c>
      <c r="I110">
        <v>15.928146</v>
      </c>
      <c r="J110">
        <v>14.989945000000001</v>
      </c>
      <c r="K110">
        <v>15.462344</v>
      </c>
      <c r="L110">
        <v>14.509371</v>
      </c>
      <c r="M110">
        <v>13.567233999999999</v>
      </c>
      <c r="N110">
        <v>18.000962999999999</v>
      </c>
      <c r="O110">
        <v>14.045306</v>
      </c>
      <c r="P110">
        <v>14.916334000000001</v>
      </c>
      <c r="Q110">
        <v>15.484247</v>
      </c>
      <c r="R110">
        <v>16.486460000000001</v>
      </c>
      <c r="S110">
        <v>14.527634000000001</v>
      </c>
      <c r="T110">
        <v>16.67042</v>
      </c>
      <c r="U110">
        <v>15.347099999999999</v>
      </c>
      <c r="V110">
        <v>15.033461000000001</v>
      </c>
      <c r="W110">
        <v>16.576450000000001</v>
      </c>
      <c r="X110">
        <v>15.861734999999999</v>
      </c>
      <c r="Y110">
        <v>14.792161</v>
      </c>
      <c r="Z110">
        <v>14.07057</v>
      </c>
      <c r="AA110">
        <v>15.105767</v>
      </c>
    </row>
    <row r="111" spans="1:27" x14ac:dyDescent="0.25">
      <c r="A111">
        <v>2064</v>
      </c>
      <c r="B111">
        <v>14.851789999999999</v>
      </c>
      <c r="C111">
        <v>17.704279</v>
      </c>
      <c r="D111">
        <v>15.823124</v>
      </c>
      <c r="E111">
        <v>16.985949999999999</v>
      </c>
      <c r="F111">
        <v>18.889837</v>
      </c>
      <c r="G111">
        <v>13.32203</v>
      </c>
      <c r="H111">
        <v>15.848382000000001</v>
      </c>
      <c r="I111">
        <v>15.343533000000001</v>
      </c>
      <c r="J111">
        <v>15.604704</v>
      </c>
      <c r="K111">
        <v>16.036726000000002</v>
      </c>
      <c r="L111">
        <v>15.009534</v>
      </c>
      <c r="M111">
        <v>13.752616</v>
      </c>
      <c r="N111">
        <v>17.500281999999999</v>
      </c>
      <c r="O111">
        <v>12.9726</v>
      </c>
      <c r="P111">
        <v>15.259823000000001</v>
      </c>
      <c r="Q111">
        <v>15.378247999999999</v>
      </c>
      <c r="R111">
        <v>15.704089</v>
      </c>
      <c r="S111">
        <v>15.324725000000001</v>
      </c>
      <c r="T111">
        <v>16.68094</v>
      </c>
      <c r="U111">
        <v>16.539766</v>
      </c>
      <c r="V111">
        <v>15.545804</v>
      </c>
      <c r="W111">
        <v>16.792532000000001</v>
      </c>
      <c r="X111">
        <v>15.787171000000001</v>
      </c>
      <c r="Y111">
        <v>14.801341000000001</v>
      </c>
      <c r="Z111">
        <v>13.757301999999999</v>
      </c>
      <c r="AA111">
        <v>15.788555000000001</v>
      </c>
    </row>
    <row r="112" spans="1:27" x14ac:dyDescent="0.25">
      <c r="A112">
        <v>2065</v>
      </c>
      <c r="B112">
        <v>15.745486</v>
      </c>
      <c r="C112">
        <v>18.128561000000001</v>
      </c>
      <c r="D112">
        <v>15.321697</v>
      </c>
      <c r="E112">
        <v>15.386006</v>
      </c>
      <c r="F112">
        <v>18.759219999999999</v>
      </c>
      <c r="G112">
        <v>13.349506</v>
      </c>
      <c r="H112">
        <v>16.197846999999999</v>
      </c>
      <c r="I112">
        <v>15.843709</v>
      </c>
      <c r="J112">
        <v>15.234078999999999</v>
      </c>
      <c r="K112">
        <v>15.45355</v>
      </c>
      <c r="L112">
        <v>13.909205999999999</v>
      </c>
      <c r="M112">
        <v>13.511056999999999</v>
      </c>
      <c r="N112">
        <v>17.442163000000001</v>
      </c>
      <c r="O112">
        <v>13.204641000000001</v>
      </c>
      <c r="P112">
        <v>14.901937</v>
      </c>
      <c r="Q112">
        <v>15.618347</v>
      </c>
      <c r="R112">
        <v>16.318553999999999</v>
      </c>
      <c r="S112">
        <v>15.625731</v>
      </c>
      <c r="T112">
        <v>16.080283999999999</v>
      </c>
      <c r="U112">
        <v>15.417885999999999</v>
      </c>
      <c r="V112">
        <v>14.915642</v>
      </c>
      <c r="W112">
        <v>16.403534000000001</v>
      </c>
      <c r="X112">
        <v>15.751901999999999</v>
      </c>
      <c r="Y112">
        <v>15.201466999999999</v>
      </c>
      <c r="Z112">
        <v>13.353645999999999</v>
      </c>
      <c r="AA112">
        <v>15.986469</v>
      </c>
    </row>
    <row r="113" spans="1:27" x14ac:dyDescent="0.25">
      <c r="A113">
        <v>2066</v>
      </c>
      <c r="B113">
        <v>14.855651</v>
      </c>
      <c r="C113">
        <v>16.86046</v>
      </c>
      <c r="D113">
        <v>14.205173500000001</v>
      </c>
      <c r="E113">
        <v>15.940156999999999</v>
      </c>
      <c r="F113">
        <v>19.060573999999999</v>
      </c>
      <c r="G113">
        <v>13.350671999999999</v>
      </c>
      <c r="H113">
        <v>15.20041</v>
      </c>
      <c r="I113">
        <v>15.752333999999999</v>
      </c>
      <c r="J113">
        <v>16.005516</v>
      </c>
      <c r="K113">
        <v>16.012730000000001</v>
      </c>
      <c r="L113">
        <v>15.140101</v>
      </c>
      <c r="M113">
        <v>14.380285000000001</v>
      </c>
      <c r="N113">
        <v>17.654271999999999</v>
      </c>
      <c r="O113">
        <v>13.451362</v>
      </c>
      <c r="P113">
        <v>16.297522000000001</v>
      </c>
      <c r="Q113">
        <v>15.373563000000001</v>
      </c>
      <c r="R113">
        <v>15.549177999999999</v>
      </c>
      <c r="S113">
        <v>14.936806000000001</v>
      </c>
      <c r="T113">
        <v>14.711309999999999</v>
      </c>
      <c r="U113">
        <v>16.042286000000001</v>
      </c>
      <c r="V113">
        <v>15.80091</v>
      </c>
      <c r="W113">
        <v>16.541302000000002</v>
      </c>
      <c r="X113">
        <v>15.28355</v>
      </c>
      <c r="Y113">
        <v>14.524020999999999</v>
      </c>
      <c r="Z113">
        <v>13.427958</v>
      </c>
      <c r="AA113">
        <v>16.276071999999999</v>
      </c>
    </row>
    <row r="114" spans="1:27" x14ac:dyDescent="0.25">
      <c r="A114">
        <v>2067</v>
      </c>
      <c r="B114">
        <v>14.160610999999999</v>
      </c>
      <c r="C114">
        <v>17.439959999999999</v>
      </c>
      <c r="D114">
        <v>15.097279</v>
      </c>
      <c r="E114">
        <v>16.895313000000002</v>
      </c>
      <c r="F114">
        <v>19.070307</v>
      </c>
      <c r="G114">
        <v>12.760711000000001</v>
      </c>
      <c r="H114">
        <v>14.405566</v>
      </c>
      <c r="I114">
        <v>15.784587</v>
      </c>
      <c r="J114">
        <v>15.634805999999999</v>
      </c>
      <c r="K114">
        <v>15.711551999999999</v>
      </c>
      <c r="L114">
        <v>14.899338</v>
      </c>
      <c r="M114">
        <v>14.196498</v>
      </c>
      <c r="N114">
        <v>17.38381</v>
      </c>
      <c r="O114">
        <v>12.716474</v>
      </c>
      <c r="P114">
        <v>15.379338000000001</v>
      </c>
      <c r="Q114">
        <v>15.851789</v>
      </c>
      <c r="R114">
        <v>15.511728</v>
      </c>
      <c r="S114">
        <v>15.425444000000001</v>
      </c>
      <c r="T114">
        <v>16.466927999999999</v>
      </c>
      <c r="U114">
        <v>16.327349000000002</v>
      </c>
      <c r="V114">
        <v>15.109575</v>
      </c>
      <c r="W114">
        <v>16.720303000000001</v>
      </c>
      <c r="X114">
        <v>15.264521999999999</v>
      </c>
      <c r="Y114">
        <v>14.829029</v>
      </c>
      <c r="Z114">
        <v>14.385875</v>
      </c>
      <c r="AA114">
        <v>15.921396</v>
      </c>
    </row>
    <row r="115" spans="1:27" x14ac:dyDescent="0.25">
      <c r="A115">
        <v>2068</v>
      </c>
      <c r="B115">
        <v>14.164930999999999</v>
      </c>
      <c r="C115">
        <v>18.331636</v>
      </c>
      <c r="D115">
        <v>15.427300000000001</v>
      </c>
      <c r="E115">
        <v>16.334637000000001</v>
      </c>
      <c r="F115">
        <v>19.424289999999999</v>
      </c>
      <c r="G115">
        <v>12.385292</v>
      </c>
      <c r="H115">
        <v>15.235562</v>
      </c>
      <c r="I115">
        <v>15.528511</v>
      </c>
      <c r="J115">
        <v>15.816466999999999</v>
      </c>
      <c r="K115">
        <v>15.654064</v>
      </c>
      <c r="L115">
        <v>15.496594</v>
      </c>
      <c r="M115">
        <v>13.666520999999999</v>
      </c>
      <c r="N115">
        <v>17.827970000000001</v>
      </c>
      <c r="O115">
        <v>13.272437</v>
      </c>
      <c r="P115">
        <v>15.263645</v>
      </c>
      <c r="Q115">
        <v>15.903345</v>
      </c>
      <c r="R115">
        <v>15.421741000000001</v>
      </c>
      <c r="S115">
        <v>14.593121999999999</v>
      </c>
      <c r="T115">
        <v>15.194051999999999</v>
      </c>
      <c r="U115">
        <v>17.178280000000001</v>
      </c>
      <c r="V115">
        <v>15.032228</v>
      </c>
      <c r="W115">
        <v>16.401904999999999</v>
      </c>
      <c r="X115">
        <v>14.95528</v>
      </c>
      <c r="Y115">
        <v>14.166388</v>
      </c>
      <c r="Z115">
        <v>14.522473</v>
      </c>
      <c r="AA115">
        <v>16.187134</v>
      </c>
    </row>
    <row r="116" spans="1:27" x14ac:dyDescent="0.25">
      <c r="A116">
        <v>2069</v>
      </c>
      <c r="B116">
        <v>14.377171000000001</v>
      </c>
      <c r="C116">
        <v>17.47973</v>
      </c>
      <c r="D116">
        <v>15.510795999999999</v>
      </c>
      <c r="E116">
        <v>16.997019999999999</v>
      </c>
      <c r="F116">
        <v>19.266047</v>
      </c>
      <c r="G116">
        <v>14.380331999999999</v>
      </c>
      <c r="H116">
        <v>15.581035</v>
      </c>
      <c r="I116">
        <v>15.068866</v>
      </c>
      <c r="J116">
        <v>15.478510999999999</v>
      </c>
      <c r="K116">
        <v>16.048940000000002</v>
      </c>
      <c r="L116">
        <v>15.632398999999999</v>
      </c>
      <c r="M116">
        <v>14.082217999999999</v>
      </c>
      <c r="N116">
        <v>18.071906999999999</v>
      </c>
      <c r="O116">
        <v>14.001915</v>
      </c>
      <c r="P116">
        <v>14.805415999999999</v>
      </c>
      <c r="Q116">
        <v>14.760376000000001</v>
      </c>
      <c r="R116">
        <v>14.370632000000001</v>
      </c>
      <c r="S116">
        <v>14.741614</v>
      </c>
      <c r="T116">
        <v>15.736632999999999</v>
      </c>
      <c r="U116">
        <v>14.96768</v>
      </c>
      <c r="V116">
        <v>15.316250999999999</v>
      </c>
      <c r="W116">
        <v>16.991446</v>
      </c>
      <c r="X116">
        <v>15.469882</v>
      </c>
      <c r="Y116">
        <v>14.122519</v>
      </c>
      <c r="Z116">
        <v>14.207686000000001</v>
      </c>
      <c r="AA116">
        <v>15.515745000000001</v>
      </c>
    </row>
    <row r="117" spans="1:27" x14ac:dyDescent="0.25">
      <c r="A117">
        <v>2070</v>
      </c>
      <c r="B117">
        <v>14.545059999999999</v>
      </c>
      <c r="C117">
        <v>17.784199999999998</v>
      </c>
      <c r="D117">
        <v>15.012948</v>
      </c>
      <c r="E117">
        <v>16.107330000000001</v>
      </c>
      <c r="F117">
        <v>18.298058000000001</v>
      </c>
      <c r="G117">
        <v>13.9150305</v>
      </c>
      <c r="H117">
        <v>14.755055</v>
      </c>
      <c r="I117">
        <v>15.4130535</v>
      </c>
      <c r="J117">
        <v>16.912935000000001</v>
      </c>
      <c r="K117">
        <v>15.525942000000001</v>
      </c>
      <c r="L117">
        <v>14.388609000000001</v>
      </c>
      <c r="M117">
        <v>14.081173</v>
      </c>
      <c r="N117">
        <v>17.36026</v>
      </c>
      <c r="O117">
        <v>14.281843</v>
      </c>
      <c r="P117">
        <v>16.174168000000002</v>
      </c>
      <c r="Q117">
        <v>15.175681000000001</v>
      </c>
      <c r="R117">
        <v>15.018801</v>
      </c>
      <c r="S117">
        <v>14.749760999999999</v>
      </c>
      <c r="T117">
        <v>15.9555855</v>
      </c>
      <c r="U117">
        <v>15.551187000000001</v>
      </c>
      <c r="V117">
        <v>14.679442</v>
      </c>
      <c r="W117">
        <v>16.525645999999998</v>
      </c>
      <c r="X117">
        <v>15.446386</v>
      </c>
      <c r="Y117">
        <v>14.041738499999999</v>
      </c>
      <c r="Z117">
        <v>14.314297</v>
      </c>
      <c r="AA117">
        <v>15.362984000000001</v>
      </c>
    </row>
    <row r="118" spans="1:27" x14ac:dyDescent="0.25">
      <c r="A118">
        <v>2071</v>
      </c>
      <c r="B118">
        <v>14.870646000000001</v>
      </c>
      <c r="C118">
        <v>17.828489999999999</v>
      </c>
      <c r="D118">
        <v>14.703873</v>
      </c>
      <c r="E118">
        <v>15.961657000000001</v>
      </c>
      <c r="F118">
        <v>18.490713</v>
      </c>
      <c r="G118">
        <v>13.962232999999999</v>
      </c>
      <c r="H118">
        <v>14.690066</v>
      </c>
      <c r="I118">
        <v>16.263570000000001</v>
      </c>
      <c r="J118">
        <v>16.254597</v>
      </c>
      <c r="K118">
        <v>14.896739</v>
      </c>
      <c r="L118">
        <v>13.214712</v>
      </c>
      <c r="M118">
        <v>14.095291</v>
      </c>
      <c r="N118">
        <v>17.548030000000001</v>
      </c>
      <c r="O118">
        <v>13.803846</v>
      </c>
      <c r="P118">
        <v>15.683007999999999</v>
      </c>
      <c r="Q118">
        <v>14.637318</v>
      </c>
      <c r="R118">
        <v>15.401809</v>
      </c>
      <c r="S118">
        <v>14.8011055</v>
      </c>
      <c r="T118">
        <v>15.224428</v>
      </c>
      <c r="U118">
        <v>15.929808</v>
      </c>
      <c r="V118">
        <v>15.347656000000001</v>
      </c>
      <c r="W118">
        <v>15.929081999999999</v>
      </c>
      <c r="X118">
        <v>15.978244</v>
      </c>
      <c r="Y118">
        <v>13.973997000000001</v>
      </c>
      <c r="Z118">
        <v>14.119456</v>
      </c>
      <c r="AA118">
        <v>14.919942000000001</v>
      </c>
    </row>
    <row r="119" spans="1:27" x14ac:dyDescent="0.25">
      <c r="A119">
        <v>2072</v>
      </c>
      <c r="B119">
        <v>14.715126</v>
      </c>
      <c r="C119">
        <v>17.946646000000001</v>
      </c>
      <c r="D119">
        <v>15.094249</v>
      </c>
      <c r="E119">
        <v>15.612807999999999</v>
      </c>
      <c r="F119">
        <v>19.732482999999998</v>
      </c>
      <c r="G119">
        <v>12.953352000000001</v>
      </c>
      <c r="H119">
        <v>15.711236</v>
      </c>
      <c r="I119">
        <v>15.650829999999999</v>
      </c>
      <c r="J119">
        <v>17.049112000000001</v>
      </c>
      <c r="K119">
        <v>15.691874500000001</v>
      </c>
      <c r="L119">
        <v>14.18845</v>
      </c>
      <c r="M119">
        <v>14.372571000000001</v>
      </c>
      <c r="N119">
        <v>17.497617999999999</v>
      </c>
      <c r="O119">
        <v>13.600987999999999</v>
      </c>
      <c r="P119">
        <v>15.648061</v>
      </c>
      <c r="Q119">
        <v>14.953749999999999</v>
      </c>
      <c r="R119">
        <v>15.911300000000001</v>
      </c>
      <c r="S119">
        <v>15.230501</v>
      </c>
      <c r="T119">
        <v>15.950016</v>
      </c>
      <c r="U119">
        <v>16.216937999999999</v>
      </c>
      <c r="V119">
        <v>15.698594999999999</v>
      </c>
      <c r="W119">
        <v>16.068816999999999</v>
      </c>
      <c r="X119">
        <v>15.546713</v>
      </c>
      <c r="Y119">
        <v>13.67037</v>
      </c>
      <c r="Z119">
        <v>13.835514999999999</v>
      </c>
      <c r="AA119">
        <v>14.686491999999999</v>
      </c>
    </row>
    <row r="120" spans="1:27" x14ac:dyDescent="0.25">
      <c r="A120">
        <v>2073</v>
      </c>
      <c r="B120">
        <v>14.109287999999999</v>
      </c>
      <c r="C120">
        <v>18.091785000000002</v>
      </c>
      <c r="D120">
        <v>14.946024</v>
      </c>
      <c r="E120">
        <v>15.209002</v>
      </c>
      <c r="F120">
        <v>18.253561000000001</v>
      </c>
      <c r="G120">
        <v>14.133234</v>
      </c>
      <c r="H120">
        <v>16.313915000000001</v>
      </c>
      <c r="I120">
        <v>16.708452000000001</v>
      </c>
      <c r="J120">
        <v>15.948967</v>
      </c>
      <c r="K120">
        <v>15.847939500000001</v>
      </c>
      <c r="L120">
        <v>14.361229</v>
      </c>
      <c r="M120">
        <v>14.179387</v>
      </c>
      <c r="N120">
        <v>16.837225</v>
      </c>
      <c r="O120">
        <v>13.434728</v>
      </c>
      <c r="P120">
        <v>15.870813999999999</v>
      </c>
      <c r="Q120">
        <v>14.940728</v>
      </c>
      <c r="R120">
        <v>16.341843000000001</v>
      </c>
      <c r="S120">
        <v>14.854283000000001</v>
      </c>
      <c r="T120">
        <v>16.281943999999999</v>
      </c>
      <c r="U120">
        <v>15.851411000000001</v>
      </c>
      <c r="V120">
        <v>14.964831999999999</v>
      </c>
      <c r="W120">
        <v>16.843761000000001</v>
      </c>
      <c r="X120">
        <v>15.845516</v>
      </c>
      <c r="Y120">
        <v>13.247960000000001</v>
      </c>
      <c r="Z120">
        <v>14.897745</v>
      </c>
      <c r="AA120">
        <v>15.006491</v>
      </c>
    </row>
    <row r="121" spans="1:27" x14ac:dyDescent="0.25">
      <c r="A121">
        <v>2074</v>
      </c>
      <c r="B121">
        <v>15.721468</v>
      </c>
      <c r="C121">
        <v>17.083088</v>
      </c>
      <c r="D121">
        <v>14.366451</v>
      </c>
      <c r="E121">
        <v>16.052769000000001</v>
      </c>
      <c r="F121">
        <v>18.630253</v>
      </c>
      <c r="G121">
        <v>13.377905999999999</v>
      </c>
      <c r="H121">
        <v>14.615833</v>
      </c>
      <c r="I121">
        <v>15.299799999999999</v>
      </c>
      <c r="J121">
        <v>15.946403500000001</v>
      </c>
      <c r="K121">
        <v>16.040327000000001</v>
      </c>
      <c r="L121">
        <v>14.222318</v>
      </c>
      <c r="M121">
        <v>13.689715</v>
      </c>
      <c r="N121">
        <v>17.937646999999998</v>
      </c>
      <c r="O121">
        <v>13.267227999999999</v>
      </c>
      <c r="P121">
        <v>15.785128</v>
      </c>
      <c r="Q121">
        <v>15.063459</v>
      </c>
      <c r="R121">
        <v>16.325711999999999</v>
      </c>
      <c r="S121">
        <v>16.170566999999998</v>
      </c>
      <c r="T121">
        <v>16.863313999999999</v>
      </c>
      <c r="U121">
        <v>17.068515999999999</v>
      </c>
      <c r="V121">
        <v>15.319592999999999</v>
      </c>
      <c r="W121">
        <v>16.702646000000001</v>
      </c>
      <c r="X121">
        <v>15.752413000000001</v>
      </c>
      <c r="Y121">
        <v>14.182957</v>
      </c>
      <c r="Z121">
        <v>13.706443</v>
      </c>
      <c r="AA121">
        <v>14.931255</v>
      </c>
    </row>
    <row r="122" spans="1:27" x14ac:dyDescent="0.25">
      <c r="A122">
        <v>2075</v>
      </c>
      <c r="B122">
        <v>14.810561999999999</v>
      </c>
      <c r="C122">
        <v>17.598423</v>
      </c>
      <c r="D122">
        <v>15.314136</v>
      </c>
      <c r="E122">
        <v>15.989673</v>
      </c>
      <c r="F122">
        <v>19.131533000000001</v>
      </c>
      <c r="G122">
        <v>13.344549000000001</v>
      </c>
      <c r="H122">
        <v>15.346137000000001</v>
      </c>
      <c r="I122">
        <v>15.049944999999999</v>
      </c>
      <c r="J122">
        <v>16.024424</v>
      </c>
      <c r="K122">
        <v>16.138573000000001</v>
      </c>
      <c r="L122">
        <v>14.124571</v>
      </c>
      <c r="M122">
        <v>14.567819999999999</v>
      </c>
      <c r="N122">
        <v>17.151785</v>
      </c>
      <c r="O122">
        <v>13.902774000000001</v>
      </c>
      <c r="P122">
        <v>15.278157999999999</v>
      </c>
      <c r="Q122">
        <v>15.072167</v>
      </c>
      <c r="R122">
        <v>16.693124999999998</v>
      </c>
      <c r="S122">
        <v>16.108335</v>
      </c>
      <c r="T122">
        <v>16.167833000000002</v>
      </c>
      <c r="U122">
        <v>16.155460000000001</v>
      </c>
      <c r="V122">
        <v>14.763641</v>
      </c>
      <c r="W122">
        <v>16.184615999999998</v>
      </c>
      <c r="X122">
        <v>15.617743000000001</v>
      </c>
      <c r="Y122">
        <v>14.509988999999999</v>
      </c>
      <c r="Z122">
        <v>13.280443</v>
      </c>
      <c r="AA122">
        <v>15.267243000000001</v>
      </c>
    </row>
    <row r="123" spans="1:27" x14ac:dyDescent="0.25">
      <c r="A123">
        <v>2076</v>
      </c>
      <c r="B123">
        <v>16.064377</v>
      </c>
      <c r="C123">
        <v>17.55416</v>
      </c>
      <c r="D123">
        <v>15.104134999999999</v>
      </c>
      <c r="E123">
        <v>16.005638000000001</v>
      </c>
      <c r="F123">
        <v>19.135939</v>
      </c>
      <c r="G123">
        <v>13.389913</v>
      </c>
      <c r="H123">
        <v>16.172863</v>
      </c>
      <c r="I123">
        <v>15.306381</v>
      </c>
      <c r="J123">
        <v>16.359010000000001</v>
      </c>
      <c r="K123">
        <v>15.633417</v>
      </c>
      <c r="L123">
        <v>13.191962</v>
      </c>
      <c r="M123">
        <v>14.356574</v>
      </c>
      <c r="N123">
        <v>18.024532000000001</v>
      </c>
      <c r="O123">
        <v>14.24441</v>
      </c>
      <c r="P123">
        <v>15.078771</v>
      </c>
      <c r="Q123">
        <v>14.841555</v>
      </c>
      <c r="R123">
        <v>16.050362</v>
      </c>
      <c r="S123">
        <v>14.427284999999999</v>
      </c>
      <c r="T123">
        <v>16.283999999999999</v>
      </c>
      <c r="U123">
        <v>15.186541</v>
      </c>
      <c r="V123">
        <v>14.022174</v>
      </c>
      <c r="W123">
        <v>16.942278000000002</v>
      </c>
      <c r="X123">
        <v>16.141373000000002</v>
      </c>
      <c r="Y123">
        <v>15.429664000000001</v>
      </c>
      <c r="Z123">
        <v>14.556563000000001</v>
      </c>
      <c r="AA123">
        <v>15.698164</v>
      </c>
    </row>
    <row r="124" spans="1:27" x14ac:dyDescent="0.25">
      <c r="A124">
        <v>2077</v>
      </c>
      <c r="B124">
        <v>15.154605999999999</v>
      </c>
      <c r="C124">
        <v>17.130897999999998</v>
      </c>
      <c r="D124">
        <v>15.696002</v>
      </c>
      <c r="E124">
        <v>16.174462999999999</v>
      </c>
      <c r="F124">
        <v>18.71809</v>
      </c>
      <c r="G124">
        <v>13.891603999999999</v>
      </c>
      <c r="H124">
        <v>14.821583</v>
      </c>
      <c r="I124">
        <v>16.208834</v>
      </c>
      <c r="J124">
        <v>16.995802000000001</v>
      </c>
      <c r="K124">
        <v>16.645710000000001</v>
      </c>
      <c r="L124">
        <v>13.752734999999999</v>
      </c>
      <c r="M124">
        <v>14.052776</v>
      </c>
      <c r="N124">
        <v>17.0471</v>
      </c>
      <c r="O124">
        <v>14.217396000000001</v>
      </c>
      <c r="P124">
        <v>15.208674</v>
      </c>
      <c r="Q124">
        <v>15.102</v>
      </c>
      <c r="R124">
        <v>16.237290999999999</v>
      </c>
      <c r="S124">
        <v>14.078021</v>
      </c>
      <c r="T124">
        <v>14.940905000000001</v>
      </c>
      <c r="U124">
        <v>16.263182</v>
      </c>
      <c r="V124">
        <v>14.707554999999999</v>
      </c>
      <c r="W124">
        <v>17.197948</v>
      </c>
      <c r="X124">
        <v>16.087129999999998</v>
      </c>
      <c r="Y124">
        <v>14.962552000000001</v>
      </c>
      <c r="Z124">
        <v>14.017626999999999</v>
      </c>
      <c r="AA124">
        <v>15.201204000000001</v>
      </c>
    </row>
    <row r="125" spans="1:27" x14ac:dyDescent="0.25">
      <c r="A125">
        <v>2078</v>
      </c>
      <c r="B125">
        <v>14.612271</v>
      </c>
      <c r="C125">
        <v>18.222560000000001</v>
      </c>
      <c r="D125">
        <v>14.711517000000001</v>
      </c>
      <c r="E125">
        <v>15.878951000000001</v>
      </c>
      <c r="F125">
        <v>19.117885999999999</v>
      </c>
      <c r="G125">
        <v>13.220019000000001</v>
      </c>
      <c r="H125">
        <v>15.377185000000001</v>
      </c>
      <c r="I125">
        <v>15.588559</v>
      </c>
      <c r="J125">
        <v>14.814361</v>
      </c>
      <c r="K125">
        <v>15.999264</v>
      </c>
      <c r="L125">
        <v>14.647945</v>
      </c>
      <c r="M125">
        <v>14.459111</v>
      </c>
      <c r="N125">
        <v>16.77486</v>
      </c>
      <c r="O125">
        <v>13.582487</v>
      </c>
      <c r="P125">
        <v>15.781272</v>
      </c>
      <c r="Q125">
        <v>15.810851</v>
      </c>
      <c r="R125">
        <v>15.493178</v>
      </c>
      <c r="S125">
        <v>14.548847</v>
      </c>
      <c r="T125">
        <v>16.407627000000002</v>
      </c>
      <c r="U125">
        <v>15.593985999999999</v>
      </c>
      <c r="V125">
        <v>14.672314</v>
      </c>
      <c r="W125">
        <v>16.676880000000001</v>
      </c>
      <c r="X125">
        <v>15.468089000000001</v>
      </c>
      <c r="Y125">
        <v>14.227114</v>
      </c>
      <c r="Z125">
        <v>14.762307</v>
      </c>
      <c r="AA125">
        <v>15.472633</v>
      </c>
    </row>
    <row r="126" spans="1:27" x14ac:dyDescent="0.25">
      <c r="A126">
        <v>2079</v>
      </c>
      <c r="B126">
        <v>15.445778000000001</v>
      </c>
      <c r="C126">
        <v>17.424655999999999</v>
      </c>
      <c r="D126">
        <v>15.216682</v>
      </c>
      <c r="E126">
        <v>16.271616000000002</v>
      </c>
      <c r="F126">
        <v>18.588127</v>
      </c>
      <c r="G126">
        <v>13.577980999999999</v>
      </c>
      <c r="H126">
        <v>15.450811</v>
      </c>
      <c r="I126">
        <v>15.373211</v>
      </c>
      <c r="J126">
        <v>16.111027</v>
      </c>
      <c r="K126">
        <v>16.857810000000001</v>
      </c>
      <c r="L126">
        <v>14.055967000000001</v>
      </c>
      <c r="M126">
        <v>12.875717</v>
      </c>
      <c r="N126">
        <v>17.490663999999999</v>
      </c>
      <c r="O126">
        <v>13.625355000000001</v>
      </c>
      <c r="P126">
        <v>16.283245000000001</v>
      </c>
      <c r="Q126">
        <v>17.477976000000002</v>
      </c>
      <c r="R126">
        <v>15.764449000000001</v>
      </c>
      <c r="S126">
        <v>14.62612</v>
      </c>
      <c r="T126">
        <v>16.446771999999999</v>
      </c>
      <c r="U126">
        <v>16.044066999999998</v>
      </c>
      <c r="V126">
        <v>15.589729</v>
      </c>
      <c r="W126">
        <v>16.904309999999999</v>
      </c>
      <c r="X126">
        <v>15.686105</v>
      </c>
      <c r="Y126">
        <v>14.87759</v>
      </c>
      <c r="Z126">
        <v>14.061767</v>
      </c>
      <c r="AA126">
        <v>15.544046</v>
      </c>
    </row>
    <row r="127" spans="1:27" x14ac:dyDescent="0.25">
      <c r="A127">
        <v>2080</v>
      </c>
      <c r="B127">
        <v>15.647933999999999</v>
      </c>
      <c r="C127">
        <v>17.634886000000002</v>
      </c>
      <c r="D127">
        <v>14.612169</v>
      </c>
      <c r="E127">
        <v>16.532575999999999</v>
      </c>
      <c r="F127">
        <v>18.706688</v>
      </c>
      <c r="G127">
        <v>12.593159</v>
      </c>
      <c r="H127">
        <v>15.993226</v>
      </c>
      <c r="I127">
        <v>16.307566000000001</v>
      </c>
      <c r="J127">
        <v>16.584284</v>
      </c>
      <c r="K127">
        <v>15.832288</v>
      </c>
      <c r="L127">
        <v>13.019341000000001</v>
      </c>
      <c r="M127">
        <v>13.429138999999999</v>
      </c>
      <c r="N127">
        <v>17.845071999999998</v>
      </c>
      <c r="O127">
        <v>13.327309</v>
      </c>
      <c r="P127">
        <v>14.975588</v>
      </c>
      <c r="Q127">
        <v>16.154907000000001</v>
      </c>
      <c r="R127">
        <v>15.663152</v>
      </c>
      <c r="S127">
        <v>15.071653</v>
      </c>
      <c r="T127">
        <v>16.208850000000002</v>
      </c>
      <c r="U127">
        <v>14.676537</v>
      </c>
      <c r="V127">
        <v>15.133311000000001</v>
      </c>
      <c r="W127">
        <v>17.193901</v>
      </c>
      <c r="X127">
        <v>15.403769499999999</v>
      </c>
      <c r="Y127">
        <v>15.336632</v>
      </c>
      <c r="Z127">
        <v>14.477672999999999</v>
      </c>
      <c r="AA127">
        <v>15.272005</v>
      </c>
    </row>
    <row r="128" spans="1:27" x14ac:dyDescent="0.25">
      <c r="A128">
        <v>2081</v>
      </c>
      <c r="B128">
        <v>15.513066999999999</v>
      </c>
      <c r="C128">
        <v>17.743040000000001</v>
      </c>
      <c r="D128">
        <v>14.897012</v>
      </c>
      <c r="E128">
        <v>15.86749</v>
      </c>
      <c r="F128">
        <v>18.827967000000001</v>
      </c>
      <c r="G128">
        <v>13.660435</v>
      </c>
      <c r="H128">
        <v>15.710186999999999</v>
      </c>
      <c r="I128">
        <v>15.800325000000001</v>
      </c>
      <c r="J128">
        <v>16.106876</v>
      </c>
      <c r="K128">
        <v>15.871219</v>
      </c>
      <c r="L128">
        <v>13.257379</v>
      </c>
      <c r="M128">
        <v>13.006073000000001</v>
      </c>
      <c r="N128">
        <v>17.927630000000001</v>
      </c>
      <c r="O128">
        <v>12.813141</v>
      </c>
      <c r="P128">
        <v>15.765537999999999</v>
      </c>
      <c r="Q128">
        <v>15.655901</v>
      </c>
      <c r="R128">
        <v>15.435821000000001</v>
      </c>
      <c r="S128">
        <v>15.109543</v>
      </c>
      <c r="T128">
        <v>16.176394999999999</v>
      </c>
      <c r="U128">
        <v>16.568449000000001</v>
      </c>
      <c r="V128">
        <v>14.864895000000001</v>
      </c>
      <c r="W128">
        <v>16.491861</v>
      </c>
      <c r="X128">
        <v>16.295527</v>
      </c>
      <c r="Y128">
        <v>14.820095999999999</v>
      </c>
      <c r="Z128">
        <v>14.162167</v>
      </c>
      <c r="AA128">
        <v>14.705897</v>
      </c>
    </row>
    <row r="129" spans="1:27" x14ac:dyDescent="0.25">
      <c r="A129">
        <v>2082</v>
      </c>
      <c r="B129">
        <v>14.736984</v>
      </c>
      <c r="C129">
        <v>18.161324</v>
      </c>
      <c r="D129">
        <v>13.837687499999999</v>
      </c>
      <c r="E129">
        <v>15.982364</v>
      </c>
      <c r="F129">
        <v>18.533093999999998</v>
      </c>
      <c r="G129">
        <v>13.647149000000001</v>
      </c>
      <c r="H129">
        <v>15.310344000000001</v>
      </c>
      <c r="I129">
        <v>16.473676999999999</v>
      </c>
      <c r="J129">
        <v>15.540879</v>
      </c>
      <c r="K129">
        <v>15.99672</v>
      </c>
      <c r="L129">
        <v>13.791881999999999</v>
      </c>
      <c r="M129">
        <v>14.061426000000001</v>
      </c>
      <c r="N129">
        <v>17.61205</v>
      </c>
      <c r="O129">
        <v>13.686111</v>
      </c>
      <c r="P129">
        <v>16.170764999999999</v>
      </c>
      <c r="Q129">
        <v>15.72894</v>
      </c>
      <c r="R129">
        <v>16.643833000000001</v>
      </c>
      <c r="S129">
        <v>14.397399999999999</v>
      </c>
      <c r="T129">
        <v>16.150846000000001</v>
      </c>
      <c r="U129">
        <v>16.641378</v>
      </c>
      <c r="V129">
        <v>15.846519000000001</v>
      </c>
      <c r="W129">
        <v>16.650364</v>
      </c>
      <c r="X129">
        <v>15.542603</v>
      </c>
      <c r="Y129">
        <v>15.356438000000001</v>
      </c>
      <c r="Z129">
        <v>14.630951</v>
      </c>
      <c r="AA129">
        <v>14.239788000000001</v>
      </c>
    </row>
    <row r="130" spans="1:27" x14ac:dyDescent="0.25">
      <c r="A130">
        <v>2083</v>
      </c>
      <c r="B130">
        <v>14.483865</v>
      </c>
      <c r="C130">
        <v>17.343216000000002</v>
      </c>
      <c r="D130">
        <v>13.130656999999999</v>
      </c>
      <c r="E130">
        <v>16.558622</v>
      </c>
      <c r="F130">
        <v>18.555859999999999</v>
      </c>
      <c r="G130">
        <v>12.795038999999999</v>
      </c>
      <c r="H130">
        <v>15.240500000000001</v>
      </c>
      <c r="I130">
        <v>15.768148999999999</v>
      </c>
      <c r="J130">
        <v>15.346927000000001</v>
      </c>
      <c r="K130">
        <v>15.611544</v>
      </c>
      <c r="L130">
        <v>14.046651000000001</v>
      </c>
      <c r="M130">
        <v>13.654059</v>
      </c>
      <c r="N130">
        <v>17.04447</v>
      </c>
      <c r="O130">
        <v>13.037655000000001</v>
      </c>
      <c r="P130">
        <v>15.565194999999999</v>
      </c>
      <c r="Q130">
        <v>15.509103</v>
      </c>
      <c r="R130">
        <v>15.641966999999999</v>
      </c>
      <c r="S130">
        <v>14.509550000000001</v>
      </c>
      <c r="T130">
        <v>16.989515000000001</v>
      </c>
      <c r="U130">
        <v>16.860738999999999</v>
      </c>
      <c r="V130">
        <v>15.321827000000001</v>
      </c>
      <c r="W130">
        <v>15.529707999999999</v>
      </c>
      <c r="X130">
        <v>15.536899999999999</v>
      </c>
      <c r="Y130">
        <v>15.002898</v>
      </c>
      <c r="Z130">
        <v>14.621784999999999</v>
      </c>
      <c r="AA130">
        <v>15.341659</v>
      </c>
    </row>
    <row r="131" spans="1:27" x14ac:dyDescent="0.25">
      <c r="A131">
        <v>2084</v>
      </c>
      <c r="B131">
        <v>14.09233</v>
      </c>
      <c r="C131">
        <v>18.637481999999999</v>
      </c>
      <c r="D131">
        <v>14.039296</v>
      </c>
      <c r="E131">
        <v>16.217175000000001</v>
      </c>
      <c r="F131">
        <v>18.769054000000001</v>
      </c>
      <c r="G131">
        <v>13.052591</v>
      </c>
      <c r="H131">
        <v>14.929304999999999</v>
      </c>
      <c r="I131">
        <v>16.382639000000001</v>
      </c>
      <c r="J131">
        <v>15.836995999999999</v>
      </c>
      <c r="K131">
        <v>16.525151999999999</v>
      </c>
      <c r="L131">
        <v>14.664906999999999</v>
      </c>
      <c r="M131">
        <v>12.755561999999999</v>
      </c>
      <c r="N131">
        <v>18.298306</v>
      </c>
      <c r="O131">
        <v>13.629080999999999</v>
      </c>
      <c r="P131">
        <v>14.408360999999999</v>
      </c>
      <c r="Q131">
        <v>15.9106045</v>
      </c>
      <c r="R131">
        <v>15.332273499999999</v>
      </c>
      <c r="S131">
        <v>15.336077</v>
      </c>
      <c r="T131">
        <v>16.224491</v>
      </c>
      <c r="U131">
        <v>15.930407000000001</v>
      </c>
      <c r="V131">
        <v>15.908643</v>
      </c>
      <c r="W131">
        <v>16.398945000000001</v>
      </c>
      <c r="X131">
        <v>15.725289</v>
      </c>
      <c r="Y131">
        <v>14.363716</v>
      </c>
      <c r="Z131">
        <v>13.682679</v>
      </c>
      <c r="AA131">
        <v>15.680667</v>
      </c>
    </row>
    <row r="132" spans="1:27" x14ac:dyDescent="0.25">
      <c r="A132">
        <v>2085</v>
      </c>
      <c r="B132">
        <v>15.267196</v>
      </c>
      <c r="C132">
        <v>17.574024000000001</v>
      </c>
      <c r="D132">
        <v>14.553248999999999</v>
      </c>
      <c r="E132">
        <v>16.294678000000001</v>
      </c>
      <c r="F132">
        <v>18.636973999999999</v>
      </c>
      <c r="G132">
        <v>14.613192</v>
      </c>
      <c r="H132">
        <v>15.397175000000001</v>
      </c>
      <c r="I132">
        <v>16.539860000000001</v>
      </c>
      <c r="J132">
        <v>15.0915575</v>
      </c>
      <c r="K132">
        <v>15.549398</v>
      </c>
      <c r="L132">
        <v>14.474766000000001</v>
      </c>
      <c r="M132">
        <v>13.578058</v>
      </c>
      <c r="N132">
        <v>18.13505</v>
      </c>
      <c r="O132">
        <v>13.630383</v>
      </c>
      <c r="P132">
        <v>15.195031999999999</v>
      </c>
      <c r="Q132">
        <v>14.762959</v>
      </c>
      <c r="R132">
        <v>16.200333000000001</v>
      </c>
      <c r="S132">
        <v>14.875419000000001</v>
      </c>
      <c r="T132">
        <v>15.777901999999999</v>
      </c>
      <c r="U132">
        <v>16.617151</v>
      </c>
      <c r="V132">
        <v>15.502840000000001</v>
      </c>
      <c r="W132">
        <v>16.087340999999999</v>
      </c>
      <c r="X132">
        <v>15.621644</v>
      </c>
      <c r="Y132">
        <v>14.207712000000001</v>
      </c>
      <c r="Z132">
        <v>13.331163999999999</v>
      </c>
      <c r="AA132">
        <v>15.905246999999999</v>
      </c>
    </row>
    <row r="133" spans="1:27" x14ac:dyDescent="0.25">
      <c r="A133">
        <v>2086</v>
      </c>
      <c r="B133">
        <v>14.218766</v>
      </c>
      <c r="C133">
        <v>17.69772</v>
      </c>
      <c r="D133">
        <v>15.067614000000001</v>
      </c>
      <c r="E133">
        <v>16.721083</v>
      </c>
      <c r="F133">
        <v>18.326675000000002</v>
      </c>
      <c r="G133">
        <v>13.476721</v>
      </c>
      <c r="H133">
        <v>15.992896</v>
      </c>
      <c r="I133">
        <v>15.786709999999999</v>
      </c>
      <c r="J133">
        <v>16.353197000000002</v>
      </c>
      <c r="K133">
        <v>15.217684999999999</v>
      </c>
      <c r="L133">
        <v>14.026633</v>
      </c>
      <c r="M133">
        <v>13.219357</v>
      </c>
      <c r="N133">
        <v>17.919160000000002</v>
      </c>
      <c r="O133">
        <v>12.627962</v>
      </c>
      <c r="P133">
        <v>15.522867</v>
      </c>
      <c r="Q133">
        <v>15.402971000000001</v>
      </c>
      <c r="R133">
        <v>15.569105</v>
      </c>
      <c r="S133">
        <v>14.694905</v>
      </c>
      <c r="T133">
        <v>16.124949999999998</v>
      </c>
      <c r="U133">
        <v>16.454146999999999</v>
      </c>
      <c r="V133">
        <v>15.533027000000001</v>
      </c>
      <c r="W133">
        <v>16.858051</v>
      </c>
      <c r="X133">
        <v>15.0190115</v>
      </c>
      <c r="Y133">
        <v>14.98889</v>
      </c>
      <c r="Z133">
        <v>13.736147000000001</v>
      </c>
      <c r="AA133">
        <v>14.773948000000001</v>
      </c>
    </row>
    <row r="134" spans="1:27" x14ac:dyDescent="0.25">
      <c r="A134">
        <v>2087</v>
      </c>
      <c r="B134">
        <v>14.293443</v>
      </c>
      <c r="C134">
        <v>18.491517999999999</v>
      </c>
      <c r="D134">
        <v>15.557918000000001</v>
      </c>
      <c r="E134">
        <v>15.97546</v>
      </c>
      <c r="F134">
        <v>18.632491999999999</v>
      </c>
      <c r="G134">
        <v>13.687870999999999</v>
      </c>
      <c r="H134">
        <v>15.149644</v>
      </c>
      <c r="I134">
        <v>16.168002999999999</v>
      </c>
      <c r="J134">
        <v>14.978118</v>
      </c>
      <c r="K134">
        <v>15.156931999999999</v>
      </c>
      <c r="L134">
        <v>14.136119000000001</v>
      </c>
      <c r="M134">
        <v>13.410026999999999</v>
      </c>
      <c r="N134">
        <v>17.600677000000001</v>
      </c>
      <c r="O134">
        <v>13.338457999999999</v>
      </c>
      <c r="P134">
        <v>15.338134</v>
      </c>
      <c r="Q134">
        <v>14.948786999999999</v>
      </c>
      <c r="R134">
        <v>16.370774999999998</v>
      </c>
      <c r="S134">
        <v>14.961097000000001</v>
      </c>
      <c r="T134">
        <v>15.474724999999999</v>
      </c>
      <c r="U134">
        <v>15.854679000000001</v>
      </c>
      <c r="V134">
        <v>15.116250000000001</v>
      </c>
      <c r="W134">
        <v>16.851520000000001</v>
      </c>
      <c r="X134">
        <v>15.331545</v>
      </c>
      <c r="Y134">
        <v>14.567615</v>
      </c>
      <c r="Z134">
        <v>13.892162000000001</v>
      </c>
      <c r="AA134">
        <v>14.504146</v>
      </c>
    </row>
    <row r="135" spans="1:27" x14ac:dyDescent="0.25">
      <c r="A135">
        <v>2088</v>
      </c>
      <c r="B135">
        <v>14.925352</v>
      </c>
      <c r="C135">
        <v>18.040361000000001</v>
      </c>
      <c r="D135">
        <v>15.069146</v>
      </c>
      <c r="E135">
        <v>15.620169000000001</v>
      </c>
      <c r="F135">
        <v>19.208466000000001</v>
      </c>
      <c r="G135">
        <v>13.704376999999999</v>
      </c>
      <c r="H135">
        <v>14.991573000000001</v>
      </c>
      <c r="I135">
        <v>15.374112</v>
      </c>
      <c r="J135">
        <v>15.091794</v>
      </c>
      <c r="K135">
        <v>15.122783999999999</v>
      </c>
      <c r="L135">
        <v>13.419333999999999</v>
      </c>
      <c r="M135">
        <v>13.776631999999999</v>
      </c>
      <c r="N135">
        <v>17.646446000000001</v>
      </c>
      <c r="O135">
        <v>13.813243999999999</v>
      </c>
      <c r="P135">
        <v>15.336599</v>
      </c>
      <c r="Q135">
        <v>15.396732</v>
      </c>
      <c r="R135">
        <v>15.606946000000001</v>
      </c>
      <c r="S135">
        <v>15.802080999999999</v>
      </c>
      <c r="T135">
        <v>15.069751999999999</v>
      </c>
      <c r="U135">
        <v>16.122876999999999</v>
      </c>
      <c r="V135">
        <v>13.159314999999999</v>
      </c>
      <c r="W135">
        <v>15.915431</v>
      </c>
      <c r="X135">
        <v>16.237231999999999</v>
      </c>
      <c r="Y135">
        <v>14.670043</v>
      </c>
      <c r="Z135">
        <v>13.40207</v>
      </c>
      <c r="AA135">
        <v>14.970463000000001</v>
      </c>
    </row>
    <row r="136" spans="1:27" x14ac:dyDescent="0.25">
      <c r="A136">
        <v>2089</v>
      </c>
      <c r="B136">
        <v>14.695354999999999</v>
      </c>
      <c r="C136">
        <v>17.470721999999999</v>
      </c>
      <c r="D136">
        <v>14.991932</v>
      </c>
      <c r="E136">
        <v>15.534314999999999</v>
      </c>
      <c r="F136">
        <v>18.326073000000001</v>
      </c>
      <c r="G136">
        <v>14.106244</v>
      </c>
      <c r="H136">
        <v>14.712839000000001</v>
      </c>
      <c r="I136">
        <v>16.341753000000001</v>
      </c>
      <c r="J136">
        <v>14.691765999999999</v>
      </c>
      <c r="K136">
        <v>15.996399</v>
      </c>
      <c r="L136">
        <v>14.533768</v>
      </c>
      <c r="M136">
        <v>12.828002</v>
      </c>
      <c r="N136">
        <v>17.184460000000001</v>
      </c>
      <c r="O136">
        <v>13.847708000000001</v>
      </c>
      <c r="P136">
        <v>15.056345</v>
      </c>
      <c r="Q136">
        <v>15.162122999999999</v>
      </c>
      <c r="R136">
        <v>16.434027</v>
      </c>
      <c r="S136">
        <v>15.45138</v>
      </c>
      <c r="T136">
        <v>15.603605</v>
      </c>
      <c r="U136">
        <v>16.302620000000001</v>
      </c>
      <c r="V136">
        <v>14.385365999999999</v>
      </c>
      <c r="W136">
        <v>16.650503</v>
      </c>
      <c r="X136">
        <v>16.172905</v>
      </c>
      <c r="Y136">
        <v>15.461129</v>
      </c>
      <c r="Z136">
        <v>15.09742</v>
      </c>
      <c r="AA136">
        <v>14.023116</v>
      </c>
    </row>
    <row r="137" spans="1:27" x14ac:dyDescent="0.25">
      <c r="A137">
        <v>2090</v>
      </c>
      <c r="B137">
        <v>15.17315</v>
      </c>
      <c r="C137">
        <v>17.752893</v>
      </c>
      <c r="D137">
        <v>14.403949000000001</v>
      </c>
      <c r="E137">
        <v>15.494382999999999</v>
      </c>
      <c r="F137">
        <v>18.228151</v>
      </c>
      <c r="G137">
        <v>14.127439499999999</v>
      </c>
      <c r="H137">
        <v>15.181632</v>
      </c>
      <c r="I137">
        <v>15.396163</v>
      </c>
      <c r="J137">
        <v>13.97181</v>
      </c>
      <c r="K137">
        <v>16.137948999999999</v>
      </c>
      <c r="L137">
        <v>14.215375</v>
      </c>
      <c r="M137">
        <v>13.143037</v>
      </c>
      <c r="N137">
        <v>18.040545000000002</v>
      </c>
      <c r="O137">
        <v>13.268641000000001</v>
      </c>
      <c r="P137">
        <v>14.971456</v>
      </c>
      <c r="Q137">
        <v>16.203907000000001</v>
      </c>
      <c r="R137">
        <v>15.784459</v>
      </c>
      <c r="S137">
        <v>15.531347999999999</v>
      </c>
      <c r="T137">
        <v>16.442944000000001</v>
      </c>
      <c r="U137">
        <v>15.930173999999999</v>
      </c>
      <c r="V137">
        <v>15.481989</v>
      </c>
      <c r="W137">
        <v>16.192139000000001</v>
      </c>
      <c r="X137">
        <v>15.494395000000001</v>
      </c>
      <c r="Y137">
        <v>13.789479999999999</v>
      </c>
      <c r="Z137">
        <v>13.842677</v>
      </c>
      <c r="AA137">
        <v>14.861238</v>
      </c>
    </row>
    <row r="138" spans="1:27" x14ac:dyDescent="0.25">
      <c r="A138">
        <v>2091</v>
      </c>
      <c r="B138">
        <v>13.801708</v>
      </c>
      <c r="C138">
        <v>17.022749999999998</v>
      </c>
      <c r="D138">
        <v>14.434692999999999</v>
      </c>
      <c r="E138">
        <v>15.695883</v>
      </c>
      <c r="F138">
        <v>18.327027999999999</v>
      </c>
      <c r="G138">
        <v>13.442576000000001</v>
      </c>
      <c r="H138">
        <v>15.084363</v>
      </c>
      <c r="I138">
        <v>15.392390000000001</v>
      </c>
      <c r="J138">
        <v>15.316184</v>
      </c>
      <c r="K138">
        <v>16.334496000000001</v>
      </c>
      <c r="L138">
        <v>14.039491999999999</v>
      </c>
      <c r="M138">
        <v>13.76881</v>
      </c>
      <c r="N138">
        <v>17.155296</v>
      </c>
      <c r="O138">
        <v>13.035091</v>
      </c>
      <c r="P138">
        <v>15.962512</v>
      </c>
      <c r="Q138">
        <v>15.867610000000001</v>
      </c>
      <c r="R138">
        <v>15.783155000000001</v>
      </c>
      <c r="S138">
        <v>14.137763</v>
      </c>
      <c r="T138">
        <v>15.955997</v>
      </c>
      <c r="U138">
        <v>14.682537</v>
      </c>
      <c r="V138">
        <v>15.551287</v>
      </c>
      <c r="W138">
        <v>16.072569000000001</v>
      </c>
      <c r="X138">
        <v>16.088439999999999</v>
      </c>
      <c r="Y138">
        <v>14.567632</v>
      </c>
      <c r="Z138">
        <v>14.839919999999999</v>
      </c>
      <c r="AA138">
        <v>15.208102</v>
      </c>
    </row>
    <row r="139" spans="1:27" x14ac:dyDescent="0.25">
      <c r="A139">
        <v>2092</v>
      </c>
      <c r="B139">
        <v>15.539654000000001</v>
      </c>
      <c r="C139">
        <v>17.929808000000001</v>
      </c>
      <c r="D139">
        <v>14.870798000000001</v>
      </c>
      <c r="E139">
        <v>15.688587999999999</v>
      </c>
      <c r="F139">
        <v>19.203651000000001</v>
      </c>
      <c r="G139">
        <v>13.314954999999999</v>
      </c>
      <c r="H139">
        <v>15.721684</v>
      </c>
      <c r="I139">
        <v>16.050077000000002</v>
      </c>
      <c r="J139">
        <v>16.550049999999999</v>
      </c>
      <c r="K139">
        <v>16.253948000000001</v>
      </c>
      <c r="L139">
        <v>14.331718</v>
      </c>
      <c r="M139">
        <v>12.995900000000001</v>
      </c>
      <c r="N139">
        <v>17.641079000000001</v>
      </c>
      <c r="O139">
        <v>13.489274</v>
      </c>
      <c r="P139">
        <v>15.809065</v>
      </c>
      <c r="Q139">
        <v>14.567083999999999</v>
      </c>
      <c r="R139">
        <v>15.445603</v>
      </c>
      <c r="S139">
        <v>15.243150999999999</v>
      </c>
      <c r="T139">
        <v>16.181767000000001</v>
      </c>
      <c r="U139">
        <v>15.568334999999999</v>
      </c>
      <c r="V139">
        <v>14.927493999999999</v>
      </c>
      <c r="W139">
        <v>16.563424999999999</v>
      </c>
      <c r="X139">
        <v>16.024480000000001</v>
      </c>
      <c r="Y139">
        <v>15.03144</v>
      </c>
      <c r="Z139">
        <v>14.445271</v>
      </c>
      <c r="AA139">
        <v>15.102448000000001</v>
      </c>
    </row>
    <row r="140" spans="1:27" x14ac:dyDescent="0.25">
      <c r="A140">
        <v>2093</v>
      </c>
      <c r="B140">
        <v>14.533993000000001</v>
      </c>
      <c r="C140">
        <v>17.938829999999999</v>
      </c>
      <c r="D140">
        <v>15.419415000000001</v>
      </c>
      <c r="E140">
        <v>15.791857</v>
      </c>
      <c r="F140">
        <v>18.100155000000001</v>
      </c>
      <c r="G140">
        <v>14.363694000000001</v>
      </c>
      <c r="H140">
        <v>15.150326</v>
      </c>
      <c r="I140">
        <v>15.688617000000001</v>
      </c>
      <c r="J140">
        <v>15.980976</v>
      </c>
      <c r="K140">
        <v>16.366333000000001</v>
      </c>
      <c r="L140">
        <v>14.143309</v>
      </c>
      <c r="M140">
        <v>12.866061</v>
      </c>
      <c r="N140">
        <v>17.631869999999999</v>
      </c>
      <c r="O140">
        <v>14.140768</v>
      </c>
      <c r="P140">
        <v>15.725528000000001</v>
      </c>
      <c r="Q140">
        <v>14.854355</v>
      </c>
      <c r="R140">
        <v>16.02027</v>
      </c>
      <c r="S140">
        <v>15.751625000000001</v>
      </c>
      <c r="T140">
        <v>15.457195</v>
      </c>
      <c r="U140">
        <v>15.952510999999999</v>
      </c>
      <c r="V140">
        <v>15.586437999999999</v>
      </c>
      <c r="W140">
        <v>16.467896</v>
      </c>
      <c r="X140">
        <v>15.509587</v>
      </c>
      <c r="Y140">
        <v>15.46799</v>
      </c>
      <c r="Z140">
        <v>14.325119000000001</v>
      </c>
      <c r="AA140">
        <v>14.163496</v>
      </c>
    </row>
    <row r="141" spans="1:27" x14ac:dyDescent="0.25">
      <c r="A141">
        <v>2094</v>
      </c>
      <c r="B141">
        <v>14.899656999999999</v>
      </c>
      <c r="C141">
        <v>17.038015000000001</v>
      </c>
      <c r="D141">
        <v>15.271706</v>
      </c>
      <c r="E141">
        <v>15.728299</v>
      </c>
      <c r="F141">
        <v>17.973155999999999</v>
      </c>
      <c r="G141">
        <v>14.402142</v>
      </c>
      <c r="H141">
        <v>14.746808</v>
      </c>
      <c r="I141">
        <v>16.818913999999999</v>
      </c>
      <c r="J141">
        <v>15.873798000000001</v>
      </c>
      <c r="K141">
        <v>16.261713</v>
      </c>
      <c r="L141">
        <v>13.944369999999999</v>
      </c>
      <c r="M141">
        <v>13.400138</v>
      </c>
      <c r="N141">
        <v>17.282475000000002</v>
      </c>
      <c r="O141">
        <v>13.035819</v>
      </c>
      <c r="P141">
        <v>15.494763000000001</v>
      </c>
      <c r="Q141">
        <v>15.307670999999999</v>
      </c>
      <c r="R141">
        <v>14.608878000000001</v>
      </c>
      <c r="S141">
        <v>15.807380999999999</v>
      </c>
      <c r="T141">
        <v>15.437500999999999</v>
      </c>
      <c r="U141">
        <v>15.4666</v>
      </c>
      <c r="V141">
        <v>14.753491</v>
      </c>
      <c r="W141">
        <v>17.253222999999998</v>
      </c>
      <c r="X141">
        <v>15.008137</v>
      </c>
      <c r="Y141">
        <v>14.626628</v>
      </c>
      <c r="Z141">
        <v>14.421258</v>
      </c>
      <c r="AA141">
        <v>14.055433000000001</v>
      </c>
    </row>
    <row r="142" spans="1:27" x14ac:dyDescent="0.25">
      <c r="A142">
        <v>2095</v>
      </c>
      <c r="B142">
        <v>15.782076999999999</v>
      </c>
      <c r="C142">
        <v>17.563670999999999</v>
      </c>
      <c r="D142">
        <v>13.715315</v>
      </c>
      <c r="E142">
        <v>15.850880999999999</v>
      </c>
      <c r="F142">
        <v>18.551645000000001</v>
      </c>
      <c r="G142">
        <v>14.221204</v>
      </c>
      <c r="H142">
        <v>15.628672999999999</v>
      </c>
      <c r="I142">
        <v>16.576145</v>
      </c>
      <c r="J142">
        <v>15.531547</v>
      </c>
      <c r="K142">
        <v>16.213999999999999</v>
      </c>
      <c r="L142">
        <v>14.292501</v>
      </c>
      <c r="M142">
        <v>13.169759000000001</v>
      </c>
      <c r="N142">
        <v>17.880891999999999</v>
      </c>
      <c r="O142">
        <v>13.246957999999999</v>
      </c>
      <c r="P142">
        <v>15.147214</v>
      </c>
      <c r="Q142">
        <v>15.1357</v>
      </c>
      <c r="R142">
        <v>15.031005</v>
      </c>
      <c r="S142">
        <v>14.898856</v>
      </c>
      <c r="T142">
        <v>15.402782</v>
      </c>
      <c r="U142">
        <v>15.321395000000001</v>
      </c>
      <c r="V142">
        <v>13.336510000000001</v>
      </c>
      <c r="W142">
        <v>17.029900000000001</v>
      </c>
      <c r="X142">
        <v>14.820173</v>
      </c>
      <c r="Y142">
        <v>14.961</v>
      </c>
      <c r="Z142">
        <v>14.983687</v>
      </c>
      <c r="AA142">
        <v>13.074344999999999</v>
      </c>
    </row>
    <row r="143" spans="1:27" x14ac:dyDescent="0.25">
      <c r="A143">
        <v>2096</v>
      </c>
      <c r="B143">
        <v>14.828628999999999</v>
      </c>
      <c r="C143">
        <v>17.557590000000001</v>
      </c>
      <c r="D143">
        <v>15.510960000000001</v>
      </c>
      <c r="E143">
        <v>16.103446999999999</v>
      </c>
      <c r="F143">
        <v>18.463747000000001</v>
      </c>
      <c r="G143">
        <v>14.23324</v>
      </c>
      <c r="H143">
        <v>15.679093</v>
      </c>
      <c r="I143">
        <v>15.728896000000001</v>
      </c>
      <c r="J143">
        <v>14.935527</v>
      </c>
      <c r="K143">
        <v>16.690484999999999</v>
      </c>
      <c r="L143">
        <v>13.816322</v>
      </c>
      <c r="M143">
        <v>13.810074999999999</v>
      </c>
      <c r="N143">
        <v>16.999537</v>
      </c>
      <c r="O143">
        <v>13.791736999999999</v>
      </c>
      <c r="P143">
        <v>15.220452</v>
      </c>
      <c r="Q143">
        <v>14.471753</v>
      </c>
      <c r="R143">
        <v>16.161327</v>
      </c>
      <c r="S143">
        <v>14.902517</v>
      </c>
      <c r="T143">
        <v>15.536562</v>
      </c>
      <c r="U143">
        <v>14.691409</v>
      </c>
      <c r="V143">
        <v>15.182642</v>
      </c>
      <c r="W143">
        <v>16.737736000000002</v>
      </c>
      <c r="X143">
        <v>14.926584</v>
      </c>
      <c r="Y143">
        <v>14.875420999999999</v>
      </c>
      <c r="Z143">
        <v>13.975637000000001</v>
      </c>
      <c r="AA143">
        <v>14.039536999999999</v>
      </c>
    </row>
    <row r="144" spans="1:27" x14ac:dyDescent="0.25">
      <c r="A144">
        <v>2097</v>
      </c>
      <c r="B144">
        <v>15.554557000000001</v>
      </c>
      <c r="C144">
        <v>18.269687999999999</v>
      </c>
      <c r="D144">
        <v>15.301667</v>
      </c>
      <c r="E144">
        <v>16.508268000000001</v>
      </c>
      <c r="F144">
        <v>19.164014999999999</v>
      </c>
      <c r="G144">
        <v>13.257868999999999</v>
      </c>
      <c r="H144">
        <v>15.394085</v>
      </c>
      <c r="I144">
        <v>15.888906499999999</v>
      </c>
      <c r="J144">
        <v>15.5211115</v>
      </c>
      <c r="K144">
        <v>15.952214</v>
      </c>
      <c r="L144">
        <v>14.288973</v>
      </c>
      <c r="M144">
        <v>13.229395</v>
      </c>
      <c r="N144">
        <v>17.773897000000002</v>
      </c>
      <c r="O144">
        <v>13.546214000000001</v>
      </c>
      <c r="P144">
        <v>15.921025</v>
      </c>
      <c r="Q144">
        <v>13.942326</v>
      </c>
      <c r="R144">
        <v>15.765340999999999</v>
      </c>
      <c r="S144">
        <v>14.452697000000001</v>
      </c>
      <c r="T144">
        <v>16.241152</v>
      </c>
      <c r="U144">
        <v>15.61168</v>
      </c>
      <c r="V144">
        <v>14.988178</v>
      </c>
      <c r="W144">
        <v>16.906466999999999</v>
      </c>
      <c r="X144">
        <v>14.803213</v>
      </c>
      <c r="Y144">
        <v>15.129885</v>
      </c>
      <c r="Z144">
        <v>14.186446</v>
      </c>
      <c r="AA144">
        <v>15.238289999999999</v>
      </c>
    </row>
    <row r="145" spans="1:27" x14ac:dyDescent="0.25">
      <c r="A145">
        <v>2098</v>
      </c>
      <c r="B145">
        <v>15.5349045</v>
      </c>
      <c r="C145">
        <v>16.956686000000001</v>
      </c>
      <c r="D145">
        <v>15.340908000000001</v>
      </c>
      <c r="E145">
        <v>15.937749</v>
      </c>
      <c r="F145">
        <v>19.124872</v>
      </c>
      <c r="G145">
        <v>13.154177000000001</v>
      </c>
      <c r="H145">
        <v>15.161274000000001</v>
      </c>
      <c r="I145">
        <v>15.860239999999999</v>
      </c>
      <c r="J145">
        <v>15.883273000000001</v>
      </c>
      <c r="K145">
        <v>16.771909999999998</v>
      </c>
      <c r="L145">
        <v>13.061099</v>
      </c>
      <c r="M145">
        <v>13.857305</v>
      </c>
      <c r="N145">
        <v>17.884561999999999</v>
      </c>
      <c r="O145">
        <v>12.447048000000001</v>
      </c>
      <c r="P145">
        <v>15.299752</v>
      </c>
      <c r="Q145">
        <v>14.352406</v>
      </c>
      <c r="R145">
        <v>15.374919</v>
      </c>
      <c r="S145">
        <v>14.481854</v>
      </c>
      <c r="T145">
        <v>15.645424999999999</v>
      </c>
      <c r="U145">
        <v>15.942195999999999</v>
      </c>
      <c r="V145">
        <v>15.599531000000001</v>
      </c>
      <c r="W145">
        <v>16.771840999999998</v>
      </c>
      <c r="X145">
        <v>15.027891</v>
      </c>
      <c r="Y145">
        <v>14.540368000000001</v>
      </c>
      <c r="Z145">
        <v>14.397325</v>
      </c>
      <c r="AA145">
        <v>15.130241</v>
      </c>
    </row>
    <row r="146" spans="1:27" x14ac:dyDescent="0.25">
      <c r="A146">
        <v>2099</v>
      </c>
      <c r="B146">
        <v>15.541019</v>
      </c>
      <c r="C146">
        <v>17.009862999999999</v>
      </c>
      <c r="D146">
        <v>14.448688499999999</v>
      </c>
      <c r="E146">
        <v>16.079654999999999</v>
      </c>
      <c r="F146">
        <v>18.436914000000002</v>
      </c>
      <c r="G146">
        <v>13.605801</v>
      </c>
      <c r="H146">
        <v>16.116019999999999</v>
      </c>
      <c r="I146">
        <v>15.750851000000001</v>
      </c>
      <c r="J146">
        <v>14.979367999999999</v>
      </c>
      <c r="K146">
        <v>16.156341999999999</v>
      </c>
      <c r="L146">
        <v>14.138183</v>
      </c>
      <c r="M146">
        <v>13.647224</v>
      </c>
      <c r="N146">
        <v>16.778469999999999</v>
      </c>
      <c r="O146">
        <v>12.682130000000001</v>
      </c>
      <c r="P146">
        <v>15.291615500000001</v>
      </c>
      <c r="Q146">
        <v>15.470729</v>
      </c>
      <c r="R146">
        <v>15.175879999999999</v>
      </c>
      <c r="S146">
        <v>15.623301</v>
      </c>
      <c r="T146">
        <v>14.644482999999999</v>
      </c>
      <c r="U146">
        <v>14.958512000000001</v>
      </c>
      <c r="V146">
        <v>14.626465</v>
      </c>
      <c r="W146">
        <v>17.184294000000001</v>
      </c>
      <c r="X146">
        <v>14.852866000000001</v>
      </c>
      <c r="Y146">
        <v>14.471365</v>
      </c>
      <c r="Z146">
        <v>14.184791000000001</v>
      </c>
      <c r="AA146">
        <v>15.762510000000001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8018-7F02-4569-B665-8013055B8320}">
  <dimension ref="A1:AA76"/>
  <sheetViews>
    <sheetView topLeftCell="O46" workbookViewId="0">
      <selection activeCell="Z78" sqref="B78:Z78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2025</v>
      </c>
      <c r="B2">
        <v>13.927642000000001</v>
      </c>
      <c r="C2">
        <v>13.927642000000001</v>
      </c>
      <c r="D2">
        <v>14.944558000000001</v>
      </c>
      <c r="E2">
        <v>17.377860999999999</v>
      </c>
      <c r="F2">
        <v>17.302610000000001</v>
      </c>
      <c r="G2">
        <v>13.921613000000001</v>
      </c>
      <c r="H2">
        <v>15.120844</v>
      </c>
      <c r="I2">
        <v>15.633205</v>
      </c>
      <c r="J2">
        <v>14.8662615</v>
      </c>
      <c r="K2">
        <v>14.917674999999999</v>
      </c>
      <c r="L2">
        <v>15.276033</v>
      </c>
      <c r="M2">
        <v>12.640173000000001</v>
      </c>
      <c r="N2">
        <v>14.600956999999999</v>
      </c>
      <c r="O2">
        <v>15.072754</v>
      </c>
      <c r="P2">
        <v>15.362349</v>
      </c>
      <c r="Q2">
        <v>13.245263</v>
      </c>
      <c r="R2">
        <v>14.462569</v>
      </c>
      <c r="S2">
        <v>15.513375</v>
      </c>
      <c r="T2">
        <v>15.338621</v>
      </c>
      <c r="U2">
        <v>15.545949999999999</v>
      </c>
      <c r="V2">
        <v>14.927477</v>
      </c>
      <c r="W2">
        <v>13.693136000000001</v>
      </c>
      <c r="X2">
        <v>14.083012</v>
      </c>
      <c r="Y2">
        <v>14.790744</v>
      </c>
      <c r="Z2">
        <v>15.803449000000001</v>
      </c>
    </row>
    <row r="3" spans="1:27" x14ac:dyDescent="0.25">
      <c r="A3">
        <v>2026</v>
      </c>
      <c r="B3">
        <v>13.184215999999999</v>
      </c>
      <c r="C3">
        <v>13.184215999999999</v>
      </c>
      <c r="D3">
        <v>15.289054999999999</v>
      </c>
      <c r="E3">
        <v>17.791001999999999</v>
      </c>
      <c r="F3">
        <v>17.045688999999999</v>
      </c>
      <c r="G3">
        <v>12.722341</v>
      </c>
      <c r="H3">
        <v>14.992927999999999</v>
      </c>
      <c r="I3">
        <v>16.110448999999999</v>
      </c>
      <c r="J3">
        <v>15.759667</v>
      </c>
      <c r="K3">
        <v>15.086639999999999</v>
      </c>
      <c r="L3">
        <v>14.154482</v>
      </c>
      <c r="M3">
        <v>13.191744999999999</v>
      </c>
      <c r="N3">
        <v>13.602895999999999</v>
      </c>
      <c r="O3">
        <v>15.120089999999999</v>
      </c>
      <c r="P3">
        <v>16.378119000000002</v>
      </c>
      <c r="Q3">
        <v>14.551805999999999</v>
      </c>
      <c r="R3">
        <v>15.8697605</v>
      </c>
      <c r="S3">
        <v>14.939049000000001</v>
      </c>
      <c r="T3">
        <v>15.268205999999999</v>
      </c>
      <c r="U3">
        <v>15.615297</v>
      </c>
      <c r="V3">
        <v>14.413209999999999</v>
      </c>
      <c r="W3">
        <v>14.607322999999999</v>
      </c>
      <c r="X3">
        <v>13.615887000000001</v>
      </c>
      <c r="Y3">
        <v>14.789935</v>
      </c>
      <c r="Z3">
        <v>15.382547000000001</v>
      </c>
    </row>
    <row r="4" spans="1:27" x14ac:dyDescent="0.25">
      <c r="A4">
        <v>2027</v>
      </c>
      <c r="B4">
        <v>13.392844</v>
      </c>
      <c r="C4">
        <v>13.392844</v>
      </c>
      <c r="D4">
        <v>15.449173999999999</v>
      </c>
      <c r="E4">
        <v>17.713066000000001</v>
      </c>
      <c r="F4">
        <v>16.228490000000001</v>
      </c>
      <c r="G4">
        <v>13.0889635</v>
      </c>
      <c r="H4">
        <v>14.639696000000001</v>
      </c>
      <c r="I4">
        <v>15.319380000000001</v>
      </c>
      <c r="J4">
        <v>15.228408999999999</v>
      </c>
      <c r="K4">
        <v>15.284615499999999</v>
      </c>
      <c r="L4">
        <v>15.072767000000001</v>
      </c>
      <c r="M4">
        <v>12.661872000000001</v>
      </c>
      <c r="N4">
        <v>13.788614000000001</v>
      </c>
      <c r="O4">
        <v>15.012224</v>
      </c>
      <c r="P4">
        <v>15.604005000000001</v>
      </c>
      <c r="Q4">
        <v>15.168692999999999</v>
      </c>
      <c r="R4">
        <v>14.857715000000001</v>
      </c>
      <c r="S4">
        <v>14.751658000000001</v>
      </c>
      <c r="T4">
        <v>14.197407</v>
      </c>
      <c r="U4">
        <v>16.345420000000001</v>
      </c>
      <c r="V4">
        <v>15.010571499999999</v>
      </c>
      <c r="W4">
        <v>14.847001000000001</v>
      </c>
      <c r="X4">
        <v>14.154396</v>
      </c>
      <c r="Y4">
        <v>15.138438000000001</v>
      </c>
      <c r="Z4">
        <v>15.074687000000001</v>
      </c>
    </row>
    <row r="5" spans="1:27" x14ac:dyDescent="0.25">
      <c r="A5">
        <v>2028</v>
      </c>
      <c r="B5">
        <v>13.43601</v>
      </c>
      <c r="C5">
        <v>13.43601</v>
      </c>
      <c r="D5">
        <v>15.309729000000001</v>
      </c>
      <c r="E5">
        <v>17.338104000000001</v>
      </c>
      <c r="F5">
        <v>16.915597999999999</v>
      </c>
      <c r="G5">
        <v>12.886828</v>
      </c>
      <c r="H5">
        <v>15.163500000000001</v>
      </c>
      <c r="I5">
        <v>15.738861999999999</v>
      </c>
      <c r="J5">
        <v>16.458947999999999</v>
      </c>
      <c r="K5">
        <v>15.340140999999999</v>
      </c>
      <c r="L5">
        <v>14.413869</v>
      </c>
      <c r="M5">
        <v>12.696857</v>
      </c>
      <c r="N5">
        <v>14.475011</v>
      </c>
      <c r="O5">
        <v>15.007897</v>
      </c>
      <c r="P5">
        <v>15.538451</v>
      </c>
      <c r="Q5">
        <v>14.146725</v>
      </c>
      <c r="R5">
        <v>15.488189</v>
      </c>
      <c r="S5">
        <v>15.063064000000001</v>
      </c>
      <c r="T5">
        <v>13.949505</v>
      </c>
      <c r="U5">
        <v>16.134691</v>
      </c>
      <c r="V5">
        <v>15.314234000000001</v>
      </c>
      <c r="W5">
        <v>13.289137</v>
      </c>
      <c r="X5">
        <v>13.445411</v>
      </c>
      <c r="Y5">
        <v>14.977221999999999</v>
      </c>
      <c r="Z5">
        <v>14.332276999999999</v>
      </c>
    </row>
    <row r="6" spans="1:27" x14ac:dyDescent="0.25">
      <c r="A6">
        <v>2029</v>
      </c>
      <c r="B6">
        <v>14.678145000000001</v>
      </c>
      <c r="C6">
        <v>14.678145000000001</v>
      </c>
      <c r="D6">
        <v>15.054506999999999</v>
      </c>
      <c r="E6">
        <v>18.827957000000001</v>
      </c>
      <c r="F6">
        <v>17.198238</v>
      </c>
      <c r="G6">
        <v>12.654446999999999</v>
      </c>
      <c r="H6">
        <v>14.821259</v>
      </c>
      <c r="I6">
        <v>15.910246000000001</v>
      </c>
      <c r="J6">
        <v>17.006762999999999</v>
      </c>
      <c r="K6">
        <v>15.054309999999999</v>
      </c>
      <c r="L6">
        <v>14.789510999999999</v>
      </c>
      <c r="M6">
        <v>13.256762</v>
      </c>
      <c r="N6">
        <v>14.654201</v>
      </c>
      <c r="O6">
        <v>15.186346</v>
      </c>
      <c r="P6">
        <v>15.592401499999999</v>
      </c>
      <c r="Q6">
        <v>15.486888</v>
      </c>
      <c r="R6">
        <v>15.746362</v>
      </c>
      <c r="S6">
        <v>14.420392</v>
      </c>
      <c r="T6">
        <v>14.842361</v>
      </c>
      <c r="U6">
        <v>15.082951</v>
      </c>
      <c r="V6">
        <v>14.715558</v>
      </c>
      <c r="W6">
        <v>14.409611999999999</v>
      </c>
      <c r="X6">
        <v>13.813722</v>
      </c>
      <c r="Y6">
        <v>14.714403000000001</v>
      </c>
      <c r="Z6">
        <v>15.707630999999999</v>
      </c>
    </row>
    <row r="7" spans="1:27" x14ac:dyDescent="0.25">
      <c r="A7">
        <v>2030</v>
      </c>
      <c r="B7">
        <v>14.644484500000001</v>
      </c>
      <c r="C7">
        <v>14.644484500000001</v>
      </c>
      <c r="D7">
        <v>15.654897999999999</v>
      </c>
      <c r="E7">
        <v>18.115483999999999</v>
      </c>
      <c r="F7">
        <v>16.460906999999999</v>
      </c>
      <c r="G7">
        <v>12.756152999999999</v>
      </c>
      <c r="H7">
        <v>15.032985</v>
      </c>
      <c r="I7">
        <v>15.346767</v>
      </c>
      <c r="J7">
        <v>15.178737</v>
      </c>
      <c r="K7">
        <v>15.370754</v>
      </c>
      <c r="L7">
        <v>14.525114</v>
      </c>
      <c r="M7">
        <v>13.016043</v>
      </c>
      <c r="N7">
        <v>14.410795</v>
      </c>
      <c r="O7">
        <v>15.065543</v>
      </c>
      <c r="P7">
        <v>15.735452</v>
      </c>
      <c r="Q7">
        <v>15.319016</v>
      </c>
      <c r="R7">
        <v>15.073601</v>
      </c>
      <c r="S7">
        <v>14.567252999999999</v>
      </c>
      <c r="T7">
        <v>12.878178999999999</v>
      </c>
      <c r="U7">
        <v>15.742991</v>
      </c>
      <c r="V7">
        <v>14.336118000000001</v>
      </c>
      <c r="W7">
        <v>14.10948</v>
      </c>
      <c r="X7">
        <v>14.099121</v>
      </c>
      <c r="Y7">
        <v>14.920465</v>
      </c>
      <c r="Z7">
        <v>15.290387000000001</v>
      </c>
    </row>
    <row r="8" spans="1:27" x14ac:dyDescent="0.25">
      <c r="A8">
        <v>2031</v>
      </c>
      <c r="B8">
        <v>13.916709000000001</v>
      </c>
      <c r="C8">
        <v>13.916709000000001</v>
      </c>
      <c r="D8">
        <v>15.637900999999999</v>
      </c>
      <c r="E8">
        <v>18.040832999999999</v>
      </c>
      <c r="F8">
        <v>17.383202000000001</v>
      </c>
      <c r="G8">
        <v>12.661788</v>
      </c>
      <c r="H8">
        <v>14.580206</v>
      </c>
      <c r="I8">
        <v>15.945323</v>
      </c>
      <c r="J8">
        <v>14.706433000000001</v>
      </c>
      <c r="K8">
        <v>15.644244</v>
      </c>
      <c r="L8">
        <v>14.147902</v>
      </c>
      <c r="M8">
        <v>12.828519999999999</v>
      </c>
      <c r="N8">
        <v>15.248239</v>
      </c>
      <c r="O8">
        <v>15.131218000000001</v>
      </c>
      <c r="P8">
        <v>14.678492</v>
      </c>
      <c r="Q8">
        <v>15.880248</v>
      </c>
      <c r="R8">
        <v>15.583467499999999</v>
      </c>
      <c r="S8">
        <v>15.383903500000001</v>
      </c>
      <c r="T8">
        <v>15.189653</v>
      </c>
      <c r="U8">
        <v>15.693474999999999</v>
      </c>
      <c r="V8">
        <v>14.147929</v>
      </c>
      <c r="W8">
        <v>14.84207</v>
      </c>
      <c r="X8">
        <v>14.045527</v>
      </c>
      <c r="Y8">
        <v>15.411935</v>
      </c>
      <c r="Z8">
        <v>15.525109</v>
      </c>
    </row>
    <row r="9" spans="1:27" x14ac:dyDescent="0.25">
      <c r="A9">
        <v>2032</v>
      </c>
      <c r="B9">
        <v>14.096017</v>
      </c>
      <c r="C9">
        <v>14.096017</v>
      </c>
      <c r="D9">
        <v>15.500242999999999</v>
      </c>
      <c r="E9">
        <v>18.415558000000001</v>
      </c>
      <c r="F9">
        <v>17.251584999999999</v>
      </c>
      <c r="G9">
        <v>12.43573</v>
      </c>
      <c r="H9">
        <v>14.776225</v>
      </c>
      <c r="I9">
        <v>15.109097</v>
      </c>
      <c r="J9">
        <v>16.010244</v>
      </c>
      <c r="K9">
        <v>15.129517999999999</v>
      </c>
      <c r="L9">
        <v>14.304853</v>
      </c>
      <c r="M9">
        <v>12.596113000000001</v>
      </c>
      <c r="N9">
        <v>15.198086</v>
      </c>
      <c r="O9">
        <v>15.228483000000001</v>
      </c>
      <c r="P9">
        <v>16.058561000000001</v>
      </c>
      <c r="Q9">
        <v>15.233693000000001</v>
      </c>
      <c r="R9">
        <v>15.377731000000001</v>
      </c>
      <c r="S9">
        <v>15.509701</v>
      </c>
      <c r="T9">
        <v>16.02533</v>
      </c>
      <c r="U9">
        <v>16.382338000000001</v>
      </c>
      <c r="V9">
        <v>15.095514</v>
      </c>
      <c r="W9">
        <v>14.458906000000001</v>
      </c>
      <c r="X9">
        <v>14.065287</v>
      </c>
      <c r="Y9">
        <v>14.651761</v>
      </c>
      <c r="Z9">
        <v>15.522945999999999</v>
      </c>
    </row>
    <row r="10" spans="1:27" x14ac:dyDescent="0.25">
      <c r="A10">
        <v>2033</v>
      </c>
      <c r="B10">
        <v>14.376751000000001</v>
      </c>
      <c r="C10">
        <v>14.376751000000001</v>
      </c>
      <c r="D10">
        <v>14.985861</v>
      </c>
      <c r="E10">
        <v>18.614204000000001</v>
      </c>
      <c r="F10">
        <v>17.700942999999999</v>
      </c>
      <c r="G10">
        <v>12.658731</v>
      </c>
      <c r="H10">
        <v>14.606168</v>
      </c>
      <c r="I10">
        <v>15.754517</v>
      </c>
      <c r="J10">
        <v>15.527554500000001</v>
      </c>
      <c r="K10">
        <v>15.871059000000001</v>
      </c>
      <c r="L10">
        <v>13.589084</v>
      </c>
      <c r="M10">
        <v>13.281962</v>
      </c>
      <c r="N10">
        <v>14.853116</v>
      </c>
      <c r="O10">
        <v>15.310045000000001</v>
      </c>
      <c r="P10">
        <v>15.684100000000001</v>
      </c>
      <c r="Q10">
        <v>15.739481</v>
      </c>
      <c r="R10">
        <v>14.493238</v>
      </c>
      <c r="S10">
        <v>16.088290000000001</v>
      </c>
      <c r="T10">
        <v>15.20824</v>
      </c>
      <c r="U10">
        <v>16.306242000000001</v>
      </c>
      <c r="V10">
        <v>15.40352</v>
      </c>
      <c r="W10">
        <v>14.133454</v>
      </c>
      <c r="X10">
        <v>13.876377</v>
      </c>
      <c r="Y10">
        <v>14.825868</v>
      </c>
      <c r="Z10">
        <v>16.029291000000001</v>
      </c>
    </row>
    <row r="11" spans="1:27" x14ac:dyDescent="0.25">
      <c r="A11">
        <v>2034</v>
      </c>
      <c r="B11">
        <v>14.20947</v>
      </c>
      <c r="C11">
        <v>14.20947</v>
      </c>
      <c r="D11">
        <v>14.756519000000001</v>
      </c>
      <c r="E11">
        <v>18.593546</v>
      </c>
      <c r="F11">
        <v>17.771677</v>
      </c>
      <c r="G11">
        <v>13.105205</v>
      </c>
      <c r="H11">
        <v>13.993831</v>
      </c>
      <c r="I11">
        <v>15.43585</v>
      </c>
      <c r="J11">
        <v>15.823195999999999</v>
      </c>
      <c r="K11">
        <v>15.996556999999999</v>
      </c>
      <c r="L11">
        <v>14.2641735</v>
      </c>
      <c r="M11">
        <v>13.152642</v>
      </c>
      <c r="N11">
        <v>15.624568</v>
      </c>
      <c r="O11">
        <v>15.329947000000001</v>
      </c>
      <c r="P11">
        <v>16.035746</v>
      </c>
      <c r="Q11">
        <v>15.337502499999999</v>
      </c>
      <c r="R11">
        <v>15.440842999999999</v>
      </c>
      <c r="S11">
        <v>15.706356</v>
      </c>
      <c r="T11">
        <v>14.937977</v>
      </c>
      <c r="U11">
        <v>15.953817000000001</v>
      </c>
      <c r="V11">
        <v>15.434891</v>
      </c>
      <c r="W11">
        <v>14.698776000000001</v>
      </c>
      <c r="X11">
        <v>14.197160999999999</v>
      </c>
      <c r="Y11">
        <v>15.035743999999999</v>
      </c>
      <c r="Z11">
        <v>14.220019000000001</v>
      </c>
    </row>
    <row r="12" spans="1:27" x14ac:dyDescent="0.25">
      <c r="A12">
        <v>2035</v>
      </c>
      <c r="B12">
        <v>13.957216000000001</v>
      </c>
      <c r="C12">
        <v>13.957216000000001</v>
      </c>
      <c r="D12">
        <v>15.332971000000001</v>
      </c>
      <c r="E12">
        <v>19.026297</v>
      </c>
      <c r="F12">
        <v>17.568511999999998</v>
      </c>
      <c r="G12">
        <v>13.812879000000001</v>
      </c>
      <c r="H12">
        <v>14.551081</v>
      </c>
      <c r="I12">
        <v>15.703331</v>
      </c>
      <c r="J12">
        <v>17.227136999999999</v>
      </c>
      <c r="K12">
        <v>15.26127</v>
      </c>
      <c r="L12">
        <v>13.536542000000001</v>
      </c>
      <c r="M12">
        <v>12.912888000000001</v>
      </c>
      <c r="N12">
        <v>14.786155000000001</v>
      </c>
      <c r="O12">
        <v>15.291162</v>
      </c>
      <c r="P12">
        <v>16.668206999999999</v>
      </c>
      <c r="Q12">
        <v>13.898952</v>
      </c>
      <c r="R12">
        <v>15.841148</v>
      </c>
      <c r="S12">
        <v>14.732593</v>
      </c>
      <c r="T12">
        <v>15.012743</v>
      </c>
      <c r="U12">
        <v>15.091924000000001</v>
      </c>
      <c r="V12">
        <v>15.120870999999999</v>
      </c>
      <c r="W12">
        <v>14.457941999999999</v>
      </c>
      <c r="X12">
        <v>13.38382</v>
      </c>
      <c r="Y12">
        <v>14.047017</v>
      </c>
      <c r="Z12">
        <v>14.950810000000001</v>
      </c>
    </row>
    <row r="13" spans="1:27" x14ac:dyDescent="0.25">
      <c r="A13">
        <v>2036</v>
      </c>
      <c r="B13">
        <v>14.216635</v>
      </c>
      <c r="C13">
        <v>14.216635</v>
      </c>
      <c r="D13">
        <v>15.19458</v>
      </c>
      <c r="E13">
        <v>18.836756000000001</v>
      </c>
      <c r="F13">
        <v>17.428694</v>
      </c>
      <c r="G13">
        <v>13.2350855</v>
      </c>
      <c r="H13">
        <v>13.588818</v>
      </c>
      <c r="I13">
        <v>14.999274</v>
      </c>
      <c r="J13">
        <v>16.850580000000001</v>
      </c>
      <c r="K13">
        <v>14.920183</v>
      </c>
      <c r="L13">
        <v>14.255291</v>
      </c>
      <c r="M13">
        <v>11.845454</v>
      </c>
      <c r="N13">
        <v>15.614362</v>
      </c>
      <c r="O13">
        <v>15.373289</v>
      </c>
      <c r="P13">
        <v>16.679870000000001</v>
      </c>
      <c r="Q13">
        <v>15.395331000000001</v>
      </c>
      <c r="R13">
        <v>14.254353999999999</v>
      </c>
      <c r="S13">
        <v>16.192872999999999</v>
      </c>
      <c r="T13">
        <v>15.347542000000001</v>
      </c>
      <c r="U13">
        <v>15.578709</v>
      </c>
      <c r="V13">
        <v>15.928921000000001</v>
      </c>
      <c r="W13">
        <v>14.709705</v>
      </c>
      <c r="X13">
        <v>13.7117605</v>
      </c>
      <c r="Y13">
        <v>15.810012</v>
      </c>
      <c r="Z13">
        <v>15.688943</v>
      </c>
    </row>
    <row r="14" spans="1:27" x14ac:dyDescent="0.25">
      <c r="A14">
        <v>2037</v>
      </c>
      <c r="B14">
        <v>14.553406000000001</v>
      </c>
      <c r="C14">
        <v>14.553406000000001</v>
      </c>
      <c r="D14">
        <v>15.67854</v>
      </c>
      <c r="E14">
        <v>18.806849</v>
      </c>
      <c r="F14">
        <v>17.414373000000001</v>
      </c>
      <c r="G14">
        <v>13.2323065</v>
      </c>
      <c r="H14">
        <v>14.652993</v>
      </c>
      <c r="I14">
        <v>15.716476999999999</v>
      </c>
      <c r="J14">
        <v>15.986402999999999</v>
      </c>
      <c r="K14">
        <v>15.755224</v>
      </c>
      <c r="L14">
        <v>14.725241</v>
      </c>
      <c r="M14">
        <v>13.638017</v>
      </c>
      <c r="N14">
        <v>15.598796999999999</v>
      </c>
      <c r="O14">
        <v>15.578405</v>
      </c>
      <c r="P14">
        <v>15.399448</v>
      </c>
      <c r="Q14">
        <v>15.895004999999999</v>
      </c>
      <c r="R14">
        <v>15.977523</v>
      </c>
      <c r="S14">
        <v>15.600317</v>
      </c>
      <c r="T14">
        <v>14.663448000000001</v>
      </c>
      <c r="U14">
        <v>15.90265</v>
      </c>
      <c r="V14">
        <v>15.747619</v>
      </c>
      <c r="W14">
        <v>14.391693</v>
      </c>
      <c r="X14">
        <v>14.1934</v>
      </c>
      <c r="Y14">
        <v>15.772195</v>
      </c>
      <c r="Z14">
        <v>15.963941999999999</v>
      </c>
    </row>
    <row r="15" spans="1:27" x14ac:dyDescent="0.25">
      <c r="A15">
        <v>2038</v>
      </c>
      <c r="B15">
        <v>14.35121</v>
      </c>
      <c r="C15">
        <v>14.35121</v>
      </c>
      <c r="D15">
        <v>16.330909999999999</v>
      </c>
      <c r="E15">
        <v>19.257989999999999</v>
      </c>
      <c r="F15">
        <v>16.704155</v>
      </c>
      <c r="G15">
        <v>13.236424</v>
      </c>
      <c r="H15">
        <v>14.847951999999999</v>
      </c>
      <c r="I15">
        <v>14.8326235</v>
      </c>
      <c r="J15">
        <v>16.520417999999999</v>
      </c>
      <c r="K15">
        <v>16.133172999999999</v>
      </c>
      <c r="L15">
        <v>14.004815000000001</v>
      </c>
      <c r="M15">
        <v>12.889597999999999</v>
      </c>
      <c r="N15">
        <v>15.33559</v>
      </c>
      <c r="O15">
        <v>15.47978</v>
      </c>
      <c r="P15">
        <v>15.631603999999999</v>
      </c>
      <c r="Q15">
        <v>15.525952999999999</v>
      </c>
      <c r="R15">
        <v>16.116050000000001</v>
      </c>
      <c r="S15">
        <v>15.073256000000001</v>
      </c>
      <c r="T15">
        <v>13.168053</v>
      </c>
      <c r="U15">
        <v>17.061191999999998</v>
      </c>
      <c r="V15">
        <v>15.568152</v>
      </c>
      <c r="W15">
        <v>14.552205000000001</v>
      </c>
      <c r="X15">
        <v>14.910774</v>
      </c>
      <c r="Y15">
        <v>14.997494</v>
      </c>
      <c r="Z15">
        <v>15.666017999999999</v>
      </c>
    </row>
    <row r="16" spans="1:27" x14ac:dyDescent="0.25">
      <c r="A16">
        <v>2039</v>
      </c>
      <c r="B16">
        <v>14.121817</v>
      </c>
      <c r="C16">
        <v>14.121817</v>
      </c>
      <c r="D16">
        <v>16.473393999999999</v>
      </c>
      <c r="E16">
        <v>18.718572999999999</v>
      </c>
      <c r="F16">
        <v>16.961400999999999</v>
      </c>
      <c r="G16">
        <v>13.282297</v>
      </c>
      <c r="H16">
        <v>14.983489000000001</v>
      </c>
      <c r="I16">
        <v>15.040198999999999</v>
      </c>
      <c r="J16">
        <v>15.034787</v>
      </c>
      <c r="K16">
        <v>16.488325</v>
      </c>
      <c r="L16">
        <v>15.116823999999999</v>
      </c>
      <c r="M16">
        <v>13.175504999999999</v>
      </c>
      <c r="N16">
        <v>15.341193000000001</v>
      </c>
      <c r="O16">
        <v>15.386450999999999</v>
      </c>
      <c r="P16">
        <v>15.655859</v>
      </c>
      <c r="Q16">
        <v>15.302189</v>
      </c>
      <c r="R16">
        <v>15.914614</v>
      </c>
      <c r="S16">
        <v>14.69037</v>
      </c>
      <c r="T16">
        <v>15.130485999999999</v>
      </c>
      <c r="U16">
        <v>15.797024</v>
      </c>
      <c r="V16">
        <v>14.803064000000001</v>
      </c>
      <c r="W16">
        <v>13.991469</v>
      </c>
      <c r="X16">
        <v>14.549846000000001</v>
      </c>
      <c r="Y16">
        <v>14.690375</v>
      </c>
      <c r="Z16">
        <v>15.779855</v>
      </c>
    </row>
    <row r="17" spans="1:26" x14ac:dyDescent="0.25">
      <c r="A17">
        <v>2040</v>
      </c>
      <c r="B17">
        <v>15.37262</v>
      </c>
      <c r="C17">
        <v>15.37262</v>
      </c>
      <c r="D17">
        <v>16.366240000000001</v>
      </c>
      <c r="E17">
        <v>18.612933999999999</v>
      </c>
      <c r="F17">
        <v>17.033894</v>
      </c>
      <c r="G17">
        <v>12.061814999999999</v>
      </c>
      <c r="H17">
        <v>15.565382</v>
      </c>
      <c r="I17">
        <v>15.665016</v>
      </c>
      <c r="J17">
        <v>16.198456</v>
      </c>
      <c r="K17">
        <v>15.809271000000001</v>
      </c>
      <c r="L17">
        <v>15.861694999999999</v>
      </c>
      <c r="M17">
        <v>12.865769999999999</v>
      </c>
      <c r="N17">
        <v>15.442874</v>
      </c>
      <c r="O17">
        <v>15.514357</v>
      </c>
      <c r="P17">
        <v>15.485265999999999</v>
      </c>
      <c r="Q17">
        <v>15.537286</v>
      </c>
      <c r="R17">
        <v>15.126303999999999</v>
      </c>
      <c r="S17">
        <v>15.238996</v>
      </c>
      <c r="T17">
        <v>14.220055</v>
      </c>
      <c r="U17">
        <v>16.665623</v>
      </c>
      <c r="V17">
        <v>15.066584000000001</v>
      </c>
      <c r="W17">
        <v>14.712864</v>
      </c>
      <c r="X17">
        <v>14.251744</v>
      </c>
      <c r="Y17">
        <v>14.864357</v>
      </c>
      <c r="Z17">
        <v>15.733176</v>
      </c>
    </row>
    <row r="18" spans="1:26" x14ac:dyDescent="0.25">
      <c r="A18">
        <v>2041</v>
      </c>
      <c r="B18">
        <v>13.549962000000001</v>
      </c>
      <c r="C18">
        <v>13.549962000000001</v>
      </c>
      <c r="D18">
        <v>15.439057999999999</v>
      </c>
      <c r="E18">
        <v>18.910955000000001</v>
      </c>
      <c r="F18">
        <v>18.618790000000001</v>
      </c>
      <c r="G18">
        <v>12.919575</v>
      </c>
      <c r="H18">
        <v>15.303442</v>
      </c>
      <c r="I18">
        <v>15.739986999999999</v>
      </c>
      <c r="J18">
        <v>15.725778</v>
      </c>
      <c r="K18">
        <v>16.042425000000001</v>
      </c>
      <c r="L18">
        <v>14.732621999999999</v>
      </c>
      <c r="M18">
        <v>12.431786000000001</v>
      </c>
      <c r="N18">
        <v>15.620934</v>
      </c>
      <c r="O18">
        <v>15.544370000000001</v>
      </c>
      <c r="P18">
        <v>16.978940000000001</v>
      </c>
      <c r="Q18">
        <v>15.116522</v>
      </c>
      <c r="R18">
        <v>15.945517000000001</v>
      </c>
      <c r="S18">
        <v>15.012706</v>
      </c>
      <c r="T18">
        <v>15.496333</v>
      </c>
      <c r="U18">
        <v>16.136599</v>
      </c>
      <c r="V18">
        <v>15.228408999999999</v>
      </c>
      <c r="W18">
        <v>14.832248</v>
      </c>
      <c r="X18">
        <v>13.81194</v>
      </c>
      <c r="Y18">
        <v>15.241329</v>
      </c>
      <c r="Z18">
        <v>15.48729</v>
      </c>
    </row>
    <row r="19" spans="1:26" x14ac:dyDescent="0.25">
      <c r="A19">
        <v>2042</v>
      </c>
      <c r="B19">
        <v>14.518744999999999</v>
      </c>
      <c r="C19">
        <v>14.518744999999999</v>
      </c>
      <c r="D19">
        <v>15.654605999999999</v>
      </c>
      <c r="E19">
        <v>18.947255999999999</v>
      </c>
      <c r="F19">
        <v>17.687522999999999</v>
      </c>
      <c r="G19">
        <v>14.030263</v>
      </c>
      <c r="H19">
        <v>14.515611</v>
      </c>
      <c r="I19">
        <v>15.347842</v>
      </c>
      <c r="J19">
        <v>15.408974000000001</v>
      </c>
      <c r="K19">
        <v>15.379082</v>
      </c>
      <c r="L19">
        <v>14.747711000000001</v>
      </c>
      <c r="M19">
        <v>13.735201</v>
      </c>
      <c r="N19">
        <v>14.842181999999999</v>
      </c>
      <c r="O19">
        <v>15.598598000000001</v>
      </c>
      <c r="P19">
        <v>16.388812999999999</v>
      </c>
      <c r="Q19">
        <v>14.940265</v>
      </c>
      <c r="R19">
        <v>15.766709000000001</v>
      </c>
      <c r="S19">
        <v>15.365150999999999</v>
      </c>
      <c r="T19">
        <v>15.056264000000001</v>
      </c>
      <c r="U19">
        <v>16.606967999999998</v>
      </c>
      <c r="V19">
        <v>15.482132999999999</v>
      </c>
      <c r="W19">
        <v>15.15019</v>
      </c>
      <c r="X19">
        <v>14.00372</v>
      </c>
      <c r="Y19">
        <v>15.619488</v>
      </c>
      <c r="Z19">
        <v>16.249147000000001</v>
      </c>
    </row>
    <row r="20" spans="1:26" x14ac:dyDescent="0.25">
      <c r="A20">
        <v>2043</v>
      </c>
      <c r="B20">
        <v>14.187924000000001</v>
      </c>
      <c r="C20">
        <v>14.187924000000001</v>
      </c>
      <c r="D20">
        <v>16.343391</v>
      </c>
      <c r="E20">
        <v>18.704197000000001</v>
      </c>
      <c r="F20">
        <v>18.031693000000001</v>
      </c>
      <c r="G20">
        <v>12.947697</v>
      </c>
      <c r="H20">
        <v>14.040143</v>
      </c>
      <c r="I20">
        <v>15.712897999999999</v>
      </c>
      <c r="J20">
        <v>15.913724</v>
      </c>
      <c r="K20">
        <v>14.878344999999999</v>
      </c>
      <c r="L20">
        <v>13.933187500000001</v>
      </c>
      <c r="M20">
        <v>13.670859</v>
      </c>
      <c r="N20">
        <v>15.169695000000001</v>
      </c>
      <c r="O20">
        <v>15.607441</v>
      </c>
      <c r="P20">
        <v>16.113281000000001</v>
      </c>
      <c r="Q20">
        <v>16.345002999999998</v>
      </c>
      <c r="R20">
        <v>15.836834</v>
      </c>
      <c r="S20">
        <v>15.620645</v>
      </c>
      <c r="T20">
        <v>14.835183000000001</v>
      </c>
      <c r="U20">
        <v>16.522532000000002</v>
      </c>
      <c r="V20">
        <v>16.169725</v>
      </c>
      <c r="W20">
        <v>14.77173</v>
      </c>
      <c r="X20">
        <v>14.108558</v>
      </c>
      <c r="Y20">
        <v>15.745870999999999</v>
      </c>
      <c r="Z20">
        <v>14.90906</v>
      </c>
    </row>
    <row r="21" spans="1:26" x14ac:dyDescent="0.25">
      <c r="A21">
        <v>2044</v>
      </c>
      <c r="B21">
        <v>14.325212499999999</v>
      </c>
      <c r="C21">
        <v>14.325212499999999</v>
      </c>
      <c r="D21">
        <v>15.616671999999999</v>
      </c>
      <c r="E21">
        <v>18.372209999999999</v>
      </c>
      <c r="F21">
        <v>17.991409999999998</v>
      </c>
      <c r="G21">
        <v>13.721612</v>
      </c>
      <c r="H21">
        <v>15.13039</v>
      </c>
      <c r="I21">
        <v>15.657451</v>
      </c>
      <c r="J21">
        <v>16.956059</v>
      </c>
      <c r="K21">
        <v>16.4314</v>
      </c>
      <c r="L21">
        <v>13.575086000000001</v>
      </c>
      <c r="M21">
        <v>14.000738999999999</v>
      </c>
      <c r="N21">
        <v>14.739366</v>
      </c>
      <c r="O21">
        <v>15.814292</v>
      </c>
      <c r="P21">
        <v>15.861583</v>
      </c>
      <c r="Q21">
        <v>16.695211</v>
      </c>
      <c r="R21">
        <v>16.253098000000001</v>
      </c>
      <c r="S21">
        <v>16.137008999999999</v>
      </c>
      <c r="T21">
        <v>15.893867999999999</v>
      </c>
      <c r="U21">
        <v>16.936848000000001</v>
      </c>
      <c r="V21">
        <v>15.419648</v>
      </c>
      <c r="W21">
        <v>13.8201885</v>
      </c>
      <c r="X21">
        <v>14.63632</v>
      </c>
      <c r="Y21">
        <v>15.657292</v>
      </c>
      <c r="Z21">
        <v>15.823774999999999</v>
      </c>
    </row>
    <row r="22" spans="1:26" x14ac:dyDescent="0.25">
      <c r="A22">
        <v>2045</v>
      </c>
      <c r="B22">
        <v>14.044439000000001</v>
      </c>
      <c r="C22">
        <v>14.044439000000001</v>
      </c>
      <c r="D22">
        <v>16.612407999999999</v>
      </c>
      <c r="E22">
        <v>18.437767000000001</v>
      </c>
      <c r="F22">
        <v>18.235966000000001</v>
      </c>
      <c r="G22">
        <v>12.8394575</v>
      </c>
      <c r="H22">
        <v>15.111571</v>
      </c>
      <c r="I22">
        <v>15.932525</v>
      </c>
      <c r="J22">
        <v>16.233826000000001</v>
      </c>
      <c r="K22">
        <v>16.083117999999999</v>
      </c>
      <c r="L22">
        <v>14.315473000000001</v>
      </c>
      <c r="M22">
        <v>13.416449999999999</v>
      </c>
      <c r="N22">
        <v>14.799037</v>
      </c>
      <c r="O22">
        <v>15.741861</v>
      </c>
      <c r="P22">
        <v>15.547323</v>
      </c>
      <c r="Q22">
        <v>16.702086999999999</v>
      </c>
      <c r="R22">
        <v>15.592815</v>
      </c>
      <c r="S22">
        <v>16.371544</v>
      </c>
      <c r="T22">
        <v>15.223407999999999</v>
      </c>
      <c r="U22">
        <v>16.534697000000001</v>
      </c>
      <c r="V22">
        <v>15.081716</v>
      </c>
      <c r="W22">
        <v>15.01019</v>
      </c>
      <c r="X22">
        <v>14.059956</v>
      </c>
      <c r="Y22">
        <v>15.384281</v>
      </c>
      <c r="Z22">
        <v>16.618079999999999</v>
      </c>
    </row>
    <row r="23" spans="1:26" x14ac:dyDescent="0.25">
      <c r="A23">
        <v>2046</v>
      </c>
      <c r="B23">
        <v>14.20823</v>
      </c>
      <c r="C23">
        <v>14.20823</v>
      </c>
      <c r="D23">
        <v>15.484980999999999</v>
      </c>
      <c r="E23">
        <v>19.210754000000001</v>
      </c>
      <c r="F23">
        <v>18.0137</v>
      </c>
      <c r="G23">
        <v>13.137855999999999</v>
      </c>
      <c r="H23">
        <v>14.947960999999999</v>
      </c>
      <c r="I23">
        <v>15.759772</v>
      </c>
      <c r="J23">
        <v>16.521809999999999</v>
      </c>
      <c r="K23">
        <v>15.363896</v>
      </c>
      <c r="L23">
        <v>15.1441</v>
      </c>
      <c r="M23">
        <v>13.229808999999999</v>
      </c>
      <c r="N23">
        <v>14.982567</v>
      </c>
      <c r="O23">
        <v>15.760085</v>
      </c>
      <c r="P23">
        <v>16.430129999999998</v>
      </c>
      <c r="Q23">
        <v>16.094505000000002</v>
      </c>
      <c r="R23">
        <v>15.509729</v>
      </c>
      <c r="S23">
        <v>16.34216</v>
      </c>
      <c r="T23">
        <v>15.197445999999999</v>
      </c>
      <c r="U23">
        <v>17.393719999999998</v>
      </c>
      <c r="V23">
        <v>15.615493000000001</v>
      </c>
      <c r="W23">
        <v>14.806437000000001</v>
      </c>
      <c r="X23">
        <v>14.370257000000001</v>
      </c>
      <c r="Y23">
        <v>15.665699</v>
      </c>
      <c r="Z23">
        <v>15.744389999999999</v>
      </c>
    </row>
    <row r="24" spans="1:26" x14ac:dyDescent="0.25">
      <c r="A24">
        <v>2047</v>
      </c>
      <c r="B24">
        <v>14.66581</v>
      </c>
      <c r="C24">
        <v>14.66581</v>
      </c>
      <c r="D24">
        <v>16.026378999999999</v>
      </c>
      <c r="E24">
        <v>19.588583</v>
      </c>
      <c r="F24">
        <v>17.580568</v>
      </c>
      <c r="G24">
        <v>13.948295</v>
      </c>
      <c r="H24">
        <v>14.622287</v>
      </c>
      <c r="I24">
        <v>15.695724999999999</v>
      </c>
      <c r="J24">
        <v>15.909261000000001</v>
      </c>
      <c r="K24">
        <v>15.838398</v>
      </c>
      <c r="L24">
        <v>15.366088</v>
      </c>
      <c r="M24">
        <v>13.12631</v>
      </c>
      <c r="N24">
        <v>15.243919</v>
      </c>
      <c r="O24">
        <v>15.7015505</v>
      </c>
      <c r="P24">
        <v>15.44661</v>
      </c>
      <c r="Q24">
        <v>15.844706</v>
      </c>
      <c r="R24">
        <v>16.748066000000001</v>
      </c>
      <c r="S24">
        <v>16.344864000000001</v>
      </c>
      <c r="T24">
        <v>14.731648</v>
      </c>
      <c r="U24">
        <v>17.005493000000001</v>
      </c>
      <c r="V24">
        <v>15.373046</v>
      </c>
      <c r="W24">
        <v>14.850284</v>
      </c>
      <c r="X24">
        <v>14.328218</v>
      </c>
      <c r="Y24">
        <v>15.808036</v>
      </c>
      <c r="Z24">
        <v>15.273268</v>
      </c>
    </row>
    <row r="25" spans="1:26" x14ac:dyDescent="0.25">
      <c r="A25">
        <v>2048</v>
      </c>
      <c r="B25">
        <v>14.997393000000001</v>
      </c>
      <c r="C25">
        <v>14.997393000000001</v>
      </c>
      <c r="D25">
        <v>15.933252</v>
      </c>
      <c r="E25">
        <v>20.098462999999999</v>
      </c>
      <c r="F25">
        <v>17.616783000000002</v>
      </c>
      <c r="G25">
        <v>12.843197999999999</v>
      </c>
      <c r="H25">
        <v>14.890864000000001</v>
      </c>
      <c r="I25">
        <v>15.597624</v>
      </c>
      <c r="J25">
        <v>16.286902999999999</v>
      </c>
      <c r="K25">
        <v>15.809409</v>
      </c>
      <c r="L25">
        <v>14.798999</v>
      </c>
      <c r="M25">
        <v>13.896563</v>
      </c>
      <c r="N25">
        <v>14.968166</v>
      </c>
      <c r="O25">
        <v>15.980729</v>
      </c>
      <c r="P25">
        <v>16.806260999999999</v>
      </c>
      <c r="Q25">
        <v>16.285385000000002</v>
      </c>
      <c r="R25">
        <v>16.938020000000002</v>
      </c>
      <c r="S25">
        <v>16.630268000000001</v>
      </c>
      <c r="T25">
        <v>16.619772000000001</v>
      </c>
      <c r="U25">
        <v>16.979475000000001</v>
      </c>
      <c r="V25">
        <v>15.296288000000001</v>
      </c>
      <c r="W25">
        <v>15.290583</v>
      </c>
      <c r="X25">
        <v>15.337643</v>
      </c>
      <c r="Y25">
        <v>16.313265000000001</v>
      </c>
      <c r="Z25">
        <v>15.661929000000001</v>
      </c>
    </row>
    <row r="26" spans="1:26" x14ac:dyDescent="0.25">
      <c r="A26">
        <v>2049</v>
      </c>
      <c r="B26">
        <v>13.902262</v>
      </c>
      <c r="C26">
        <v>13.902262</v>
      </c>
      <c r="D26">
        <v>16.910876999999999</v>
      </c>
      <c r="E26">
        <v>19.332096</v>
      </c>
      <c r="F26">
        <v>18.059422999999999</v>
      </c>
      <c r="G26">
        <v>13.96245</v>
      </c>
      <c r="H26">
        <v>15.811248000000001</v>
      </c>
      <c r="I26">
        <v>15.060667</v>
      </c>
      <c r="J26">
        <v>15.706270999999999</v>
      </c>
      <c r="K26">
        <v>14.949985</v>
      </c>
      <c r="L26">
        <v>15.602159500000001</v>
      </c>
      <c r="M26">
        <v>13.058873</v>
      </c>
      <c r="N26">
        <v>15.7954235</v>
      </c>
      <c r="O26">
        <v>16.046794999999999</v>
      </c>
      <c r="P26">
        <v>17.301628000000001</v>
      </c>
      <c r="Q26">
        <v>16.251626999999999</v>
      </c>
      <c r="R26">
        <v>17.545217999999998</v>
      </c>
      <c r="S26">
        <v>16.772991000000001</v>
      </c>
      <c r="T26">
        <v>15.503909999999999</v>
      </c>
      <c r="U26">
        <v>16.410209999999999</v>
      </c>
      <c r="V26">
        <v>15.960547999999999</v>
      </c>
      <c r="W26">
        <v>16.589537</v>
      </c>
      <c r="X26">
        <v>15.033889</v>
      </c>
      <c r="Y26">
        <v>15.9376745</v>
      </c>
      <c r="Z26">
        <v>15.952662</v>
      </c>
    </row>
    <row r="27" spans="1:26" x14ac:dyDescent="0.25">
      <c r="A27">
        <v>2050</v>
      </c>
      <c r="B27">
        <v>14.625718000000001</v>
      </c>
      <c r="C27">
        <v>14.625718000000001</v>
      </c>
      <c r="D27">
        <v>16.279985</v>
      </c>
      <c r="E27">
        <v>18.68216</v>
      </c>
      <c r="F27">
        <v>18.462992</v>
      </c>
      <c r="G27">
        <v>13.264832999999999</v>
      </c>
      <c r="H27">
        <v>15.6874485</v>
      </c>
      <c r="I27">
        <v>15.279842</v>
      </c>
      <c r="J27">
        <v>15.949866999999999</v>
      </c>
      <c r="K27">
        <v>15.898937</v>
      </c>
      <c r="L27">
        <v>14.998529</v>
      </c>
      <c r="M27">
        <v>13.862261</v>
      </c>
      <c r="N27">
        <v>15.842224</v>
      </c>
      <c r="O27">
        <v>15.871133</v>
      </c>
      <c r="P27">
        <v>16.156769000000001</v>
      </c>
      <c r="Q27">
        <v>16.589456999999999</v>
      </c>
      <c r="R27">
        <v>16.168728000000002</v>
      </c>
      <c r="S27">
        <v>17.058720000000001</v>
      </c>
      <c r="T27">
        <v>15.055166</v>
      </c>
      <c r="U27">
        <v>16.666205999999999</v>
      </c>
      <c r="V27">
        <v>15.819379</v>
      </c>
      <c r="W27">
        <v>15.105682</v>
      </c>
      <c r="X27">
        <v>15.105967</v>
      </c>
      <c r="Y27">
        <v>15.616839000000001</v>
      </c>
      <c r="Z27">
        <v>16.004895999999999</v>
      </c>
    </row>
    <row r="28" spans="1:26" x14ac:dyDescent="0.25">
      <c r="A28">
        <v>2051</v>
      </c>
      <c r="B28">
        <v>14.367292000000001</v>
      </c>
      <c r="C28">
        <v>14.367292000000001</v>
      </c>
      <c r="D28">
        <v>16.741631999999999</v>
      </c>
      <c r="E28">
        <v>19.150286000000001</v>
      </c>
      <c r="F28">
        <v>18.509011999999998</v>
      </c>
      <c r="G28">
        <v>12.811123</v>
      </c>
      <c r="H28">
        <v>14.685923000000001</v>
      </c>
      <c r="I28">
        <v>15.750501</v>
      </c>
      <c r="J28">
        <v>16.625364000000001</v>
      </c>
      <c r="K28">
        <v>16.775894000000001</v>
      </c>
      <c r="L28">
        <v>13.07846</v>
      </c>
      <c r="M28">
        <v>14.103828</v>
      </c>
      <c r="N28">
        <v>16.084536</v>
      </c>
      <c r="O28">
        <v>15.901154</v>
      </c>
      <c r="P28">
        <v>16.232557</v>
      </c>
      <c r="Q28">
        <v>16.274054</v>
      </c>
      <c r="R28">
        <v>16.438292000000001</v>
      </c>
      <c r="S28">
        <v>15.013897999999999</v>
      </c>
      <c r="T28">
        <v>14.398876</v>
      </c>
      <c r="U28">
        <v>16.724060000000001</v>
      </c>
      <c r="V28">
        <v>15.866341</v>
      </c>
      <c r="W28">
        <v>15.334208500000001</v>
      </c>
      <c r="X28">
        <v>15.425390999999999</v>
      </c>
      <c r="Y28">
        <v>15.324306</v>
      </c>
      <c r="Z28">
        <v>16.226906</v>
      </c>
    </row>
    <row r="29" spans="1:26" x14ac:dyDescent="0.25">
      <c r="A29">
        <v>2052</v>
      </c>
      <c r="B29">
        <v>14.64209</v>
      </c>
      <c r="C29">
        <v>14.64209</v>
      </c>
      <c r="D29">
        <v>16.350646999999999</v>
      </c>
      <c r="E29">
        <v>20.03773</v>
      </c>
      <c r="F29">
        <v>18.633939999999999</v>
      </c>
      <c r="G29">
        <v>12.928888000000001</v>
      </c>
      <c r="H29">
        <v>14.660264</v>
      </c>
      <c r="I29">
        <v>16.283200999999998</v>
      </c>
      <c r="J29">
        <v>15.588623999999999</v>
      </c>
      <c r="K29">
        <v>16.602335</v>
      </c>
      <c r="L29">
        <v>14.068903000000001</v>
      </c>
      <c r="M29">
        <v>14.280227999999999</v>
      </c>
      <c r="N29">
        <v>15.927949</v>
      </c>
      <c r="O29">
        <v>15.9246645</v>
      </c>
      <c r="P29">
        <v>16.596905</v>
      </c>
      <c r="Q29">
        <v>15.790445</v>
      </c>
      <c r="R29">
        <v>16.248958999999999</v>
      </c>
      <c r="S29">
        <v>16.773765999999998</v>
      </c>
      <c r="T29">
        <v>14.967612000000001</v>
      </c>
      <c r="U29">
        <v>17.119799</v>
      </c>
      <c r="V29">
        <v>15.2224045</v>
      </c>
      <c r="W29">
        <v>15.560167</v>
      </c>
      <c r="X29">
        <v>15.375683</v>
      </c>
      <c r="Y29">
        <v>15.840056000000001</v>
      </c>
      <c r="Z29">
        <v>16.096651000000001</v>
      </c>
    </row>
    <row r="30" spans="1:26" x14ac:dyDescent="0.25">
      <c r="A30">
        <v>2053</v>
      </c>
      <c r="B30">
        <v>14.498048000000001</v>
      </c>
      <c r="C30">
        <v>14.498048000000001</v>
      </c>
      <c r="D30">
        <v>16.724603999999999</v>
      </c>
      <c r="E30">
        <v>20.049543</v>
      </c>
      <c r="F30">
        <v>19.016356999999999</v>
      </c>
      <c r="G30">
        <v>13.6042595</v>
      </c>
      <c r="H30">
        <v>15.803124</v>
      </c>
      <c r="I30">
        <v>15.777837999999999</v>
      </c>
      <c r="J30">
        <v>16.647532999999999</v>
      </c>
      <c r="K30">
        <v>15.967152</v>
      </c>
      <c r="L30">
        <v>14.750253000000001</v>
      </c>
      <c r="M30">
        <v>13.197789999999999</v>
      </c>
      <c r="N30">
        <v>16.866904999999999</v>
      </c>
      <c r="O30">
        <v>16.055243999999998</v>
      </c>
      <c r="P30">
        <v>15.58555</v>
      </c>
      <c r="Q30">
        <v>16.158463999999999</v>
      </c>
      <c r="R30">
        <v>15.633663</v>
      </c>
      <c r="S30">
        <v>17.583628000000001</v>
      </c>
      <c r="T30">
        <v>13.890476</v>
      </c>
      <c r="U30">
        <v>17.196262000000001</v>
      </c>
      <c r="V30">
        <v>15.956419</v>
      </c>
      <c r="W30">
        <v>15.159694999999999</v>
      </c>
      <c r="X30">
        <v>15.11786</v>
      </c>
      <c r="Y30">
        <v>15.03632</v>
      </c>
      <c r="Z30">
        <v>16.951840000000001</v>
      </c>
    </row>
    <row r="31" spans="1:26" x14ac:dyDescent="0.25">
      <c r="A31">
        <v>2054</v>
      </c>
      <c r="B31">
        <v>15.406298</v>
      </c>
      <c r="C31">
        <v>15.406298</v>
      </c>
      <c r="D31">
        <v>16.330696</v>
      </c>
      <c r="E31">
        <v>19.477217</v>
      </c>
      <c r="F31">
        <v>18.798999999999999</v>
      </c>
      <c r="G31">
        <v>13.053501000000001</v>
      </c>
      <c r="H31">
        <v>16.19426</v>
      </c>
      <c r="I31">
        <v>14.904491</v>
      </c>
      <c r="J31">
        <v>17.041874</v>
      </c>
      <c r="K31">
        <v>16.231089999999998</v>
      </c>
      <c r="L31">
        <v>14.291126999999999</v>
      </c>
      <c r="M31">
        <v>13.930987999999999</v>
      </c>
      <c r="N31">
        <v>15.618136</v>
      </c>
      <c r="O31">
        <v>16.020184</v>
      </c>
      <c r="P31">
        <v>15.951952</v>
      </c>
      <c r="Q31">
        <v>15.788912</v>
      </c>
      <c r="R31">
        <v>16.609596</v>
      </c>
      <c r="S31">
        <v>16.755644</v>
      </c>
      <c r="T31">
        <v>15.710466</v>
      </c>
      <c r="U31">
        <v>17.032246000000001</v>
      </c>
      <c r="V31">
        <v>15.364634499999999</v>
      </c>
      <c r="W31">
        <v>14.906986</v>
      </c>
      <c r="X31">
        <v>14.625462000000001</v>
      </c>
      <c r="Y31">
        <v>15.774027</v>
      </c>
      <c r="Z31">
        <v>16.525075999999999</v>
      </c>
    </row>
    <row r="32" spans="1:26" x14ac:dyDescent="0.25">
      <c r="A32">
        <v>2055</v>
      </c>
      <c r="B32">
        <v>15.197074000000001</v>
      </c>
      <c r="C32">
        <v>15.197074000000001</v>
      </c>
      <c r="D32">
        <v>16.724692999999998</v>
      </c>
      <c r="E32">
        <v>19.912790000000001</v>
      </c>
      <c r="F32">
        <v>18.624842000000001</v>
      </c>
      <c r="G32">
        <v>14.126849999999999</v>
      </c>
      <c r="H32">
        <v>16.08211</v>
      </c>
      <c r="I32">
        <v>15.554524000000001</v>
      </c>
      <c r="J32">
        <v>16.813766000000001</v>
      </c>
      <c r="K32">
        <v>16.217724</v>
      </c>
      <c r="L32">
        <v>15.917353</v>
      </c>
      <c r="M32">
        <v>14.623639000000001</v>
      </c>
      <c r="N32">
        <v>15.926299</v>
      </c>
      <c r="O32">
        <v>16.187110000000001</v>
      </c>
      <c r="P32">
        <v>15.810534499999999</v>
      </c>
      <c r="Q32">
        <v>16.030155000000001</v>
      </c>
      <c r="R32">
        <v>15.499062</v>
      </c>
      <c r="S32">
        <v>16.549714999999999</v>
      </c>
      <c r="T32">
        <v>15.798817</v>
      </c>
      <c r="U32">
        <v>17.149920999999999</v>
      </c>
      <c r="V32">
        <v>16.37857</v>
      </c>
      <c r="W32">
        <v>14.736113</v>
      </c>
      <c r="X32">
        <v>14.147900999999999</v>
      </c>
      <c r="Y32">
        <v>15.807057</v>
      </c>
      <c r="Z32">
        <v>16.75844</v>
      </c>
    </row>
    <row r="33" spans="1:26" x14ac:dyDescent="0.25">
      <c r="A33">
        <v>2056</v>
      </c>
      <c r="B33">
        <v>14.282266</v>
      </c>
      <c r="C33">
        <v>14.282266</v>
      </c>
      <c r="D33">
        <v>16.940521</v>
      </c>
      <c r="E33">
        <v>19.839987000000001</v>
      </c>
      <c r="F33">
        <v>18.970915000000002</v>
      </c>
      <c r="G33">
        <v>14.279481000000001</v>
      </c>
      <c r="H33">
        <v>16.303923000000001</v>
      </c>
      <c r="I33">
        <v>16.112354</v>
      </c>
      <c r="J33">
        <v>16.876124999999998</v>
      </c>
      <c r="K33">
        <v>15.600440000000001</v>
      </c>
      <c r="L33">
        <v>15.176997999999999</v>
      </c>
      <c r="M33">
        <v>14.429145999999999</v>
      </c>
      <c r="N33">
        <v>16.072586000000001</v>
      </c>
      <c r="O33">
        <v>16.188955</v>
      </c>
      <c r="P33">
        <v>16.423573999999999</v>
      </c>
      <c r="Q33">
        <v>15.705273999999999</v>
      </c>
      <c r="R33">
        <v>15.752803</v>
      </c>
      <c r="S33">
        <v>16.695751000000001</v>
      </c>
      <c r="T33">
        <v>15.612406</v>
      </c>
      <c r="U33">
        <v>17.202332999999999</v>
      </c>
      <c r="V33">
        <v>16.024435</v>
      </c>
      <c r="W33">
        <v>14.806929999999999</v>
      </c>
      <c r="X33">
        <v>14.557788</v>
      </c>
      <c r="Y33">
        <v>16.100802999999999</v>
      </c>
      <c r="Z33">
        <v>16.829785999999999</v>
      </c>
    </row>
    <row r="34" spans="1:26" x14ac:dyDescent="0.25">
      <c r="A34">
        <v>2057</v>
      </c>
      <c r="B34">
        <v>15.083614000000001</v>
      </c>
      <c r="C34">
        <v>15.083614000000001</v>
      </c>
      <c r="D34">
        <v>17.041878000000001</v>
      </c>
      <c r="E34">
        <v>20.118143</v>
      </c>
      <c r="F34">
        <v>18.888007999999999</v>
      </c>
      <c r="G34">
        <v>13.210933000000001</v>
      </c>
      <c r="H34">
        <v>15.672029500000001</v>
      </c>
      <c r="I34">
        <v>16.154167000000001</v>
      </c>
      <c r="J34">
        <v>16.976825999999999</v>
      </c>
      <c r="K34">
        <v>15.97753</v>
      </c>
      <c r="L34">
        <v>14.725401</v>
      </c>
      <c r="M34">
        <v>14.815431</v>
      </c>
      <c r="N34">
        <v>14.6531105</v>
      </c>
      <c r="O34">
        <v>16.157817999999999</v>
      </c>
      <c r="P34">
        <v>15.975466000000001</v>
      </c>
      <c r="Q34">
        <v>15.578369</v>
      </c>
      <c r="R34">
        <v>17.162268000000001</v>
      </c>
      <c r="S34">
        <v>16.714732999999999</v>
      </c>
      <c r="T34">
        <v>14.932513999999999</v>
      </c>
      <c r="U34">
        <v>17.043524000000001</v>
      </c>
      <c r="V34">
        <v>15.31714</v>
      </c>
      <c r="W34">
        <v>15.446562</v>
      </c>
      <c r="X34">
        <v>15.212989</v>
      </c>
      <c r="Y34">
        <v>15.567372000000001</v>
      </c>
      <c r="Z34">
        <v>16.298186999999999</v>
      </c>
    </row>
    <row r="35" spans="1:26" x14ac:dyDescent="0.25">
      <c r="A35">
        <v>2058</v>
      </c>
      <c r="B35">
        <v>15.484241000000001</v>
      </c>
      <c r="C35">
        <v>15.484241000000001</v>
      </c>
      <c r="D35">
        <v>16.42803</v>
      </c>
      <c r="E35">
        <v>20.863489999999999</v>
      </c>
      <c r="F35">
        <v>18.403369999999999</v>
      </c>
      <c r="G35">
        <v>14.399436</v>
      </c>
      <c r="H35">
        <v>15.286439</v>
      </c>
      <c r="I35">
        <v>15.543772000000001</v>
      </c>
      <c r="J35">
        <v>16.651108000000001</v>
      </c>
      <c r="K35">
        <v>16.008700000000001</v>
      </c>
      <c r="L35">
        <v>15.071781</v>
      </c>
      <c r="M35">
        <v>14.551253000000001</v>
      </c>
      <c r="N35">
        <v>16.528300999999999</v>
      </c>
      <c r="O35">
        <v>16.29983</v>
      </c>
      <c r="P35">
        <v>16.395357000000001</v>
      </c>
      <c r="Q35">
        <v>16.181362</v>
      </c>
      <c r="R35">
        <v>16.246862</v>
      </c>
      <c r="S35">
        <v>17.453731999999999</v>
      </c>
      <c r="T35">
        <v>15.589506</v>
      </c>
      <c r="U35">
        <v>16.954879999999999</v>
      </c>
      <c r="V35">
        <v>16.518208000000001</v>
      </c>
      <c r="W35">
        <v>14.807095</v>
      </c>
      <c r="X35">
        <v>15.686221</v>
      </c>
      <c r="Y35">
        <v>15.769038</v>
      </c>
      <c r="Z35">
        <v>15.701128000000001</v>
      </c>
    </row>
    <row r="36" spans="1:26" x14ac:dyDescent="0.25">
      <c r="A36">
        <v>2059</v>
      </c>
      <c r="B36">
        <v>15.292144</v>
      </c>
      <c r="C36">
        <v>15.292144</v>
      </c>
      <c r="D36">
        <v>16.525456999999999</v>
      </c>
      <c r="E36">
        <v>19.897316</v>
      </c>
      <c r="F36">
        <v>18.670845</v>
      </c>
      <c r="G36">
        <v>13.903568</v>
      </c>
      <c r="H36">
        <v>15.887699</v>
      </c>
      <c r="I36">
        <v>16.026154999999999</v>
      </c>
      <c r="J36">
        <v>17.313552999999999</v>
      </c>
      <c r="K36">
        <v>15.729791000000001</v>
      </c>
      <c r="L36">
        <v>14.985044</v>
      </c>
      <c r="M36">
        <v>13.870364</v>
      </c>
      <c r="N36">
        <v>15.733247</v>
      </c>
      <c r="O36">
        <v>16.31137</v>
      </c>
      <c r="P36">
        <v>16.162132</v>
      </c>
      <c r="Q36">
        <v>16.107064999999999</v>
      </c>
      <c r="R36">
        <v>16.244333000000001</v>
      </c>
      <c r="S36">
        <v>16.63869</v>
      </c>
      <c r="T36">
        <v>16.015253000000001</v>
      </c>
      <c r="U36">
        <v>16.497377</v>
      </c>
      <c r="V36">
        <v>16.092929999999999</v>
      </c>
      <c r="W36">
        <v>15.03271</v>
      </c>
      <c r="X36">
        <v>15.760536999999999</v>
      </c>
      <c r="Y36">
        <v>16.968920000000001</v>
      </c>
      <c r="Z36">
        <v>16.436668000000001</v>
      </c>
    </row>
    <row r="37" spans="1:26" x14ac:dyDescent="0.25">
      <c r="A37">
        <v>2060</v>
      </c>
      <c r="B37">
        <v>14.975369000000001</v>
      </c>
      <c r="C37">
        <v>14.975369000000001</v>
      </c>
      <c r="D37">
        <v>17.692592999999999</v>
      </c>
      <c r="E37">
        <v>20.448658000000002</v>
      </c>
      <c r="F37">
        <v>19.19556</v>
      </c>
      <c r="G37">
        <v>14.064218</v>
      </c>
      <c r="H37">
        <v>15.705420999999999</v>
      </c>
      <c r="I37">
        <v>16.252776999999998</v>
      </c>
      <c r="J37">
        <v>16.274204000000001</v>
      </c>
      <c r="K37">
        <v>15.73887</v>
      </c>
      <c r="L37">
        <v>14.51918</v>
      </c>
      <c r="M37">
        <v>14.775881</v>
      </c>
      <c r="N37">
        <v>16.092896</v>
      </c>
      <c r="O37">
        <v>16.181180000000001</v>
      </c>
      <c r="P37">
        <v>16.367258</v>
      </c>
      <c r="Q37">
        <v>15.548888</v>
      </c>
      <c r="R37">
        <v>16.601406000000001</v>
      </c>
      <c r="S37">
        <v>16.151741000000001</v>
      </c>
      <c r="T37">
        <v>15.158117000000001</v>
      </c>
      <c r="U37">
        <v>16.613253</v>
      </c>
      <c r="V37">
        <v>15.848266000000001</v>
      </c>
      <c r="W37">
        <v>14.478198000000001</v>
      </c>
      <c r="X37">
        <v>15.684756</v>
      </c>
      <c r="Y37">
        <v>15.787772</v>
      </c>
      <c r="Z37">
        <v>16.067677</v>
      </c>
    </row>
    <row r="38" spans="1:26" x14ac:dyDescent="0.25">
      <c r="A38">
        <v>2061</v>
      </c>
      <c r="B38">
        <v>15.191349000000001</v>
      </c>
      <c r="C38">
        <v>15.191349000000001</v>
      </c>
      <c r="D38">
        <v>17.093050000000002</v>
      </c>
      <c r="E38">
        <v>20.606632000000001</v>
      </c>
      <c r="F38">
        <v>18.712655999999999</v>
      </c>
      <c r="G38">
        <v>14.351729000000001</v>
      </c>
      <c r="H38">
        <v>15.930129000000001</v>
      </c>
      <c r="I38">
        <v>16.676189999999998</v>
      </c>
      <c r="J38">
        <v>15.493876999999999</v>
      </c>
      <c r="K38">
        <v>16.40532</v>
      </c>
      <c r="L38">
        <v>14.569687999999999</v>
      </c>
      <c r="M38">
        <v>14.0102625</v>
      </c>
      <c r="N38">
        <v>15.199443</v>
      </c>
      <c r="O38">
        <v>16.206275999999999</v>
      </c>
      <c r="P38">
        <v>16.469411999999998</v>
      </c>
      <c r="Q38">
        <v>14.222205000000001</v>
      </c>
      <c r="R38">
        <v>16.160554999999999</v>
      </c>
      <c r="S38">
        <v>16.743776</v>
      </c>
      <c r="T38">
        <v>16.057575</v>
      </c>
      <c r="U38">
        <v>17.304161000000001</v>
      </c>
      <c r="V38">
        <v>16.065434</v>
      </c>
      <c r="W38">
        <v>15.996866000000001</v>
      </c>
      <c r="X38">
        <v>14.7851515</v>
      </c>
      <c r="Y38">
        <v>15.870378499999999</v>
      </c>
      <c r="Z38">
        <v>15.907845</v>
      </c>
    </row>
    <row r="39" spans="1:26" x14ac:dyDescent="0.25">
      <c r="A39">
        <v>2062</v>
      </c>
      <c r="B39">
        <v>14.636054</v>
      </c>
      <c r="C39">
        <v>14.636054</v>
      </c>
      <c r="D39">
        <v>17.566925000000001</v>
      </c>
      <c r="E39">
        <v>19.935976</v>
      </c>
      <c r="F39">
        <v>17.983073999999998</v>
      </c>
      <c r="G39">
        <v>13.206014</v>
      </c>
      <c r="H39">
        <v>16.220215</v>
      </c>
      <c r="I39">
        <v>15.908859</v>
      </c>
      <c r="J39">
        <v>17.234652000000001</v>
      </c>
      <c r="K39">
        <v>17.044423999999999</v>
      </c>
      <c r="L39">
        <v>14.63747</v>
      </c>
      <c r="M39">
        <v>14.413983</v>
      </c>
      <c r="N39">
        <v>15.479469</v>
      </c>
      <c r="O39">
        <v>16.228006000000001</v>
      </c>
      <c r="P39">
        <v>16.309124000000001</v>
      </c>
      <c r="Q39">
        <v>15.377026000000001</v>
      </c>
      <c r="R39">
        <v>17.275991000000001</v>
      </c>
      <c r="S39">
        <v>15.924436</v>
      </c>
      <c r="T39">
        <v>14.848235000000001</v>
      </c>
      <c r="U39">
        <v>17.402024999999998</v>
      </c>
      <c r="V39">
        <v>15.74769</v>
      </c>
      <c r="W39">
        <v>15.815156</v>
      </c>
      <c r="X39">
        <v>15.043675</v>
      </c>
      <c r="Y39">
        <v>16.89303</v>
      </c>
      <c r="Z39">
        <v>15.834368</v>
      </c>
    </row>
    <row r="40" spans="1:26" x14ac:dyDescent="0.25">
      <c r="A40">
        <v>2063</v>
      </c>
      <c r="B40">
        <v>14.627837</v>
      </c>
      <c r="C40">
        <v>14.627837</v>
      </c>
      <c r="D40">
        <v>17.597885000000002</v>
      </c>
      <c r="E40">
        <v>20.185542999999999</v>
      </c>
      <c r="F40">
        <v>19.18102</v>
      </c>
      <c r="G40">
        <v>14.127578</v>
      </c>
      <c r="H40">
        <v>15.7768</v>
      </c>
      <c r="I40">
        <v>16.276</v>
      </c>
      <c r="J40">
        <v>16.981009</v>
      </c>
      <c r="K40">
        <v>16.642341999999999</v>
      </c>
      <c r="L40">
        <v>15.364099</v>
      </c>
      <c r="M40">
        <v>13.617914000000001</v>
      </c>
      <c r="N40">
        <v>16.147182000000001</v>
      </c>
      <c r="O40">
        <v>16.377607000000001</v>
      </c>
      <c r="P40">
        <v>16.995498999999999</v>
      </c>
      <c r="Q40">
        <v>15.423698</v>
      </c>
      <c r="R40">
        <v>16.128070000000001</v>
      </c>
      <c r="S40">
        <v>16.270112999999998</v>
      </c>
      <c r="T40">
        <v>15.38707</v>
      </c>
      <c r="U40">
        <v>17.527197000000001</v>
      </c>
      <c r="V40">
        <v>17.059339999999999</v>
      </c>
      <c r="W40">
        <v>14.963340000000001</v>
      </c>
      <c r="X40">
        <v>15.278071000000001</v>
      </c>
      <c r="Y40">
        <v>15.840356999999999</v>
      </c>
      <c r="Z40">
        <v>16.788876999999999</v>
      </c>
    </row>
    <row r="41" spans="1:26" x14ac:dyDescent="0.25">
      <c r="A41">
        <v>2064</v>
      </c>
      <c r="B41">
        <v>15.143537</v>
      </c>
      <c r="C41">
        <v>15.143537</v>
      </c>
      <c r="D41">
        <v>16.915783000000001</v>
      </c>
      <c r="E41">
        <v>19.678905</v>
      </c>
      <c r="F41">
        <v>18.987580999999999</v>
      </c>
      <c r="G41">
        <v>14.707609</v>
      </c>
      <c r="H41">
        <v>14.799749</v>
      </c>
      <c r="I41">
        <v>15.898498</v>
      </c>
      <c r="J41">
        <v>17.426957999999999</v>
      </c>
      <c r="K41">
        <v>15.780016</v>
      </c>
      <c r="L41">
        <v>15.735405</v>
      </c>
      <c r="M41">
        <v>13.963258</v>
      </c>
      <c r="N41">
        <v>15.90499</v>
      </c>
      <c r="O41">
        <v>16.387080999999998</v>
      </c>
      <c r="P41">
        <v>16.970901000000001</v>
      </c>
      <c r="Q41">
        <v>16.192015000000001</v>
      </c>
      <c r="R41">
        <v>16.782033999999999</v>
      </c>
      <c r="S41">
        <v>17.119406000000001</v>
      </c>
      <c r="T41">
        <v>16.210518</v>
      </c>
      <c r="U41">
        <v>16.941319</v>
      </c>
      <c r="V41">
        <v>16.502704999999999</v>
      </c>
      <c r="W41">
        <v>16.028013000000001</v>
      </c>
      <c r="X41">
        <v>15.306858999999999</v>
      </c>
      <c r="Y41">
        <v>15.143922</v>
      </c>
      <c r="Z41">
        <v>16.23461</v>
      </c>
    </row>
    <row r="42" spans="1:26" x14ac:dyDescent="0.25">
      <c r="A42">
        <v>2065</v>
      </c>
      <c r="B42">
        <v>15.730309500000001</v>
      </c>
      <c r="C42">
        <v>15.730309500000001</v>
      </c>
      <c r="D42">
        <v>16.582418000000001</v>
      </c>
      <c r="E42">
        <v>20.165365000000001</v>
      </c>
      <c r="F42">
        <v>18.979208</v>
      </c>
      <c r="G42">
        <v>14.333238</v>
      </c>
      <c r="H42">
        <v>16.132764999999999</v>
      </c>
      <c r="I42">
        <v>16.338315999999999</v>
      </c>
      <c r="J42">
        <v>16.560566000000001</v>
      </c>
      <c r="K42">
        <v>16.544802000000001</v>
      </c>
      <c r="L42">
        <v>15.303742</v>
      </c>
      <c r="M42">
        <v>14.887408000000001</v>
      </c>
      <c r="N42">
        <v>15.698180000000001</v>
      </c>
      <c r="O42">
        <v>16.409234999999999</v>
      </c>
      <c r="P42">
        <v>16.383382999999998</v>
      </c>
      <c r="Q42">
        <v>15.420617</v>
      </c>
      <c r="R42">
        <v>17.548538000000001</v>
      </c>
      <c r="S42">
        <v>16.479199999999999</v>
      </c>
      <c r="T42">
        <v>15.478077000000001</v>
      </c>
      <c r="U42">
        <v>17.564437999999999</v>
      </c>
      <c r="V42">
        <v>16.220700999999998</v>
      </c>
      <c r="W42">
        <v>15.45299</v>
      </c>
      <c r="X42">
        <v>15.357328000000001</v>
      </c>
      <c r="Y42">
        <v>15.823259999999999</v>
      </c>
      <c r="Z42">
        <v>16.817446</v>
      </c>
    </row>
    <row r="43" spans="1:26" x14ac:dyDescent="0.25">
      <c r="A43">
        <v>2066</v>
      </c>
      <c r="B43">
        <v>16.778562999999998</v>
      </c>
      <c r="C43">
        <v>16.778562999999998</v>
      </c>
      <c r="D43">
        <v>16.338370000000001</v>
      </c>
      <c r="E43">
        <v>20.666851000000001</v>
      </c>
      <c r="F43">
        <v>18.190055999999998</v>
      </c>
      <c r="G43">
        <v>15.203355999999999</v>
      </c>
      <c r="H43">
        <v>16.251180000000002</v>
      </c>
      <c r="I43">
        <v>16.906203999999999</v>
      </c>
      <c r="J43">
        <v>16.968325</v>
      </c>
      <c r="K43">
        <v>16.577566000000001</v>
      </c>
      <c r="L43">
        <v>15.058483000000001</v>
      </c>
      <c r="M43">
        <v>14.73972</v>
      </c>
      <c r="N43">
        <v>15.673871999999999</v>
      </c>
      <c r="O43">
        <v>16.584703000000001</v>
      </c>
      <c r="P43">
        <v>16.170359000000001</v>
      </c>
      <c r="Q43">
        <v>16.278025</v>
      </c>
      <c r="R43">
        <v>17.591063999999999</v>
      </c>
      <c r="S43">
        <v>16.086123000000001</v>
      </c>
      <c r="T43">
        <v>15.825657</v>
      </c>
      <c r="U43">
        <v>17.759471999999999</v>
      </c>
      <c r="V43">
        <v>16.836435000000002</v>
      </c>
      <c r="W43">
        <v>16.120425999999998</v>
      </c>
      <c r="X43">
        <v>14.985503</v>
      </c>
      <c r="Y43">
        <v>15.448935499999999</v>
      </c>
      <c r="Z43">
        <v>17.106152999999999</v>
      </c>
    </row>
    <row r="44" spans="1:26" x14ac:dyDescent="0.25">
      <c r="A44">
        <v>2067</v>
      </c>
      <c r="B44">
        <v>15.555208</v>
      </c>
      <c r="C44">
        <v>15.555208</v>
      </c>
      <c r="D44">
        <v>16.736229000000002</v>
      </c>
      <c r="E44">
        <v>20.118399</v>
      </c>
      <c r="F44">
        <v>18.819326</v>
      </c>
      <c r="G44">
        <v>14.464017</v>
      </c>
      <c r="H44">
        <v>15.755478999999999</v>
      </c>
      <c r="I44">
        <v>15.891579999999999</v>
      </c>
      <c r="J44">
        <v>16.38973</v>
      </c>
      <c r="K44">
        <v>16.534524999999999</v>
      </c>
      <c r="L44">
        <v>15.368734</v>
      </c>
      <c r="M44">
        <v>14.597536</v>
      </c>
      <c r="N44">
        <v>14.707739</v>
      </c>
      <c r="O44">
        <v>16.455538000000001</v>
      </c>
      <c r="P44">
        <v>16.761578</v>
      </c>
      <c r="Q44">
        <v>16.422571000000001</v>
      </c>
      <c r="R44">
        <v>17.251252999999998</v>
      </c>
      <c r="S44">
        <v>16.979050000000001</v>
      </c>
      <c r="T44">
        <v>14.325324</v>
      </c>
      <c r="U44">
        <v>17.390986999999999</v>
      </c>
      <c r="V44">
        <v>16.061827000000001</v>
      </c>
      <c r="W44">
        <v>16.080432999999999</v>
      </c>
      <c r="X44">
        <v>14.689372000000001</v>
      </c>
      <c r="Y44">
        <v>15.618474000000001</v>
      </c>
      <c r="Z44">
        <v>18.165282999999999</v>
      </c>
    </row>
    <row r="45" spans="1:26" x14ac:dyDescent="0.25">
      <c r="A45">
        <v>2068</v>
      </c>
      <c r="B45">
        <v>14.983079</v>
      </c>
      <c r="C45">
        <v>14.983079</v>
      </c>
      <c r="D45">
        <v>16.693162999999998</v>
      </c>
      <c r="E45">
        <v>20.097885000000002</v>
      </c>
      <c r="F45">
        <v>18.839811000000001</v>
      </c>
      <c r="G45">
        <v>15.250544</v>
      </c>
      <c r="H45">
        <v>15.693313</v>
      </c>
      <c r="I45">
        <v>17.351870000000002</v>
      </c>
      <c r="J45">
        <v>17.681740000000001</v>
      </c>
      <c r="K45">
        <v>18.270053999999998</v>
      </c>
      <c r="L45">
        <v>15.789645999999999</v>
      </c>
      <c r="M45">
        <v>14.089499999999999</v>
      </c>
      <c r="N45">
        <v>15.595250999999999</v>
      </c>
      <c r="O45">
        <v>16.679884000000001</v>
      </c>
      <c r="P45">
        <v>16.936731000000002</v>
      </c>
      <c r="Q45">
        <v>16.613703000000001</v>
      </c>
      <c r="R45">
        <v>17.431512999999999</v>
      </c>
      <c r="S45">
        <v>16.055686999999999</v>
      </c>
      <c r="T45">
        <v>15.441141999999999</v>
      </c>
      <c r="U45">
        <v>18.218720999999999</v>
      </c>
      <c r="V45">
        <v>16.735890000000001</v>
      </c>
      <c r="W45">
        <v>16.188095000000001</v>
      </c>
      <c r="X45">
        <v>14.921839</v>
      </c>
      <c r="Y45">
        <v>15.92163</v>
      </c>
      <c r="Z45">
        <v>16.824741</v>
      </c>
    </row>
    <row r="46" spans="1:26" x14ac:dyDescent="0.25">
      <c r="A46">
        <v>2069</v>
      </c>
      <c r="B46">
        <v>15.665984</v>
      </c>
      <c r="C46">
        <v>15.665984</v>
      </c>
      <c r="D46">
        <v>17.407050999999999</v>
      </c>
      <c r="E46">
        <v>20.876138999999998</v>
      </c>
      <c r="F46">
        <v>19.159939000000001</v>
      </c>
      <c r="G46">
        <v>14.415362999999999</v>
      </c>
      <c r="H46">
        <v>15.564439</v>
      </c>
      <c r="I46">
        <v>17.118586000000001</v>
      </c>
      <c r="J46">
        <v>17.367356999999998</v>
      </c>
      <c r="K46">
        <v>17.763622000000002</v>
      </c>
      <c r="L46">
        <v>16.106009</v>
      </c>
      <c r="M46">
        <v>14.906312</v>
      </c>
      <c r="N46">
        <v>15.60276</v>
      </c>
      <c r="O46">
        <v>16.801645000000001</v>
      </c>
      <c r="P46">
        <v>16.000608</v>
      </c>
      <c r="Q46">
        <v>16.321145999999999</v>
      </c>
      <c r="R46">
        <v>17.256989000000001</v>
      </c>
      <c r="S46">
        <v>16.194165999999999</v>
      </c>
      <c r="T46">
        <v>16.040469999999999</v>
      </c>
      <c r="U46">
        <v>17.332875999999999</v>
      </c>
      <c r="V46">
        <v>16.682064</v>
      </c>
      <c r="W46">
        <v>15.951796999999999</v>
      </c>
      <c r="X46">
        <v>16.132760999999999</v>
      </c>
      <c r="Y46">
        <v>16.835709000000001</v>
      </c>
      <c r="Z46">
        <v>17.117138000000001</v>
      </c>
    </row>
    <row r="47" spans="1:26" x14ac:dyDescent="0.25">
      <c r="A47">
        <v>2070</v>
      </c>
      <c r="B47">
        <v>15.057119</v>
      </c>
      <c r="C47">
        <v>15.057119</v>
      </c>
      <c r="D47">
        <v>16.646609999999999</v>
      </c>
      <c r="E47">
        <v>21.243092000000001</v>
      </c>
      <c r="F47">
        <v>18.661504999999998</v>
      </c>
      <c r="G47">
        <v>14.767229</v>
      </c>
      <c r="H47">
        <v>16.195785999999998</v>
      </c>
      <c r="I47">
        <v>17.233333999999999</v>
      </c>
      <c r="J47">
        <v>17.398402999999998</v>
      </c>
      <c r="K47">
        <v>17.883565999999998</v>
      </c>
      <c r="L47">
        <v>15.389532000000001</v>
      </c>
      <c r="M47">
        <v>14.823959</v>
      </c>
      <c r="N47">
        <v>15.921301</v>
      </c>
      <c r="O47">
        <v>16.841222999999999</v>
      </c>
      <c r="P47">
        <v>16.461601000000002</v>
      </c>
      <c r="Q47">
        <v>16.429048999999999</v>
      </c>
      <c r="R47">
        <v>18.121655000000001</v>
      </c>
      <c r="S47">
        <v>16.563790000000001</v>
      </c>
      <c r="T47">
        <v>16.391945</v>
      </c>
      <c r="U47">
        <v>17.810566000000001</v>
      </c>
      <c r="V47">
        <v>16.768280000000001</v>
      </c>
      <c r="W47">
        <v>16.532187</v>
      </c>
      <c r="X47">
        <v>15.13566</v>
      </c>
      <c r="Y47">
        <v>16.415901000000002</v>
      </c>
      <c r="Z47">
        <v>16.880016000000001</v>
      </c>
    </row>
    <row r="48" spans="1:26" x14ac:dyDescent="0.25">
      <c r="A48">
        <v>2071</v>
      </c>
      <c r="B48">
        <v>15.392531999999999</v>
      </c>
      <c r="C48">
        <v>15.392531999999999</v>
      </c>
      <c r="D48">
        <v>17.645365000000002</v>
      </c>
      <c r="E48">
        <v>21.219334</v>
      </c>
      <c r="F48">
        <v>20.009066000000001</v>
      </c>
      <c r="G48">
        <v>15.741864</v>
      </c>
      <c r="H48">
        <v>16.365611999999999</v>
      </c>
      <c r="I48">
        <v>15.656618</v>
      </c>
      <c r="J48">
        <v>17.775010999999999</v>
      </c>
      <c r="K48">
        <v>17.980823999999998</v>
      </c>
      <c r="L48">
        <v>15.342058</v>
      </c>
      <c r="M48">
        <v>15.200424999999999</v>
      </c>
      <c r="N48">
        <v>16.069655999999998</v>
      </c>
      <c r="O48">
        <v>16.972626000000002</v>
      </c>
      <c r="P48">
        <v>16.471965999999998</v>
      </c>
      <c r="Q48">
        <v>15.981847999999999</v>
      </c>
      <c r="R48">
        <v>18.326025000000001</v>
      </c>
      <c r="S48">
        <v>16.660156000000001</v>
      </c>
      <c r="T48">
        <v>15.939147999999999</v>
      </c>
      <c r="U48">
        <v>17.924149</v>
      </c>
      <c r="V48">
        <v>17.540243</v>
      </c>
      <c r="W48">
        <v>16.034510000000001</v>
      </c>
      <c r="X48">
        <v>15.404716499999999</v>
      </c>
      <c r="Y48">
        <v>16.445672999999999</v>
      </c>
      <c r="Z48">
        <v>16.845124999999999</v>
      </c>
    </row>
    <row r="49" spans="1:26" x14ac:dyDescent="0.25">
      <c r="A49">
        <v>2072</v>
      </c>
      <c r="B49">
        <v>15.360760000000001</v>
      </c>
      <c r="C49">
        <v>15.360760000000001</v>
      </c>
      <c r="D49">
        <v>16.998550000000002</v>
      </c>
      <c r="E49">
        <v>20.67604</v>
      </c>
      <c r="F49">
        <v>19.401620000000001</v>
      </c>
      <c r="G49">
        <v>14.359089000000001</v>
      </c>
      <c r="H49">
        <v>16.326499999999999</v>
      </c>
      <c r="I49">
        <v>16.641044999999998</v>
      </c>
      <c r="J49">
        <v>17.619595</v>
      </c>
      <c r="K49">
        <v>17.238265999999999</v>
      </c>
      <c r="L49">
        <v>16.069949999999999</v>
      </c>
      <c r="M49">
        <v>15.765582</v>
      </c>
      <c r="N49">
        <v>16.504950000000001</v>
      </c>
      <c r="O49">
        <v>16.998674000000001</v>
      </c>
      <c r="P49">
        <v>17.053290000000001</v>
      </c>
      <c r="Q49">
        <v>17.228548</v>
      </c>
      <c r="R49">
        <v>17.610265999999999</v>
      </c>
      <c r="S49">
        <v>17.71969</v>
      </c>
      <c r="T49">
        <v>15.046252000000001</v>
      </c>
      <c r="U49">
        <v>17.962738000000002</v>
      </c>
      <c r="V49">
        <v>17.282017</v>
      </c>
      <c r="W49">
        <v>16.113676000000002</v>
      </c>
      <c r="X49">
        <v>15.949892999999999</v>
      </c>
      <c r="Y49">
        <v>16.595874999999999</v>
      </c>
      <c r="Z49">
        <v>17.780128000000001</v>
      </c>
    </row>
    <row r="50" spans="1:26" x14ac:dyDescent="0.25">
      <c r="A50">
        <v>2073</v>
      </c>
      <c r="B50">
        <v>16.200604999999999</v>
      </c>
      <c r="C50">
        <v>16.200604999999999</v>
      </c>
      <c r="D50">
        <v>17.516940000000002</v>
      </c>
      <c r="E50">
        <v>20.103909000000002</v>
      </c>
      <c r="F50">
        <v>18.792767999999999</v>
      </c>
      <c r="G50">
        <v>14.344701000000001</v>
      </c>
      <c r="H50">
        <v>16.89106</v>
      </c>
      <c r="I50">
        <v>17.204951999999999</v>
      </c>
      <c r="J50">
        <v>17.371399</v>
      </c>
      <c r="K50">
        <v>17.764593000000001</v>
      </c>
      <c r="L50">
        <v>15.145645</v>
      </c>
      <c r="M50">
        <v>15.888019</v>
      </c>
      <c r="N50">
        <v>16.642132</v>
      </c>
      <c r="O50">
        <v>16.924987999999999</v>
      </c>
      <c r="P50">
        <v>16.914041999999998</v>
      </c>
      <c r="Q50">
        <v>16.445675000000001</v>
      </c>
      <c r="R50">
        <v>17.043935999999999</v>
      </c>
      <c r="S50">
        <v>17.303398000000001</v>
      </c>
      <c r="T50">
        <v>16.365368</v>
      </c>
      <c r="U50">
        <v>17.666073000000001</v>
      </c>
      <c r="V50">
        <v>16.75751</v>
      </c>
      <c r="W50">
        <v>16.033035000000002</v>
      </c>
      <c r="X50">
        <v>15.747588</v>
      </c>
      <c r="Y50">
        <v>16.112835</v>
      </c>
      <c r="Z50">
        <v>17.372902</v>
      </c>
    </row>
    <row r="51" spans="1:26" x14ac:dyDescent="0.25">
      <c r="A51">
        <v>2074</v>
      </c>
      <c r="B51">
        <v>16.023512</v>
      </c>
      <c r="C51">
        <v>16.023512</v>
      </c>
      <c r="D51">
        <v>18.017368000000001</v>
      </c>
      <c r="E51">
        <v>21.112031999999999</v>
      </c>
      <c r="F51">
        <v>18.734423</v>
      </c>
      <c r="G51">
        <v>14.171802</v>
      </c>
      <c r="H51">
        <v>16.908337</v>
      </c>
      <c r="I51">
        <v>16.886990000000001</v>
      </c>
      <c r="J51">
        <v>17.538416000000002</v>
      </c>
      <c r="K51">
        <v>17.761624999999999</v>
      </c>
      <c r="L51">
        <v>15.356241000000001</v>
      </c>
      <c r="M51">
        <v>16.059208000000002</v>
      </c>
      <c r="N51">
        <v>16.13139</v>
      </c>
      <c r="O51">
        <v>17.079827999999999</v>
      </c>
      <c r="P51">
        <v>17.566717000000001</v>
      </c>
      <c r="Q51">
        <v>17.242322999999999</v>
      </c>
      <c r="R51">
        <v>17.075163</v>
      </c>
      <c r="S51">
        <v>17.075368999999998</v>
      </c>
      <c r="T51">
        <v>16.246293999999999</v>
      </c>
      <c r="U51">
        <v>18.333824</v>
      </c>
      <c r="V51">
        <v>16.423325999999999</v>
      </c>
      <c r="W51">
        <v>15.615235</v>
      </c>
      <c r="X51">
        <v>16.375772000000001</v>
      </c>
      <c r="Y51">
        <v>16.435337000000001</v>
      </c>
      <c r="Z51">
        <v>16.567831000000002</v>
      </c>
    </row>
    <row r="52" spans="1:26" x14ac:dyDescent="0.25">
      <c r="A52">
        <v>2075</v>
      </c>
      <c r="B52">
        <v>15.896661999999999</v>
      </c>
      <c r="C52">
        <v>15.896661999999999</v>
      </c>
      <c r="D52">
        <v>17.967085000000001</v>
      </c>
      <c r="E52">
        <v>20.795203999999998</v>
      </c>
      <c r="F52">
        <v>18.700824999999998</v>
      </c>
      <c r="G52">
        <v>14.372901000000001</v>
      </c>
      <c r="H52">
        <v>16.364294000000001</v>
      </c>
      <c r="I52">
        <v>17.139800000000001</v>
      </c>
      <c r="J52">
        <v>17.515097000000001</v>
      </c>
      <c r="K52">
        <v>17.090992</v>
      </c>
      <c r="L52">
        <v>16.150811999999998</v>
      </c>
      <c r="M52">
        <v>16.473482000000001</v>
      </c>
      <c r="N52">
        <v>15.873162000000001</v>
      </c>
      <c r="O52">
        <v>17.06953</v>
      </c>
      <c r="P52">
        <v>16.326618</v>
      </c>
      <c r="Q52">
        <v>17.099491</v>
      </c>
      <c r="R52">
        <v>17.014700000000001</v>
      </c>
      <c r="S52">
        <v>17.547920000000001</v>
      </c>
      <c r="T52">
        <v>16.980886000000002</v>
      </c>
      <c r="U52">
        <v>17.515657000000001</v>
      </c>
      <c r="V52">
        <v>17.391048000000001</v>
      </c>
      <c r="W52">
        <v>16.082257999999999</v>
      </c>
      <c r="X52">
        <v>15.837463</v>
      </c>
      <c r="Y52">
        <v>16.727947</v>
      </c>
      <c r="Z52">
        <v>16.968245</v>
      </c>
    </row>
    <row r="53" spans="1:26" x14ac:dyDescent="0.25">
      <c r="A53">
        <v>2076</v>
      </c>
      <c r="B53">
        <v>14.887465499999999</v>
      </c>
      <c r="C53">
        <v>14.887465499999999</v>
      </c>
      <c r="D53">
        <v>17.017790000000002</v>
      </c>
      <c r="E53">
        <v>20.855056999999999</v>
      </c>
      <c r="F53">
        <v>18.662655000000001</v>
      </c>
      <c r="G53">
        <v>14.424505999999999</v>
      </c>
      <c r="H53">
        <v>16.615500999999998</v>
      </c>
      <c r="I53">
        <v>16.662600999999999</v>
      </c>
      <c r="J53">
        <v>17.767275000000001</v>
      </c>
      <c r="K53">
        <v>17.308073</v>
      </c>
      <c r="L53">
        <v>15.791866000000001</v>
      </c>
      <c r="M53">
        <v>14.840703</v>
      </c>
      <c r="N53">
        <v>16.555479999999999</v>
      </c>
      <c r="O53">
        <v>16.984945</v>
      </c>
      <c r="P53">
        <v>17.071922000000001</v>
      </c>
      <c r="Q53">
        <v>16.653289999999998</v>
      </c>
      <c r="R53">
        <v>18.289425000000001</v>
      </c>
      <c r="S53">
        <v>17.32743</v>
      </c>
      <c r="T53">
        <v>16.015787</v>
      </c>
      <c r="U53">
        <v>18.020906</v>
      </c>
      <c r="V53">
        <v>16.636198</v>
      </c>
      <c r="W53">
        <v>15.813402999999999</v>
      </c>
      <c r="X53">
        <v>16.893353000000001</v>
      </c>
      <c r="Y53">
        <v>16.370373000000001</v>
      </c>
      <c r="Z53">
        <v>17.260313</v>
      </c>
    </row>
    <row r="54" spans="1:26" x14ac:dyDescent="0.25">
      <c r="A54">
        <v>2077</v>
      </c>
      <c r="B54">
        <v>15.795429</v>
      </c>
      <c r="C54">
        <v>15.795429</v>
      </c>
      <c r="D54">
        <v>17.600726999999999</v>
      </c>
      <c r="E54">
        <v>20.720564</v>
      </c>
      <c r="F54">
        <v>18.551033</v>
      </c>
      <c r="G54">
        <v>14.800235000000001</v>
      </c>
      <c r="H54">
        <v>15.679487</v>
      </c>
      <c r="I54">
        <v>16.588512000000001</v>
      </c>
      <c r="J54">
        <v>16.186904999999999</v>
      </c>
      <c r="K54">
        <v>18.690460000000002</v>
      </c>
      <c r="L54">
        <v>15.176715</v>
      </c>
      <c r="M54">
        <v>15.296018999999999</v>
      </c>
      <c r="N54">
        <v>17.090510999999999</v>
      </c>
      <c r="O54">
        <v>16.974964</v>
      </c>
      <c r="P54">
        <v>16.240020000000001</v>
      </c>
      <c r="Q54">
        <v>16.13129</v>
      </c>
      <c r="R54">
        <v>18.19557</v>
      </c>
      <c r="S54">
        <v>16.022154</v>
      </c>
      <c r="T54">
        <v>16.935513</v>
      </c>
      <c r="U54">
        <v>18.476379999999999</v>
      </c>
      <c r="V54">
        <v>17.678833000000001</v>
      </c>
      <c r="W54">
        <v>15.310294000000001</v>
      </c>
      <c r="X54">
        <v>16.248425000000001</v>
      </c>
      <c r="Y54">
        <v>16.948015000000002</v>
      </c>
      <c r="Z54">
        <v>16.319647</v>
      </c>
    </row>
    <row r="55" spans="1:26" x14ac:dyDescent="0.25">
      <c r="A55">
        <v>2078</v>
      </c>
      <c r="B55">
        <v>15.44295</v>
      </c>
      <c r="C55">
        <v>15.44295</v>
      </c>
      <c r="D55">
        <v>17.645818999999999</v>
      </c>
      <c r="E55">
        <v>21.520094</v>
      </c>
      <c r="F55">
        <v>18.930890999999999</v>
      </c>
      <c r="G55">
        <v>15.115325</v>
      </c>
      <c r="H55">
        <v>17.870811</v>
      </c>
      <c r="I55">
        <v>16.132853999999998</v>
      </c>
      <c r="J55">
        <v>17.036176999999999</v>
      </c>
      <c r="K55">
        <v>18.509482999999999</v>
      </c>
      <c r="L55">
        <v>15.226290000000001</v>
      </c>
      <c r="M55">
        <v>14.777202000000001</v>
      </c>
      <c r="N55">
        <v>16.446314000000001</v>
      </c>
      <c r="O55">
        <v>17.183689999999999</v>
      </c>
      <c r="P55">
        <v>16.539677000000001</v>
      </c>
      <c r="Q55">
        <v>16.623761999999999</v>
      </c>
      <c r="R55">
        <v>17.782436000000001</v>
      </c>
      <c r="S55">
        <v>17.719104999999999</v>
      </c>
      <c r="T55">
        <v>17.167824</v>
      </c>
      <c r="U55">
        <v>18.267894999999999</v>
      </c>
      <c r="V55">
        <v>17.098669999999998</v>
      </c>
      <c r="W55">
        <v>15.748573</v>
      </c>
      <c r="X55">
        <v>16.147741</v>
      </c>
      <c r="Y55">
        <v>16.098557</v>
      </c>
      <c r="Z55">
        <v>17.875391</v>
      </c>
    </row>
    <row r="56" spans="1:26" x14ac:dyDescent="0.25">
      <c r="A56">
        <v>2079</v>
      </c>
      <c r="B56">
        <v>15.255462</v>
      </c>
      <c r="C56">
        <v>15.255462</v>
      </c>
      <c r="D56">
        <v>17.802209999999999</v>
      </c>
      <c r="E56">
        <v>20.755811999999999</v>
      </c>
      <c r="F56">
        <v>20.365845</v>
      </c>
      <c r="G56">
        <v>15.489953</v>
      </c>
      <c r="H56">
        <v>17.091234</v>
      </c>
      <c r="I56">
        <v>17.40447</v>
      </c>
      <c r="J56">
        <v>17.365179999999999</v>
      </c>
      <c r="K56">
        <v>17.664669</v>
      </c>
      <c r="L56">
        <v>15.459835</v>
      </c>
      <c r="M56">
        <v>16.217274</v>
      </c>
      <c r="N56">
        <v>16.349052</v>
      </c>
      <c r="O56">
        <v>17.192178999999999</v>
      </c>
      <c r="P56">
        <v>17.076516999999999</v>
      </c>
      <c r="Q56">
        <v>16.349460000000001</v>
      </c>
      <c r="R56">
        <v>17.796001</v>
      </c>
      <c r="S56">
        <v>16.768357999999999</v>
      </c>
      <c r="T56">
        <v>17.047429999999999</v>
      </c>
      <c r="U56">
        <v>17.645617999999999</v>
      </c>
      <c r="V56">
        <v>17.460450999999999</v>
      </c>
      <c r="W56">
        <v>14.282245</v>
      </c>
      <c r="X56">
        <v>16.925024000000001</v>
      </c>
      <c r="Y56">
        <v>17.137989000000001</v>
      </c>
      <c r="Z56">
        <v>17.800785000000001</v>
      </c>
    </row>
    <row r="57" spans="1:26" x14ac:dyDescent="0.25">
      <c r="A57">
        <v>2080</v>
      </c>
      <c r="B57">
        <v>15.689667999999999</v>
      </c>
      <c r="C57">
        <v>15.689667999999999</v>
      </c>
      <c r="D57">
        <v>17.4069</v>
      </c>
      <c r="E57">
        <v>20.689453</v>
      </c>
      <c r="F57">
        <v>19.599474000000001</v>
      </c>
      <c r="G57">
        <v>16.037663999999999</v>
      </c>
      <c r="H57">
        <v>16.434736000000001</v>
      </c>
      <c r="I57">
        <v>17.065719999999999</v>
      </c>
      <c r="J57">
        <v>17.517344999999999</v>
      </c>
      <c r="K57">
        <v>17.018281999999999</v>
      </c>
      <c r="L57">
        <v>15.724498000000001</v>
      </c>
      <c r="M57">
        <v>15.636502</v>
      </c>
      <c r="N57">
        <v>15.19172</v>
      </c>
      <c r="O57">
        <v>17.165575</v>
      </c>
      <c r="P57">
        <v>17.609349999999999</v>
      </c>
      <c r="Q57">
        <v>16.468959999999999</v>
      </c>
      <c r="R57">
        <v>18.028143</v>
      </c>
      <c r="S57">
        <v>17.718136000000001</v>
      </c>
      <c r="T57">
        <v>15.846168499999999</v>
      </c>
      <c r="U57">
        <v>17.998821</v>
      </c>
      <c r="V57">
        <v>18.538183</v>
      </c>
      <c r="W57">
        <v>14.799289999999999</v>
      </c>
      <c r="X57">
        <v>16.194586000000001</v>
      </c>
      <c r="Y57">
        <v>16.543635999999999</v>
      </c>
      <c r="Z57">
        <v>18.465605</v>
      </c>
    </row>
    <row r="58" spans="1:26" x14ac:dyDescent="0.25">
      <c r="A58">
        <v>2081</v>
      </c>
      <c r="B58">
        <v>15.606121</v>
      </c>
      <c r="C58">
        <v>15.606121</v>
      </c>
      <c r="D58">
        <v>17.542072000000001</v>
      </c>
      <c r="E58">
        <v>21.312875999999999</v>
      </c>
      <c r="F58">
        <v>18.477906999999998</v>
      </c>
      <c r="G58">
        <v>15.993855</v>
      </c>
      <c r="H58">
        <v>17.261762999999998</v>
      </c>
      <c r="I58">
        <v>17.189717999999999</v>
      </c>
      <c r="J58">
        <v>17.264800000000001</v>
      </c>
      <c r="K58">
        <v>18.532135</v>
      </c>
      <c r="L58">
        <v>15.198810999999999</v>
      </c>
      <c r="M58">
        <v>15.405465</v>
      </c>
      <c r="N58">
        <v>16.025835000000001</v>
      </c>
      <c r="O58">
        <v>17.320550000000001</v>
      </c>
      <c r="P58">
        <v>16.792175</v>
      </c>
      <c r="Q58">
        <v>16.618841</v>
      </c>
      <c r="R58">
        <v>18.538103</v>
      </c>
      <c r="S58">
        <v>16.713594000000001</v>
      </c>
      <c r="T58">
        <v>18.542339999999999</v>
      </c>
      <c r="U58">
        <v>17.864538</v>
      </c>
      <c r="V58">
        <v>17.879438</v>
      </c>
      <c r="W58">
        <v>16.3307</v>
      </c>
      <c r="X58">
        <v>16.427828000000002</v>
      </c>
      <c r="Y58">
        <v>16.861792000000001</v>
      </c>
      <c r="Z58">
        <v>18.443916000000002</v>
      </c>
    </row>
    <row r="59" spans="1:26" x14ac:dyDescent="0.25">
      <c r="A59">
        <v>2082</v>
      </c>
      <c r="B59">
        <v>15.804021000000001</v>
      </c>
      <c r="C59">
        <v>15.804021000000001</v>
      </c>
      <c r="D59">
        <v>18.375195999999999</v>
      </c>
      <c r="E59">
        <v>21.199883</v>
      </c>
      <c r="F59">
        <v>18.749320000000001</v>
      </c>
      <c r="G59">
        <v>14.843206</v>
      </c>
      <c r="H59">
        <v>18.111546000000001</v>
      </c>
      <c r="I59">
        <v>17.023178000000001</v>
      </c>
      <c r="J59">
        <v>18.095372999999999</v>
      </c>
      <c r="K59">
        <v>17.653034000000002</v>
      </c>
      <c r="L59">
        <v>15.496072</v>
      </c>
      <c r="M59">
        <v>15.292489</v>
      </c>
      <c r="N59">
        <v>16.545998000000001</v>
      </c>
      <c r="O59">
        <v>17.393488000000001</v>
      </c>
      <c r="P59">
        <v>17.092955</v>
      </c>
      <c r="Q59">
        <v>17.954658999999999</v>
      </c>
      <c r="R59">
        <v>16.71686</v>
      </c>
      <c r="S59">
        <v>17.064169</v>
      </c>
      <c r="T59">
        <v>17.63025</v>
      </c>
      <c r="U59">
        <v>18.432005</v>
      </c>
      <c r="V59">
        <v>18.098065999999999</v>
      </c>
      <c r="W59">
        <v>16.145303999999999</v>
      </c>
      <c r="X59">
        <v>16.108782000000001</v>
      </c>
      <c r="Y59">
        <v>17.528952</v>
      </c>
      <c r="Z59">
        <v>19.010859</v>
      </c>
    </row>
    <row r="60" spans="1:26" x14ac:dyDescent="0.25">
      <c r="A60">
        <v>2083</v>
      </c>
      <c r="B60">
        <v>15.700053</v>
      </c>
      <c r="C60">
        <v>15.700053</v>
      </c>
      <c r="D60">
        <v>17.983269</v>
      </c>
      <c r="E60">
        <v>21.622091000000001</v>
      </c>
      <c r="F60">
        <v>19.334356</v>
      </c>
      <c r="G60">
        <v>15.296448</v>
      </c>
      <c r="H60">
        <v>17.126346999999999</v>
      </c>
      <c r="I60">
        <v>15.72883</v>
      </c>
      <c r="J60">
        <v>17.338926000000001</v>
      </c>
      <c r="K60">
        <v>18.168530000000001</v>
      </c>
      <c r="L60">
        <v>16.262084999999999</v>
      </c>
      <c r="M60">
        <v>15.397959999999999</v>
      </c>
      <c r="N60">
        <v>16.553481999999999</v>
      </c>
      <c r="O60">
        <v>17.379256999999999</v>
      </c>
      <c r="P60">
        <v>16.304604999999999</v>
      </c>
      <c r="Q60">
        <v>17.322723</v>
      </c>
      <c r="R60">
        <v>18.608896000000001</v>
      </c>
      <c r="S60">
        <v>17.247171000000002</v>
      </c>
      <c r="T60">
        <v>16.267510000000001</v>
      </c>
      <c r="U60">
        <v>17.789648</v>
      </c>
      <c r="V60">
        <v>17.734268</v>
      </c>
      <c r="W60">
        <v>15.801029</v>
      </c>
      <c r="X60">
        <v>17.204219999999999</v>
      </c>
      <c r="Y60">
        <v>16.896174999999999</v>
      </c>
      <c r="Z60">
        <v>18.722828</v>
      </c>
    </row>
    <row r="61" spans="1:26" x14ac:dyDescent="0.25">
      <c r="A61">
        <v>2084</v>
      </c>
      <c r="B61">
        <v>15.641664499999999</v>
      </c>
      <c r="C61">
        <v>15.641664499999999</v>
      </c>
      <c r="D61">
        <v>18.293600000000001</v>
      </c>
      <c r="E61">
        <v>21.704806999999999</v>
      </c>
      <c r="F61">
        <v>18.507840000000002</v>
      </c>
      <c r="G61">
        <v>15.445814</v>
      </c>
      <c r="H61">
        <v>17.61937</v>
      </c>
      <c r="I61">
        <v>17.071715999999999</v>
      </c>
      <c r="J61">
        <v>18.605560000000001</v>
      </c>
      <c r="K61">
        <v>17.449907</v>
      </c>
      <c r="L61">
        <v>15.210785</v>
      </c>
      <c r="M61">
        <v>15.080372000000001</v>
      </c>
      <c r="N61">
        <v>15.902327</v>
      </c>
      <c r="O61">
        <v>17.313942000000001</v>
      </c>
      <c r="P61">
        <v>16.538260999999999</v>
      </c>
      <c r="Q61">
        <v>17.037711999999999</v>
      </c>
      <c r="R61">
        <v>18.36713</v>
      </c>
      <c r="S61">
        <v>16.528214999999999</v>
      </c>
      <c r="T61">
        <v>16.389526</v>
      </c>
      <c r="U61">
        <v>17.784986</v>
      </c>
      <c r="V61">
        <v>16.791551999999999</v>
      </c>
      <c r="W61">
        <v>16.147518000000002</v>
      </c>
      <c r="X61">
        <v>16.985143999999998</v>
      </c>
      <c r="Y61">
        <v>16.525269999999999</v>
      </c>
      <c r="Z61">
        <v>18.996313000000001</v>
      </c>
    </row>
    <row r="62" spans="1:26" x14ac:dyDescent="0.25">
      <c r="A62">
        <v>2085</v>
      </c>
      <c r="B62">
        <v>16.888586</v>
      </c>
      <c r="C62">
        <v>16.888586</v>
      </c>
      <c r="D62">
        <v>18.483215000000001</v>
      </c>
      <c r="E62">
        <v>22.060943999999999</v>
      </c>
      <c r="F62">
        <v>19.005306000000001</v>
      </c>
      <c r="G62">
        <v>15.760826</v>
      </c>
      <c r="H62">
        <v>17.217753999999999</v>
      </c>
      <c r="I62">
        <v>17.132822000000001</v>
      </c>
      <c r="J62">
        <v>17.180702</v>
      </c>
      <c r="K62">
        <v>18.364090000000001</v>
      </c>
      <c r="L62">
        <v>16.103262000000001</v>
      </c>
      <c r="M62">
        <v>15.291079</v>
      </c>
      <c r="N62">
        <v>16.061895</v>
      </c>
      <c r="O62">
        <v>17.543659999999999</v>
      </c>
      <c r="P62">
        <v>17.275763999999999</v>
      </c>
      <c r="Q62">
        <v>17.095334999999999</v>
      </c>
      <c r="R62">
        <v>18.801586</v>
      </c>
      <c r="S62">
        <v>17.664707</v>
      </c>
      <c r="T62">
        <v>17.131602999999998</v>
      </c>
      <c r="U62">
        <v>17.684593</v>
      </c>
      <c r="V62">
        <v>17.576328</v>
      </c>
      <c r="W62">
        <v>17.157398000000001</v>
      </c>
      <c r="X62">
        <v>16.707847999999998</v>
      </c>
      <c r="Y62">
        <v>16.846430000000002</v>
      </c>
      <c r="Z62">
        <v>18.818092</v>
      </c>
    </row>
    <row r="63" spans="1:26" x14ac:dyDescent="0.25">
      <c r="A63">
        <v>2086</v>
      </c>
      <c r="B63">
        <v>16.150518000000002</v>
      </c>
      <c r="C63">
        <v>16.150518000000002</v>
      </c>
      <c r="D63">
        <v>18.376286</v>
      </c>
      <c r="E63">
        <v>21.981421999999998</v>
      </c>
      <c r="F63">
        <v>19.202435000000001</v>
      </c>
      <c r="G63">
        <v>15.7554</v>
      </c>
      <c r="H63">
        <v>16.377949000000001</v>
      </c>
      <c r="I63">
        <v>17.647013000000001</v>
      </c>
      <c r="J63">
        <v>17.829601</v>
      </c>
      <c r="K63">
        <v>18.864751999999999</v>
      </c>
      <c r="L63">
        <v>16.040773000000002</v>
      </c>
      <c r="M63">
        <v>15.023066500000001</v>
      </c>
      <c r="N63">
        <v>15.83806</v>
      </c>
      <c r="O63">
        <v>17.583497999999999</v>
      </c>
      <c r="P63">
        <v>17.731438000000001</v>
      </c>
      <c r="Q63">
        <v>16.895226999999998</v>
      </c>
      <c r="R63">
        <v>17.571766</v>
      </c>
      <c r="S63">
        <v>17.658076999999999</v>
      </c>
      <c r="T63">
        <v>16.745021999999999</v>
      </c>
      <c r="U63">
        <v>17.850307000000001</v>
      </c>
      <c r="V63">
        <v>17.906849000000001</v>
      </c>
      <c r="W63">
        <v>17.232831999999998</v>
      </c>
      <c r="X63">
        <v>17.018635</v>
      </c>
      <c r="Y63">
        <v>16.814827000000001</v>
      </c>
      <c r="Z63">
        <v>20.093456</v>
      </c>
    </row>
    <row r="64" spans="1:26" x14ac:dyDescent="0.25">
      <c r="A64">
        <v>2087</v>
      </c>
      <c r="B64">
        <v>16.138126</v>
      </c>
      <c r="C64">
        <v>16.138126</v>
      </c>
      <c r="D64">
        <v>17.959143000000001</v>
      </c>
      <c r="E64">
        <v>21.707149999999999</v>
      </c>
      <c r="F64">
        <v>18.637249000000001</v>
      </c>
      <c r="G64">
        <v>15.332793000000001</v>
      </c>
      <c r="H64">
        <v>17.332955999999999</v>
      </c>
      <c r="I64">
        <v>17.318434</v>
      </c>
      <c r="J64">
        <v>17.148440000000001</v>
      </c>
      <c r="K64">
        <v>18.193345999999998</v>
      </c>
      <c r="L64">
        <v>16.085523999999999</v>
      </c>
      <c r="M64">
        <v>15.239458000000001</v>
      </c>
      <c r="N64">
        <v>16.313444</v>
      </c>
      <c r="O64">
        <v>17.593019999999999</v>
      </c>
      <c r="P64">
        <v>17.192679999999999</v>
      </c>
      <c r="Q64">
        <v>18.70487</v>
      </c>
      <c r="R64">
        <v>19.313542999999999</v>
      </c>
      <c r="S64">
        <v>16.646502000000002</v>
      </c>
      <c r="T64">
        <v>17.411042999999999</v>
      </c>
      <c r="U64">
        <v>18.854693999999999</v>
      </c>
      <c r="V64">
        <v>17.283121000000001</v>
      </c>
      <c r="W64">
        <v>17.593468000000001</v>
      </c>
      <c r="X64">
        <v>16.093636</v>
      </c>
      <c r="Y64">
        <v>17.561277</v>
      </c>
      <c r="Z64">
        <v>18.928640000000001</v>
      </c>
    </row>
    <row r="65" spans="1:26" x14ac:dyDescent="0.25">
      <c r="A65">
        <v>2088</v>
      </c>
      <c r="B65">
        <v>16.398163</v>
      </c>
      <c r="C65">
        <v>16.398163</v>
      </c>
      <c r="D65">
        <v>18.550203</v>
      </c>
      <c r="E65">
        <v>21.924251999999999</v>
      </c>
      <c r="F65">
        <v>19.392116999999999</v>
      </c>
      <c r="G65">
        <v>15.53293</v>
      </c>
      <c r="H65">
        <v>17.460781000000001</v>
      </c>
      <c r="I65">
        <v>17.490739999999999</v>
      </c>
      <c r="J65">
        <v>18.233623999999999</v>
      </c>
      <c r="K65">
        <v>18.683333999999999</v>
      </c>
      <c r="L65">
        <v>15.540016</v>
      </c>
      <c r="M65">
        <v>15.251878</v>
      </c>
      <c r="N65">
        <v>16.730969999999999</v>
      </c>
      <c r="O65">
        <v>17.732427999999999</v>
      </c>
      <c r="P65">
        <v>17.925837000000001</v>
      </c>
      <c r="Q65">
        <v>18.094013</v>
      </c>
      <c r="R65">
        <v>18.034607000000001</v>
      </c>
      <c r="S65">
        <v>16.839464</v>
      </c>
      <c r="T65">
        <v>16.950005000000001</v>
      </c>
      <c r="U65">
        <v>18.739585999999999</v>
      </c>
      <c r="V65">
        <v>17.165813</v>
      </c>
      <c r="W65">
        <v>17.550428</v>
      </c>
      <c r="X65">
        <v>16.906165999999999</v>
      </c>
      <c r="Y65">
        <v>17.359922000000001</v>
      </c>
      <c r="Z65">
        <v>19.921543</v>
      </c>
    </row>
    <row r="66" spans="1:26" x14ac:dyDescent="0.25">
      <c r="A66">
        <v>2089</v>
      </c>
      <c r="B66">
        <v>17.085041</v>
      </c>
      <c r="C66">
        <v>17.085041</v>
      </c>
      <c r="D66">
        <v>19.090658000000001</v>
      </c>
      <c r="E66">
        <v>22.972645</v>
      </c>
      <c r="F66">
        <v>19.714196999999999</v>
      </c>
      <c r="G66">
        <v>15.667809</v>
      </c>
      <c r="H66">
        <v>18.010828</v>
      </c>
      <c r="I66">
        <v>18.181000000000001</v>
      </c>
      <c r="J66">
        <v>16.894638</v>
      </c>
      <c r="K66">
        <v>17.729963000000001</v>
      </c>
      <c r="L66">
        <v>15.368408000000001</v>
      </c>
      <c r="M66">
        <v>15.441972</v>
      </c>
      <c r="N66">
        <v>16.302599000000001</v>
      </c>
      <c r="O66">
        <v>17.800820999999999</v>
      </c>
      <c r="P66">
        <v>17.694595</v>
      </c>
      <c r="Q66">
        <v>17.801259999999999</v>
      </c>
      <c r="R66">
        <v>19.143965000000001</v>
      </c>
      <c r="S66">
        <v>17.183931000000001</v>
      </c>
      <c r="T66">
        <v>17.009779000000002</v>
      </c>
      <c r="U66">
        <v>18.350641</v>
      </c>
      <c r="V66">
        <v>17.166930000000001</v>
      </c>
      <c r="W66">
        <v>17.079601</v>
      </c>
      <c r="X66">
        <v>16.948699999999999</v>
      </c>
      <c r="Y66">
        <v>17.265543000000001</v>
      </c>
      <c r="Z66">
        <v>18.964357</v>
      </c>
    </row>
    <row r="67" spans="1:26" x14ac:dyDescent="0.25">
      <c r="A67">
        <v>2090</v>
      </c>
      <c r="B67">
        <v>18.130306000000001</v>
      </c>
      <c r="C67">
        <v>18.130306000000001</v>
      </c>
      <c r="D67">
        <v>18.365452000000001</v>
      </c>
      <c r="E67">
        <v>21.934078</v>
      </c>
      <c r="F67">
        <v>19.975216</v>
      </c>
      <c r="G67">
        <v>15.863474999999999</v>
      </c>
      <c r="H67">
        <v>17.563372000000001</v>
      </c>
      <c r="I67">
        <v>17.846418</v>
      </c>
      <c r="J67">
        <v>18.537153</v>
      </c>
      <c r="K67">
        <v>18.917104999999999</v>
      </c>
      <c r="L67">
        <v>16.373992999999999</v>
      </c>
      <c r="M67">
        <v>15.479578999999999</v>
      </c>
      <c r="N67">
        <v>16.242139999999999</v>
      </c>
      <c r="O67">
        <v>17.794160000000002</v>
      </c>
      <c r="P67">
        <v>17.253782000000001</v>
      </c>
      <c r="Q67">
        <v>17.979374</v>
      </c>
      <c r="R67">
        <v>18.590223000000002</v>
      </c>
      <c r="S67">
        <v>17.240369999999999</v>
      </c>
      <c r="T67">
        <v>16.496835999999998</v>
      </c>
      <c r="U67">
        <v>17.998646000000001</v>
      </c>
      <c r="V67">
        <v>17.228525000000001</v>
      </c>
      <c r="W67">
        <v>16.47053</v>
      </c>
      <c r="X67">
        <v>16.009449</v>
      </c>
      <c r="Y67">
        <v>17.126085</v>
      </c>
      <c r="Z67">
        <v>18.749683000000001</v>
      </c>
    </row>
    <row r="68" spans="1:26" x14ac:dyDescent="0.25">
      <c r="A68">
        <v>2091</v>
      </c>
      <c r="B68">
        <v>17.111511</v>
      </c>
      <c r="C68">
        <v>17.111511</v>
      </c>
      <c r="D68">
        <v>17.945633000000001</v>
      </c>
      <c r="E68">
        <v>22.095545000000001</v>
      </c>
      <c r="F68">
        <v>20.197205</v>
      </c>
      <c r="G68">
        <v>16.339725000000001</v>
      </c>
      <c r="H68">
        <v>16.725517</v>
      </c>
      <c r="I68">
        <v>18.592371</v>
      </c>
      <c r="J68">
        <v>19.526564</v>
      </c>
      <c r="K68">
        <v>19.335353999999999</v>
      </c>
      <c r="L68">
        <v>16.338760000000001</v>
      </c>
      <c r="M68">
        <v>15.111238500000001</v>
      </c>
      <c r="N68">
        <v>15.596283</v>
      </c>
      <c r="O68">
        <v>17.903116000000001</v>
      </c>
      <c r="P68">
        <v>17.237891999999999</v>
      </c>
      <c r="Q68">
        <v>17.475021000000002</v>
      </c>
      <c r="R68">
        <v>19.039518000000001</v>
      </c>
      <c r="S68">
        <v>17.909738999999998</v>
      </c>
      <c r="T68">
        <v>16.323809000000001</v>
      </c>
      <c r="U68">
        <v>17.998670000000001</v>
      </c>
      <c r="V68">
        <v>18.383973999999998</v>
      </c>
      <c r="W68">
        <v>16.508144000000001</v>
      </c>
      <c r="X68">
        <v>16.876968000000002</v>
      </c>
      <c r="Y68">
        <v>17.709447999999998</v>
      </c>
      <c r="Z68">
        <v>19.836918000000001</v>
      </c>
    </row>
    <row r="69" spans="1:26" x14ac:dyDescent="0.25">
      <c r="A69">
        <v>2092</v>
      </c>
      <c r="B69">
        <v>16.969470000000001</v>
      </c>
      <c r="C69">
        <v>16.969470000000001</v>
      </c>
      <c r="D69">
        <v>18.225180000000002</v>
      </c>
      <c r="E69">
        <v>21.501481999999999</v>
      </c>
      <c r="F69">
        <v>19.847427</v>
      </c>
      <c r="G69">
        <v>15.860621999999999</v>
      </c>
      <c r="H69">
        <v>18.146906000000001</v>
      </c>
      <c r="I69">
        <v>16.955245999999999</v>
      </c>
      <c r="J69">
        <v>18.614393</v>
      </c>
      <c r="K69">
        <v>19.352385000000002</v>
      </c>
      <c r="L69">
        <v>16.44876</v>
      </c>
      <c r="M69">
        <v>14.92309</v>
      </c>
      <c r="N69">
        <v>16.784165999999999</v>
      </c>
      <c r="O69">
        <v>17.881903000000001</v>
      </c>
      <c r="P69">
        <v>17.526046999999998</v>
      </c>
      <c r="Q69">
        <v>17.067713000000001</v>
      </c>
      <c r="R69">
        <v>19.059856</v>
      </c>
      <c r="S69">
        <v>18.902676</v>
      </c>
      <c r="T69">
        <v>17.52159</v>
      </c>
      <c r="U69">
        <v>18.484836999999999</v>
      </c>
      <c r="V69">
        <v>17.258977999999999</v>
      </c>
      <c r="W69">
        <v>17.225327</v>
      </c>
      <c r="X69">
        <v>17.090668000000001</v>
      </c>
      <c r="Y69">
        <v>16.979150000000001</v>
      </c>
      <c r="Z69">
        <v>18.902016</v>
      </c>
    </row>
    <row r="70" spans="1:26" x14ac:dyDescent="0.25">
      <c r="A70">
        <v>2093</v>
      </c>
      <c r="B70">
        <v>16.315977</v>
      </c>
      <c r="C70">
        <v>16.315977</v>
      </c>
      <c r="D70">
        <v>18.892586000000001</v>
      </c>
      <c r="E70">
        <v>21.796966999999999</v>
      </c>
      <c r="F70">
        <v>20.121841</v>
      </c>
      <c r="G70">
        <v>15.845744</v>
      </c>
      <c r="H70">
        <v>18.270707999999999</v>
      </c>
      <c r="I70">
        <v>18.168806</v>
      </c>
      <c r="J70">
        <v>18.565722000000001</v>
      </c>
      <c r="K70">
        <v>18.761752999999999</v>
      </c>
      <c r="L70">
        <v>17.378698</v>
      </c>
      <c r="M70">
        <v>15.208247999999999</v>
      </c>
      <c r="N70">
        <v>16.049313000000001</v>
      </c>
      <c r="O70">
        <v>17.972100000000001</v>
      </c>
      <c r="P70">
        <v>18.127300000000002</v>
      </c>
      <c r="Q70">
        <v>18.153528000000001</v>
      </c>
      <c r="R70">
        <v>18.974432</v>
      </c>
      <c r="S70">
        <v>17.465730000000001</v>
      </c>
      <c r="T70">
        <v>17.569582</v>
      </c>
      <c r="U70">
        <v>18.604939999999999</v>
      </c>
      <c r="V70">
        <v>17.873175</v>
      </c>
      <c r="W70">
        <v>16.8324</v>
      </c>
      <c r="X70">
        <v>16.842503000000001</v>
      </c>
      <c r="Y70">
        <v>17.112867000000001</v>
      </c>
      <c r="Z70">
        <v>19.934826000000001</v>
      </c>
    </row>
    <row r="71" spans="1:26" x14ac:dyDescent="0.25">
      <c r="A71">
        <v>2094</v>
      </c>
      <c r="B71">
        <v>15.801507000000001</v>
      </c>
      <c r="C71">
        <v>15.801507000000001</v>
      </c>
      <c r="D71">
        <v>19.072524999999999</v>
      </c>
      <c r="E71">
        <v>22.238019999999999</v>
      </c>
      <c r="F71">
        <v>20.170593</v>
      </c>
      <c r="G71">
        <v>16.152204999999999</v>
      </c>
      <c r="H71">
        <v>17.176439999999999</v>
      </c>
      <c r="I71">
        <v>17.824083000000002</v>
      </c>
      <c r="J71">
        <v>18.535112000000002</v>
      </c>
      <c r="K71">
        <v>18.72794</v>
      </c>
      <c r="L71">
        <v>16.666112999999999</v>
      </c>
      <c r="M71">
        <v>15.095178000000001</v>
      </c>
      <c r="N71">
        <v>16.521856</v>
      </c>
      <c r="O71">
        <v>17.841396</v>
      </c>
      <c r="P71">
        <v>17.646318000000001</v>
      </c>
      <c r="Q71">
        <v>17.638527</v>
      </c>
      <c r="R71">
        <v>18.832889999999999</v>
      </c>
      <c r="S71">
        <v>17.955590999999998</v>
      </c>
      <c r="T71">
        <v>16.948332000000001</v>
      </c>
      <c r="U71">
        <v>18.241129000000001</v>
      </c>
      <c r="V71">
        <v>17.763897</v>
      </c>
      <c r="W71">
        <v>17.073219999999999</v>
      </c>
      <c r="X71">
        <v>16.683613000000001</v>
      </c>
      <c r="Y71">
        <v>17.318052000000002</v>
      </c>
      <c r="Z71">
        <v>19.441385</v>
      </c>
    </row>
    <row r="72" spans="1:26" x14ac:dyDescent="0.25">
      <c r="A72">
        <v>2095</v>
      </c>
      <c r="B72">
        <v>16.175529999999998</v>
      </c>
      <c r="C72">
        <v>16.175529999999998</v>
      </c>
      <c r="D72">
        <v>18.824428999999999</v>
      </c>
      <c r="E72">
        <v>22.325838000000001</v>
      </c>
      <c r="F72">
        <v>20.185210000000001</v>
      </c>
      <c r="G72">
        <v>16.648175999999999</v>
      </c>
      <c r="H72">
        <v>18.825941</v>
      </c>
      <c r="I72">
        <v>17.567377</v>
      </c>
      <c r="J72">
        <v>18.54196</v>
      </c>
      <c r="K72">
        <v>18.590547999999998</v>
      </c>
      <c r="L72">
        <v>16.449165000000001</v>
      </c>
      <c r="M72">
        <v>15.430961999999999</v>
      </c>
      <c r="N72">
        <v>17.546420000000001</v>
      </c>
      <c r="O72">
        <v>18.051231000000001</v>
      </c>
      <c r="P72">
        <v>17.841566</v>
      </c>
      <c r="Q72">
        <v>16.505512</v>
      </c>
      <c r="R72">
        <v>19.67052</v>
      </c>
      <c r="S72">
        <v>17.421596999999998</v>
      </c>
      <c r="T72">
        <v>16.890312000000002</v>
      </c>
      <c r="U72">
        <v>18.430150999999999</v>
      </c>
      <c r="V72">
        <v>17.878761000000001</v>
      </c>
      <c r="W72">
        <v>16.621459999999999</v>
      </c>
      <c r="X72">
        <v>17.145078999999999</v>
      </c>
      <c r="Y72">
        <v>17.933052</v>
      </c>
      <c r="Z72">
        <v>19.872928999999999</v>
      </c>
    </row>
    <row r="73" spans="1:26" x14ac:dyDescent="0.25">
      <c r="A73">
        <v>2096</v>
      </c>
      <c r="B73">
        <v>16.192475999999999</v>
      </c>
      <c r="C73">
        <v>16.192475999999999</v>
      </c>
      <c r="D73">
        <v>19.048023000000001</v>
      </c>
      <c r="E73">
        <v>22.911073999999999</v>
      </c>
      <c r="F73">
        <v>20.297173000000001</v>
      </c>
      <c r="G73">
        <v>16.981997</v>
      </c>
      <c r="H73">
        <v>17.365873000000001</v>
      </c>
      <c r="I73">
        <v>17.444068999999999</v>
      </c>
      <c r="J73">
        <v>18.397955</v>
      </c>
      <c r="K73">
        <v>18.812956</v>
      </c>
      <c r="L73">
        <v>17.059823999999999</v>
      </c>
      <c r="M73">
        <v>15.081842</v>
      </c>
      <c r="N73">
        <v>16.651910000000001</v>
      </c>
      <c r="O73">
        <v>17.952853999999999</v>
      </c>
      <c r="P73">
        <v>17.560974000000002</v>
      </c>
      <c r="Q73">
        <v>16.68516</v>
      </c>
      <c r="R73">
        <v>18.543633</v>
      </c>
      <c r="S73">
        <v>17.142658000000001</v>
      </c>
      <c r="T73">
        <v>16.626512999999999</v>
      </c>
      <c r="U73">
        <v>18.794920000000001</v>
      </c>
      <c r="V73">
        <v>17.283306</v>
      </c>
      <c r="W73">
        <v>17.349329999999998</v>
      </c>
      <c r="X73">
        <v>17.251469</v>
      </c>
      <c r="Y73">
        <v>16.40672</v>
      </c>
      <c r="Z73">
        <v>19.562069000000001</v>
      </c>
    </row>
    <row r="74" spans="1:26" x14ac:dyDescent="0.25">
      <c r="A74">
        <v>2097</v>
      </c>
      <c r="B74">
        <v>16.622420000000002</v>
      </c>
      <c r="C74">
        <v>16.622420000000002</v>
      </c>
      <c r="D74">
        <v>18.967082999999999</v>
      </c>
      <c r="E74">
        <v>22.929310000000001</v>
      </c>
      <c r="F74">
        <v>20.842737</v>
      </c>
      <c r="G74">
        <v>17.744225</v>
      </c>
      <c r="H74">
        <v>18.357199000000001</v>
      </c>
      <c r="I74">
        <v>17.618948</v>
      </c>
      <c r="J74">
        <v>18.616637999999998</v>
      </c>
      <c r="K74">
        <v>18.475505999999999</v>
      </c>
      <c r="L74">
        <v>16.537970999999999</v>
      </c>
      <c r="M74">
        <v>15.446749000000001</v>
      </c>
      <c r="N74">
        <v>16.709091000000001</v>
      </c>
      <c r="O74">
        <v>18.211978999999999</v>
      </c>
      <c r="P74">
        <v>18.457062000000001</v>
      </c>
      <c r="Q74">
        <v>17.492455</v>
      </c>
      <c r="R74">
        <v>19.548552000000001</v>
      </c>
      <c r="S74">
        <v>17.255215</v>
      </c>
      <c r="T74">
        <v>16.893051</v>
      </c>
      <c r="U74">
        <v>18.442492000000001</v>
      </c>
      <c r="V74">
        <v>17.655577000000001</v>
      </c>
      <c r="W74">
        <v>16.682482</v>
      </c>
      <c r="X74">
        <v>17.654820000000001</v>
      </c>
      <c r="Y74">
        <v>17.203742999999999</v>
      </c>
      <c r="Z74">
        <v>20.556778000000001</v>
      </c>
    </row>
    <row r="75" spans="1:26" x14ac:dyDescent="0.25">
      <c r="A75">
        <v>2098</v>
      </c>
      <c r="B75">
        <v>16.737629999999999</v>
      </c>
      <c r="C75">
        <v>16.737629999999999</v>
      </c>
      <c r="D75">
        <v>18.879694000000001</v>
      </c>
      <c r="E75">
        <v>21.80106</v>
      </c>
      <c r="F75">
        <v>20.27758</v>
      </c>
      <c r="G75">
        <v>16.474813000000001</v>
      </c>
      <c r="H75">
        <v>18.453534999999999</v>
      </c>
      <c r="I75">
        <v>18.974578999999999</v>
      </c>
      <c r="J75">
        <v>18.5565</v>
      </c>
      <c r="K75">
        <v>18.45993</v>
      </c>
      <c r="L75">
        <v>17.254142999999999</v>
      </c>
      <c r="M75">
        <v>15.874202</v>
      </c>
      <c r="N75">
        <v>15.988659999999999</v>
      </c>
      <c r="O75">
        <v>18.113168999999999</v>
      </c>
      <c r="P75">
        <v>17.949911</v>
      </c>
      <c r="Q75">
        <v>17.749807000000001</v>
      </c>
      <c r="R75">
        <v>19.355179</v>
      </c>
      <c r="S75">
        <v>17.678927999999999</v>
      </c>
      <c r="T75">
        <v>16.220499</v>
      </c>
      <c r="U75">
        <v>19.316666000000001</v>
      </c>
      <c r="V75">
        <v>17.579716000000001</v>
      </c>
      <c r="W75">
        <v>16.580400000000001</v>
      </c>
      <c r="X75">
        <v>17.533080000000002</v>
      </c>
      <c r="Y75">
        <v>16.622242</v>
      </c>
      <c r="Z75">
        <v>19.480062</v>
      </c>
    </row>
    <row r="76" spans="1:26" x14ac:dyDescent="0.25">
      <c r="A76">
        <v>2099</v>
      </c>
      <c r="B76">
        <v>17.064254999999999</v>
      </c>
      <c r="C76">
        <v>17.064254999999999</v>
      </c>
      <c r="D76">
        <v>19.103950000000001</v>
      </c>
      <c r="E76">
        <v>22.389790000000001</v>
      </c>
      <c r="F76">
        <v>21.003236999999999</v>
      </c>
      <c r="G76">
        <v>16.387709999999998</v>
      </c>
      <c r="H76">
        <v>17.692623000000001</v>
      </c>
      <c r="I76">
        <v>18.448710999999999</v>
      </c>
      <c r="J76">
        <v>19.530636000000001</v>
      </c>
      <c r="K76">
        <v>18.307376999999999</v>
      </c>
      <c r="L76">
        <v>16.843838000000002</v>
      </c>
      <c r="M76">
        <v>14.914626999999999</v>
      </c>
      <c r="N76">
        <v>17.024559</v>
      </c>
      <c r="O76">
        <v>18.266987</v>
      </c>
      <c r="P76">
        <v>18.064762000000002</v>
      </c>
      <c r="Q76">
        <v>17.990649999999999</v>
      </c>
      <c r="R76">
        <v>20.138437</v>
      </c>
      <c r="S76">
        <v>17.981961999999999</v>
      </c>
      <c r="T76">
        <v>16.461501999999999</v>
      </c>
      <c r="U76">
        <v>19.427008000000001</v>
      </c>
      <c r="V76">
        <v>18.703866999999999</v>
      </c>
      <c r="W76">
        <v>17.356552000000001</v>
      </c>
      <c r="X76">
        <v>17.457933000000001</v>
      </c>
      <c r="Y76">
        <v>16.349191999999999</v>
      </c>
      <c r="Z76">
        <v>19.600663999999998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2DFA-C13D-4E7B-814F-03E175C1E925}">
  <dimension ref="A1:AA76"/>
  <sheetViews>
    <sheetView topLeftCell="P46" workbookViewId="0">
      <selection activeCell="AA78" sqref="B78:AA78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2025</v>
      </c>
      <c r="B2">
        <v>14.646049</v>
      </c>
      <c r="C2">
        <v>17.079146999999999</v>
      </c>
      <c r="D2">
        <v>13.757462500000001</v>
      </c>
      <c r="E2">
        <v>15.869319000000001</v>
      </c>
      <c r="F2">
        <v>17.652750000000001</v>
      </c>
      <c r="G2">
        <v>13.927818</v>
      </c>
      <c r="H2">
        <v>14.951183</v>
      </c>
      <c r="I2">
        <v>15.379291</v>
      </c>
      <c r="J2">
        <v>15.617863</v>
      </c>
      <c r="K2">
        <v>15.561272000000001</v>
      </c>
      <c r="L2">
        <v>13.906669000000001</v>
      </c>
      <c r="M2">
        <v>13.543353</v>
      </c>
      <c r="N2">
        <v>16.112933999999999</v>
      </c>
      <c r="O2">
        <v>12.569077999999999</v>
      </c>
      <c r="P2">
        <v>14.701122</v>
      </c>
      <c r="Q2">
        <v>14.583048</v>
      </c>
      <c r="R2">
        <v>16.46285</v>
      </c>
      <c r="S2">
        <v>16.133265999999999</v>
      </c>
      <c r="T2">
        <v>14.753634</v>
      </c>
      <c r="U2">
        <v>14.674087</v>
      </c>
      <c r="V2">
        <v>13.481510999999999</v>
      </c>
      <c r="W2">
        <v>16.141590000000001</v>
      </c>
      <c r="X2">
        <v>16.196154</v>
      </c>
      <c r="Y2">
        <v>13.925910999999999</v>
      </c>
      <c r="Z2">
        <v>12.702426000000001</v>
      </c>
      <c r="AA2">
        <v>14.998839</v>
      </c>
    </row>
    <row r="3" spans="1:27" x14ac:dyDescent="0.25">
      <c r="A3">
        <v>2026</v>
      </c>
      <c r="B3">
        <v>14.149381999999999</v>
      </c>
      <c r="C3">
        <v>15.956484</v>
      </c>
      <c r="D3">
        <v>14.644441</v>
      </c>
      <c r="E3">
        <v>16.200005000000001</v>
      </c>
      <c r="F3">
        <v>17.328634000000001</v>
      </c>
      <c r="G3">
        <v>13.497536999999999</v>
      </c>
      <c r="H3">
        <v>14.059726</v>
      </c>
      <c r="I3">
        <v>15.384606</v>
      </c>
      <c r="J3">
        <v>14.954041999999999</v>
      </c>
      <c r="K3">
        <v>16.206347999999998</v>
      </c>
      <c r="L3">
        <v>13.62724</v>
      </c>
      <c r="M3">
        <v>14.454734</v>
      </c>
      <c r="N3">
        <v>17.039370999999999</v>
      </c>
      <c r="O3">
        <v>12.011654</v>
      </c>
      <c r="P3">
        <v>14.568498999999999</v>
      </c>
      <c r="Q3">
        <v>14.374333999999999</v>
      </c>
      <c r="R3">
        <v>16.203510000000001</v>
      </c>
      <c r="S3">
        <v>15.550451000000001</v>
      </c>
      <c r="T3">
        <v>15.241415</v>
      </c>
      <c r="U3">
        <v>15.238688</v>
      </c>
      <c r="V3">
        <v>14.108926</v>
      </c>
      <c r="W3">
        <v>15.394223999999999</v>
      </c>
      <c r="X3">
        <v>15.390176</v>
      </c>
      <c r="Y3">
        <v>14.242349000000001</v>
      </c>
      <c r="Z3">
        <v>13.614485</v>
      </c>
      <c r="AA3">
        <v>15.655647999999999</v>
      </c>
    </row>
    <row r="4" spans="1:27" x14ac:dyDescent="0.25">
      <c r="A4">
        <v>2027</v>
      </c>
      <c r="B4">
        <v>14.424815000000001</v>
      </c>
      <c r="C4">
        <v>17.985765000000001</v>
      </c>
      <c r="D4">
        <v>13.559079000000001</v>
      </c>
      <c r="E4">
        <v>16.190670000000001</v>
      </c>
      <c r="F4">
        <v>17.393404</v>
      </c>
      <c r="G4">
        <v>13.551748999999999</v>
      </c>
      <c r="H4">
        <v>14.749509</v>
      </c>
      <c r="I4">
        <v>15.359590000000001</v>
      </c>
      <c r="J4">
        <v>15.474216999999999</v>
      </c>
      <c r="K4">
        <v>15.672848999999999</v>
      </c>
      <c r="L4">
        <v>12.732051999999999</v>
      </c>
      <c r="M4">
        <v>13.811313</v>
      </c>
      <c r="N4">
        <v>17.614439999999998</v>
      </c>
      <c r="O4">
        <v>12.283545</v>
      </c>
      <c r="P4">
        <v>13.889208999999999</v>
      </c>
      <c r="Q4">
        <v>14.692646</v>
      </c>
      <c r="R4">
        <v>15.728866</v>
      </c>
      <c r="S4">
        <v>14.908866</v>
      </c>
      <c r="T4">
        <v>13.416509</v>
      </c>
      <c r="U4">
        <v>15.412331999999999</v>
      </c>
      <c r="V4">
        <v>14.676482</v>
      </c>
      <c r="W4">
        <v>15.735913</v>
      </c>
      <c r="X4">
        <v>14.817269</v>
      </c>
      <c r="Y4">
        <v>14.743452</v>
      </c>
      <c r="Z4">
        <v>13.136919000000001</v>
      </c>
      <c r="AA4">
        <v>15.34864</v>
      </c>
    </row>
    <row r="5" spans="1:27" x14ac:dyDescent="0.25">
      <c r="A5">
        <v>2028</v>
      </c>
      <c r="B5">
        <v>13.231761000000001</v>
      </c>
      <c r="C5">
        <v>16.958086000000002</v>
      </c>
      <c r="D5">
        <v>14.358686000000001</v>
      </c>
      <c r="E5">
        <v>15.914719</v>
      </c>
      <c r="F5">
        <v>17.303455</v>
      </c>
      <c r="G5">
        <v>13.558408999999999</v>
      </c>
      <c r="H5">
        <v>15.015164</v>
      </c>
      <c r="I5">
        <v>15.341813999999999</v>
      </c>
      <c r="J5">
        <v>15.347206999999999</v>
      </c>
      <c r="K5">
        <v>15.542756000000001</v>
      </c>
      <c r="L5">
        <v>14.157764999999999</v>
      </c>
      <c r="M5">
        <v>13.38879</v>
      </c>
      <c r="N5">
        <v>17.243072999999999</v>
      </c>
      <c r="O5">
        <v>12.033442000000001</v>
      </c>
      <c r="P5">
        <v>14.654515999999999</v>
      </c>
      <c r="Q5">
        <v>15.301399999999999</v>
      </c>
      <c r="R5">
        <v>16.955770000000001</v>
      </c>
      <c r="S5">
        <v>14.746848999999999</v>
      </c>
      <c r="T5">
        <v>14.406561999999999</v>
      </c>
      <c r="U5">
        <v>14.288258000000001</v>
      </c>
      <c r="V5">
        <v>14.336714000000001</v>
      </c>
      <c r="W5">
        <v>15.675366</v>
      </c>
      <c r="X5">
        <v>14.265330000000001</v>
      </c>
      <c r="Y5">
        <v>14.606163</v>
      </c>
      <c r="Z5">
        <v>13.16703</v>
      </c>
      <c r="AA5">
        <v>15.207053999999999</v>
      </c>
    </row>
    <row r="6" spans="1:27" x14ac:dyDescent="0.25">
      <c r="A6">
        <v>2029</v>
      </c>
      <c r="B6">
        <v>13.666679999999999</v>
      </c>
      <c r="C6">
        <v>16.708662</v>
      </c>
      <c r="D6">
        <v>14.115294</v>
      </c>
      <c r="E6">
        <v>15.176083999999999</v>
      </c>
      <c r="F6">
        <v>18.103117000000001</v>
      </c>
      <c r="G6">
        <v>13.269864999999999</v>
      </c>
      <c r="H6">
        <v>14.426886</v>
      </c>
      <c r="I6">
        <v>15.682117999999999</v>
      </c>
      <c r="J6">
        <v>15.428728</v>
      </c>
      <c r="K6">
        <v>15.764791499999999</v>
      </c>
      <c r="L6">
        <v>14.495977999999999</v>
      </c>
      <c r="M6">
        <v>13.730105</v>
      </c>
      <c r="N6">
        <v>17.673506</v>
      </c>
      <c r="O6">
        <v>12.485422</v>
      </c>
      <c r="P6">
        <v>14.849843</v>
      </c>
      <c r="Q6">
        <v>14.595712000000001</v>
      </c>
      <c r="R6">
        <v>15.731342</v>
      </c>
      <c r="S6">
        <v>14.893114000000001</v>
      </c>
      <c r="T6">
        <v>14.378289000000001</v>
      </c>
      <c r="U6">
        <v>14.787483</v>
      </c>
      <c r="V6">
        <v>14.3566065</v>
      </c>
      <c r="W6">
        <v>15.65184</v>
      </c>
      <c r="X6">
        <v>15.811510999999999</v>
      </c>
      <c r="Y6">
        <v>13.998398999999999</v>
      </c>
      <c r="Z6">
        <v>13.364901</v>
      </c>
      <c r="AA6">
        <v>15.22297</v>
      </c>
    </row>
    <row r="7" spans="1:27" x14ac:dyDescent="0.25">
      <c r="A7">
        <v>2030</v>
      </c>
      <c r="B7">
        <v>13.693580000000001</v>
      </c>
      <c r="C7">
        <v>16.829640999999999</v>
      </c>
      <c r="D7">
        <v>13.464502</v>
      </c>
      <c r="E7">
        <v>15.540044999999999</v>
      </c>
      <c r="F7">
        <v>18.761229</v>
      </c>
      <c r="G7">
        <v>12.73535</v>
      </c>
      <c r="H7">
        <v>14.6416235</v>
      </c>
      <c r="I7">
        <v>15.903414</v>
      </c>
      <c r="J7">
        <v>15.854547</v>
      </c>
      <c r="K7">
        <v>15.44454</v>
      </c>
      <c r="L7">
        <v>14.2897415</v>
      </c>
      <c r="M7">
        <v>14.350225999999999</v>
      </c>
      <c r="N7">
        <v>16.374182000000001</v>
      </c>
      <c r="O7">
        <v>11.906001</v>
      </c>
      <c r="P7">
        <v>15.487655</v>
      </c>
      <c r="Q7">
        <v>14.138773</v>
      </c>
      <c r="R7">
        <v>16.395018</v>
      </c>
      <c r="S7">
        <v>15.410012</v>
      </c>
      <c r="T7">
        <v>15.372797</v>
      </c>
      <c r="U7">
        <v>15.055412</v>
      </c>
      <c r="V7">
        <v>14.595122999999999</v>
      </c>
      <c r="W7">
        <v>15.574745</v>
      </c>
      <c r="X7">
        <v>15.472340000000001</v>
      </c>
      <c r="Y7">
        <v>13.8906355</v>
      </c>
      <c r="Z7">
        <v>13.390563999999999</v>
      </c>
      <c r="AA7">
        <v>14.778508</v>
      </c>
    </row>
    <row r="8" spans="1:27" x14ac:dyDescent="0.25">
      <c r="A8">
        <v>2031</v>
      </c>
      <c r="B8">
        <v>14.361423500000001</v>
      </c>
      <c r="C8">
        <v>16.597691999999999</v>
      </c>
      <c r="D8">
        <v>14.368471</v>
      </c>
      <c r="E8">
        <v>15.81644</v>
      </c>
      <c r="F8">
        <v>18.205390000000001</v>
      </c>
      <c r="G8">
        <v>12.701897000000001</v>
      </c>
      <c r="H8">
        <v>14.771476</v>
      </c>
      <c r="I8">
        <v>16.125299999999999</v>
      </c>
      <c r="J8">
        <v>15.988053000000001</v>
      </c>
      <c r="K8">
        <v>15.296234</v>
      </c>
      <c r="L8">
        <v>14.542403999999999</v>
      </c>
      <c r="M8">
        <v>13.833379000000001</v>
      </c>
      <c r="N8">
        <v>17.052534000000001</v>
      </c>
      <c r="O8">
        <v>12.064824</v>
      </c>
      <c r="P8">
        <v>15.211226999999999</v>
      </c>
      <c r="Q8">
        <v>15.407021500000001</v>
      </c>
      <c r="R8">
        <v>16.428808</v>
      </c>
      <c r="S8">
        <v>14.333588000000001</v>
      </c>
      <c r="T8">
        <v>14.637803</v>
      </c>
      <c r="U8">
        <v>15.165077</v>
      </c>
      <c r="V8">
        <v>14.446031</v>
      </c>
      <c r="W8">
        <v>15.242276</v>
      </c>
      <c r="X8">
        <v>14.563563</v>
      </c>
      <c r="Y8">
        <v>14.336454</v>
      </c>
      <c r="Z8">
        <v>13.252230000000001</v>
      </c>
      <c r="AA8">
        <v>15.147323</v>
      </c>
    </row>
    <row r="9" spans="1:27" x14ac:dyDescent="0.25">
      <c r="A9">
        <v>2032</v>
      </c>
      <c r="B9">
        <v>14.746591</v>
      </c>
      <c r="C9">
        <v>16.948896000000001</v>
      </c>
      <c r="D9">
        <v>13.674124000000001</v>
      </c>
      <c r="E9">
        <v>16.15164</v>
      </c>
      <c r="F9">
        <v>18.946228000000001</v>
      </c>
      <c r="G9">
        <v>12.301951000000001</v>
      </c>
      <c r="H9">
        <v>14.113773999999999</v>
      </c>
      <c r="I9">
        <v>15.955883999999999</v>
      </c>
      <c r="J9">
        <v>16.111626000000001</v>
      </c>
      <c r="K9">
        <v>14.90677</v>
      </c>
      <c r="L9">
        <v>14.300922</v>
      </c>
      <c r="M9">
        <v>13.869452000000001</v>
      </c>
      <c r="N9">
        <v>17.426929999999999</v>
      </c>
      <c r="O9">
        <v>12.631539999999999</v>
      </c>
      <c r="P9">
        <v>15.764923</v>
      </c>
      <c r="Q9">
        <v>14.973680999999999</v>
      </c>
      <c r="R9">
        <v>15.504339</v>
      </c>
      <c r="S9">
        <v>15.445142000000001</v>
      </c>
      <c r="T9">
        <v>14.196173999999999</v>
      </c>
      <c r="U9">
        <v>14.890174999999999</v>
      </c>
      <c r="V9">
        <v>14.009826</v>
      </c>
      <c r="W9">
        <v>16.153929999999999</v>
      </c>
      <c r="X9">
        <v>15.225171</v>
      </c>
      <c r="Y9">
        <v>15.308965000000001</v>
      </c>
      <c r="Z9">
        <v>14.239860999999999</v>
      </c>
      <c r="AA9">
        <v>14.953445</v>
      </c>
    </row>
    <row r="10" spans="1:27" x14ac:dyDescent="0.25">
      <c r="A10">
        <v>2033</v>
      </c>
      <c r="B10">
        <v>14.397014</v>
      </c>
      <c r="C10">
        <v>17.131021</v>
      </c>
      <c r="D10">
        <v>13.545731999999999</v>
      </c>
      <c r="E10">
        <v>15.657090999999999</v>
      </c>
      <c r="F10">
        <v>18.546206000000002</v>
      </c>
      <c r="G10">
        <v>13.327324000000001</v>
      </c>
      <c r="H10">
        <v>14.944167999999999</v>
      </c>
      <c r="I10">
        <v>15.624228499999999</v>
      </c>
      <c r="J10">
        <v>16.442297</v>
      </c>
      <c r="K10">
        <v>15.107497</v>
      </c>
      <c r="L10">
        <v>14.127625999999999</v>
      </c>
      <c r="M10">
        <v>14.294072</v>
      </c>
      <c r="N10">
        <v>17.562204000000001</v>
      </c>
      <c r="O10">
        <v>12.09789</v>
      </c>
      <c r="P10">
        <v>14.811171999999999</v>
      </c>
      <c r="Q10">
        <v>14.864901</v>
      </c>
      <c r="R10">
        <v>16.159105</v>
      </c>
      <c r="S10">
        <v>15.585978000000001</v>
      </c>
      <c r="T10">
        <v>14.680266</v>
      </c>
      <c r="U10">
        <v>15.064087000000001</v>
      </c>
      <c r="V10">
        <v>14.838115999999999</v>
      </c>
      <c r="W10">
        <v>16.357272999999999</v>
      </c>
      <c r="X10">
        <v>15.373628999999999</v>
      </c>
      <c r="Y10">
        <v>14.951248</v>
      </c>
      <c r="Z10">
        <v>14.790365</v>
      </c>
      <c r="AA10">
        <v>15.123139999999999</v>
      </c>
    </row>
    <row r="11" spans="1:27" x14ac:dyDescent="0.25">
      <c r="A11">
        <v>2034</v>
      </c>
      <c r="B11">
        <v>14.455147</v>
      </c>
      <c r="C11">
        <v>17.567360000000001</v>
      </c>
      <c r="D11">
        <v>14.26207</v>
      </c>
      <c r="E11">
        <v>16.170542000000001</v>
      </c>
      <c r="F11">
        <v>18.837420000000002</v>
      </c>
      <c r="G11">
        <v>12.777272999999999</v>
      </c>
      <c r="H11">
        <v>15.511729000000001</v>
      </c>
      <c r="I11">
        <v>15.879683999999999</v>
      </c>
      <c r="J11">
        <v>15.941686000000001</v>
      </c>
      <c r="K11">
        <v>16.11468</v>
      </c>
      <c r="L11">
        <v>14.478997</v>
      </c>
      <c r="M11">
        <v>13.202814</v>
      </c>
      <c r="N11">
        <v>16.835253000000002</v>
      </c>
      <c r="O11">
        <v>11.999492</v>
      </c>
      <c r="P11">
        <v>15.291301000000001</v>
      </c>
      <c r="Q11">
        <v>14.561702</v>
      </c>
      <c r="R11">
        <v>16.418023999999999</v>
      </c>
      <c r="S11">
        <v>15.895894</v>
      </c>
      <c r="T11">
        <v>14.341089999999999</v>
      </c>
      <c r="U11">
        <v>15.714143</v>
      </c>
      <c r="V11">
        <v>14.833627</v>
      </c>
      <c r="W11">
        <v>16.482925000000002</v>
      </c>
      <c r="X11">
        <v>15.739138000000001</v>
      </c>
      <c r="Y11">
        <v>13.851727500000001</v>
      </c>
      <c r="Z11">
        <v>14.180504000000001</v>
      </c>
      <c r="AA11">
        <v>15.955985999999999</v>
      </c>
    </row>
    <row r="12" spans="1:27" x14ac:dyDescent="0.25">
      <c r="A12">
        <v>2035</v>
      </c>
      <c r="B12">
        <v>13.422169</v>
      </c>
      <c r="C12">
        <v>17.968098000000001</v>
      </c>
      <c r="D12">
        <v>14.540639000000001</v>
      </c>
      <c r="E12">
        <v>16.112959</v>
      </c>
      <c r="F12">
        <v>18.905313</v>
      </c>
      <c r="G12">
        <v>13.021531</v>
      </c>
      <c r="H12">
        <v>15.021012000000001</v>
      </c>
      <c r="I12">
        <v>16.479410000000001</v>
      </c>
      <c r="J12">
        <v>15.971456999999999</v>
      </c>
      <c r="K12">
        <v>15.437066</v>
      </c>
      <c r="L12">
        <v>14.281274</v>
      </c>
      <c r="M12">
        <v>14.0781355</v>
      </c>
      <c r="N12">
        <v>16.901009999999999</v>
      </c>
      <c r="O12">
        <v>13.106127000000001</v>
      </c>
      <c r="P12">
        <v>15.023114</v>
      </c>
      <c r="Q12">
        <v>14.570451</v>
      </c>
      <c r="R12">
        <v>15.881615</v>
      </c>
      <c r="S12">
        <v>16.119655999999999</v>
      </c>
      <c r="T12">
        <v>14.944277</v>
      </c>
      <c r="U12">
        <v>15.537398</v>
      </c>
      <c r="V12">
        <v>14.385163</v>
      </c>
      <c r="W12">
        <v>15.926056000000001</v>
      </c>
      <c r="X12">
        <v>15.457941</v>
      </c>
      <c r="Y12">
        <v>13.905588</v>
      </c>
      <c r="Z12">
        <v>14.952484</v>
      </c>
      <c r="AA12">
        <v>16.395002000000002</v>
      </c>
    </row>
    <row r="13" spans="1:27" x14ac:dyDescent="0.25">
      <c r="A13">
        <v>2036</v>
      </c>
      <c r="B13">
        <v>14.570346000000001</v>
      </c>
      <c r="C13">
        <v>17.458743999999999</v>
      </c>
      <c r="D13">
        <v>14.304646</v>
      </c>
      <c r="E13">
        <v>16.769186000000001</v>
      </c>
      <c r="F13">
        <v>18.942202000000002</v>
      </c>
      <c r="G13">
        <v>13.435269999999999</v>
      </c>
      <c r="H13">
        <v>15.42475</v>
      </c>
      <c r="I13">
        <v>16.510956</v>
      </c>
      <c r="J13">
        <v>15.47714</v>
      </c>
      <c r="K13">
        <v>14.896399000000001</v>
      </c>
      <c r="L13">
        <v>13.924759</v>
      </c>
      <c r="M13">
        <v>14.237609000000001</v>
      </c>
      <c r="N13">
        <v>16.917603</v>
      </c>
      <c r="O13">
        <v>12.761191</v>
      </c>
      <c r="P13">
        <v>15.582800000000001</v>
      </c>
      <c r="Q13">
        <v>15.318531</v>
      </c>
      <c r="R13">
        <v>15.76972</v>
      </c>
      <c r="S13">
        <v>15.162786499999999</v>
      </c>
      <c r="T13">
        <v>14.730786</v>
      </c>
      <c r="U13">
        <v>15.144418999999999</v>
      </c>
      <c r="V13">
        <v>15.645744000000001</v>
      </c>
      <c r="W13">
        <v>15.74722</v>
      </c>
      <c r="X13">
        <v>16.249382000000001</v>
      </c>
      <c r="Y13">
        <v>13.241821</v>
      </c>
      <c r="Z13">
        <v>13.42131</v>
      </c>
      <c r="AA13">
        <v>15.788869</v>
      </c>
    </row>
    <row r="14" spans="1:27" x14ac:dyDescent="0.25">
      <c r="A14">
        <v>2037</v>
      </c>
      <c r="B14">
        <v>14.4737425</v>
      </c>
      <c r="C14">
        <v>17.836266999999999</v>
      </c>
      <c r="D14">
        <v>14.605494</v>
      </c>
      <c r="E14">
        <v>17.069468000000001</v>
      </c>
      <c r="F14">
        <v>18.924773999999999</v>
      </c>
      <c r="G14">
        <v>13.576866000000001</v>
      </c>
      <c r="H14">
        <v>15.22504</v>
      </c>
      <c r="I14">
        <v>16.952584999999999</v>
      </c>
      <c r="J14">
        <v>16.511015</v>
      </c>
      <c r="K14">
        <v>16.147327000000001</v>
      </c>
      <c r="L14">
        <v>14.591328000000001</v>
      </c>
      <c r="M14">
        <v>14.791923499999999</v>
      </c>
      <c r="N14">
        <v>18.382024999999999</v>
      </c>
      <c r="O14">
        <v>12.873455</v>
      </c>
      <c r="P14">
        <v>15.262917</v>
      </c>
      <c r="Q14">
        <v>15.144628000000001</v>
      </c>
      <c r="R14">
        <v>16.798591999999999</v>
      </c>
      <c r="S14">
        <v>15.663955</v>
      </c>
      <c r="T14">
        <v>15.554233</v>
      </c>
      <c r="U14">
        <v>15.262883</v>
      </c>
      <c r="V14">
        <v>14.714325000000001</v>
      </c>
      <c r="W14">
        <v>16.390605999999998</v>
      </c>
      <c r="X14">
        <v>15.853615</v>
      </c>
      <c r="Y14">
        <v>14.691922</v>
      </c>
      <c r="Z14">
        <v>13.860401</v>
      </c>
      <c r="AA14">
        <v>15.064298000000001</v>
      </c>
    </row>
    <row r="15" spans="1:27" x14ac:dyDescent="0.25">
      <c r="A15">
        <v>2038</v>
      </c>
      <c r="B15">
        <v>14.096892</v>
      </c>
      <c r="C15">
        <v>17.473389000000001</v>
      </c>
      <c r="D15">
        <v>14.350121</v>
      </c>
      <c r="E15">
        <v>17.102713000000001</v>
      </c>
      <c r="F15">
        <v>19.040883999999998</v>
      </c>
      <c r="G15">
        <v>12.963428499999999</v>
      </c>
      <c r="H15">
        <v>14.693130500000001</v>
      </c>
      <c r="I15">
        <v>16.544643000000001</v>
      </c>
      <c r="J15">
        <v>16.455936000000001</v>
      </c>
      <c r="K15">
        <v>15.733612000000001</v>
      </c>
      <c r="L15">
        <v>13.868477</v>
      </c>
      <c r="M15">
        <v>14.29147</v>
      </c>
      <c r="N15">
        <v>17.08315</v>
      </c>
      <c r="O15">
        <v>11.710602</v>
      </c>
      <c r="P15">
        <v>15.325763</v>
      </c>
      <c r="Q15">
        <v>14.951193999999999</v>
      </c>
      <c r="R15">
        <v>15.389936000000001</v>
      </c>
      <c r="S15">
        <v>15.800901</v>
      </c>
      <c r="T15">
        <v>16.174202000000001</v>
      </c>
      <c r="U15">
        <v>15.987833999999999</v>
      </c>
      <c r="V15">
        <v>15.481540000000001</v>
      </c>
      <c r="W15">
        <v>16.197123999999999</v>
      </c>
      <c r="X15">
        <v>15.789823</v>
      </c>
      <c r="Y15">
        <v>14.5142145</v>
      </c>
      <c r="Z15">
        <v>14.155897</v>
      </c>
      <c r="AA15">
        <v>16.903345000000002</v>
      </c>
    </row>
    <row r="16" spans="1:27" x14ac:dyDescent="0.25">
      <c r="A16">
        <v>2039</v>
      </c>
      <c r="B16">
        <v>15.439690000000001</v>
      </c>
      <c r="C16">
        <v>17.427168000000002</v>
      </c>
      <c r="D16">
        <v>14.7536</v>
      </c>
      <c r="E16">
        <v>16.431213</v>
      </c>
      <c r="F16">
        <v>17.779299000000002</v>
      </c>
      <c r="G16">
        <v>13.671333000000001</v>
      </c>
      <c r="H16">
        <v>15.147078499999999</v>
      </c>
      <c r="I16">
        <v>16.088749</v>
      </c>
      <c r="J16">
        <v>16.415295</v>
      </c>
      <c r="K16">
        <v>15.980043999999999</v>
      </c>
      <c r="L16">
        <v>14.201466</v>
      </c>
      <c r="M16">
        <v>14.455511</v>
      </c>
      <c r="N16">
        <v>17.080029</v>
      </c>
      <c r="O16">
        <v>13.260809</v>
      </c>
      <c r="P16">
        <v>16.297981</v>
      </c>
      <c r="Q16">
        <v>14.551114</v>
      </c>
      <c r="R16">
        <v>17.053936</v>
      </c>
      <c r="S16">
        <v>15.581552500000001</v>
      </c>
      <c r="T16">
        <v>16.011749999999999</v>
      </c>
      <c r="U16">
        <v>15.322552</v>
      </c>
      <c r="V16">
        <v>15.479839</v>
      </c>
      <c r="W16">
        <v>16.518516999999999</v>
      </c>
      <c r="X16">
        <v>15.299528</v>
      </c>
      <c r="Y16">
        <v>14.324213</v>
      </c>
      <c r="Z16">
        <v>13.982923</v>
      </c>
      <c r="AA16">
        <v>16.002497000000002</v>
      </c>
    </row>
    <row r="17" spans="1:27" x14ac:dyDescent="0.25">
      <c r="A17">
        <v>2040</v>
      </c>
      <c r="B17">
        <v>14.640672</v>
      </c>
      <c r="C17">
        <v>17.82489</v>
      </c>
      <c r="D17">
        <v>15.197324</v>
      </c>
      <c r="E17">
        <v>15.423189000000001</v>
      </c>
      <c r="F17">
        <v>19.129867999999998</v>
      </c>
      <c r="G17">
        <v>13.637347</v>
      </c>
      <c r="H17">
        <v>15.374898999999999</v>
      </c>
      <c r="I17">
        <v>16.146381000000002</v>
      </c>
      <c r="J17">
        <v>15.759543000000001</v>
      </c>
      <c r="K17">
        <v>15.762091</v>
      </c>
      <c r="L17">
        <v>14.794199000000001</v>
      </c>
      <c r="M17">
        <v>14.754547000000001</v>
      </c>
      <c r="N17">
        <v>18.018560000000001</v>
      </c>
      <c r="O17">
        <v>12.491313</v>
      </c>
      <c r="P17">
        <v>15.126958999999999</v>
      </c>
      <c r="Q17">
        <v>14.091125999999999</v>
      </c>
      <c r="R17">
        <v>16.43891</v>
      </c>
      <c r="S17">
        <v>16.182815999999999</v>
      </c>
      <c r="T17">
        <v>17.545074</v>
      </c>
      <c r="U17">
        <v>15.63598</v>
      </c>
      <c r="V17">
        <v>15.616201999999999</v>
      </c>
      <c r="W17">
        <v>17.373273999999999</v>
      </c>
      <c r="X17">
        <v>15.285454</v>
      </c>
      <c r="Y17">
        <v>15.260232</v>
      </c>
      <c r="Z17">
        <v>14.262897000000001</v>
      </c>
      <c r="AA17">
        <v>16.149260999999999</v>
      </c>
    </row>
    <row r="18" spans="1:27" x14ac:dyDescent="0.25">
      <c r="A18">
        <v>2041</v>
      </c>
      <c r="B18">
        <v>14.749155</v>
      </c>
      <c r="C18">
        <v>17.979617999999999</v>
      </c>
      <c r="D18">
        <v>14.276949</v>
      </c>
      <c r="E18">
        <v>15.895476</v>
      </c>
      <c r="F18">
        <v>19.855371000000002</v>
      </c>
      <c r="G18">
        <v>14.113474</v>
      </c>
      <c r="H18">
        <v>15.707269999999999</v>
      </c>
      <c r="I18">
        <v>15.724486000000001</v>
      </c>
      <c r="J18">
        <v>16.297508000000001</v>
      </c>
      <c r="K18">
        <v>16.045027000000001</v>
      </c>
      <c r="L18">
        <v>14.868516</v>
      </c>
      <c r="M18">
        <v>14.15591</v>
      </c>
      <c r="N18">
        <v>18.314229999999998</v>
      </c>
      <c r="O18">
        <v>12.595293</v>
      </c>
      <c r="P18">
        <v>16.157171000000002</v>
      </c>
      <c r="Q18">
        <v>16.640944000000001</v>
      </c>
      <c r="R18">
        <v>14.886820999999999</v>
      </c>
      <c r="S18">
        <v>16.123919000000001</v>
      </c>
      <c r="T18">
        <v>16.035803000000001</v>
      </c>
      <c r="U18">
        <v>16.364519999999999</v>
      </c>
      <c r="V18">
        <v>15.840272000000001</v>
      </c>
      <c r="W18">
        <v>16.529408</v>
      </c>
      <c r="X18">
        <v>15.915543</v>
      </c>
      <c r="Y18">
        <v>14.988751000000001</v>
      </c>
      <c r="Z18">
        <v>14.125181</v>
      </c>
      <c r="AA18">
        <v>15.643357999999999</v>
      </c>
    </row>
    <row r="19" spans="1:27" x14ac:dyDescent="0.25">
      <c r="A19">
        <v>2042</v>
      </c>
      <c r="B19">
        <v>15.573487999999999</v>
      </c>
      <c r="C19">
        <v>17.655663000000001</v>
      </c>
      <c r="D19">
        <v>15.114731000000001</v>
      </c>
      <c r="E19">
        <v>16.378285999999999</v>
      </c>
      <c r="F19">
        <v>19.573643000000001</v>
      </c>
      <c r="G19">
        <v>14.40086</v>
      </c>
      <c r="H19">
        <v>15.101224999999999</v>
      </c>
      <c r="I19">
        <v>15.073433</v>
      </c>
      <c r="J19">
        <v>17.225237</v>
      </c>
      <c r="K19">
        <v>15.671984999999999</v>
      </c>
      <c r="L19">
        <v>14.568821</v>
      </c>
      <c r="M19">
        <v>14.048071999999999</v>
      </c>
      <c r="N19">
        <v>17.290904999999999</v>
      </c>
      <c r="O19">
        <v>12.481645</v>
      </c>
      <c r="P19">
        <v>16.436913000000001</v>
      </c>
      <c r="Q19">
        <v>15.902201</v>
      </c>
      <c r="R19">
        <v>15.578037</v>
      </c>
      <c r="S19">
        <v>15.306559999999999</v>
      </c>
      <c r="T19">
        <v>16.039691999999999</v>
      </c>
      <c r="U19">
        <v>15.588474</v>
      </c>
      <c r="V19">
        <v>15.080154</v>
      </c>
      <c r="W19">
        <v>16.055014</v>
      </c>
      <c r="X19">
        <v>16.18947</v>
      </c>
      <c r="Y19">
        <v>14.212814</v>
      </c>
      <c r="Z19">
        <v>15.207252499999999</v>
      </c>
      <c r="AA19">
        <v>16.775331000000001</v>
      </c>
    </row>
    <row r="20" spans="1:27" x14ac:dyDescent="0.25">
      <c r="A20">
        <v>2043</v>
      </c>
      <c r="B20">
        <v>15.098990000000001</v>
      </c>
      <c r="C20">
        <v>17.077023000000001</v>
      </c>
      <c r="D20">
        <v>16.21247</v>
      </c>
      <c r="E20">
        <v>17.27196</v>
      </c>
      <c r="F20">
        <v>19.051853000000001</v>
      </c>
      <c r="G20">
        <v>14.394748</v>
      </c>
      <c r="H20">
        <v>15.070112</v>
      </c>
      <c r="I20">
        <v>16.287941</v>
      </c>
      <c r="J20">
        <v>16.935095</v>
      </c>
      <c r="K20">
        <v>16.058142</v>
      </c>
      <c r="L20">
        <v>14.370915999999999</v>
      </c>
      <c r="M20">
        <v>14.489902000000001</v>
      </c>
      <c r="N20">
        <v>18.303239999999999</v>
      </c>
      <c r="O20">
        <v>12.720732</v>
      </c>
      <c r="P20">
        <v>15.060663999999999</v>
      </c>
      <c r="Q20">
        <v>14.557402</v>
      </c>
      <c r="R20">
        <v>16.728859</v>
      </c>
      <c r="S20">
        <v>16.028420000000001</v>
      </c>
      <c r="T20">
        <v>16.723717000000001</v>
      </c>
      <c r="U20">
        <v>15.593165000000001</v>
      </c>
      <c r="V20">
        <v>14.709519</v>
      </c>
      <c r="W20">
        <v>16.840523000000001</v>
      </c>
      <c r="X20">
        <v>16.327036</v>
      </c>
      <c r="Y20">
        <v>15.152673999999999</v>
      </c>
      <c r="Z20">
        <v>14.151490000000001</v>
      </c>
      <c r="AA20">
        <v>15.614879999999999</v>
      </c>
    </row>
    <row r="21" spans="1:27" x14ac:dyDescent="0.25">
      <c r="A21">
        <v>2044</v>
      </c>
      <c r="B21">
        <v>14.932149000000001</v>
      </c>
      <c r="C21">
        <v>17.706802</v>
      </c>
      <c r="D21">
        <v>15.474027</v>
      </c>
      <c r="E21">
        <v>16.273879999999998</v>
      </c>
      <c r="F21">
        <v>18.985956000000002</v>
      </c>
      <c r="G21">
        <v>13.952762</v>
      </c>
      <c r="H21">
        <v>15.721472</v>
      </c>
      <c r="I21">
        <v>15.956737499999999</v>
      </c>
      <c r="J21">
        <v>17.070217</v>
      </c>
      <c r="K21">
        <v>16.675326999999999</v>
      </c>
      <c r="L21">
        <v>14.810062</v>
      </c>
      <c r="M21">
        <v>14.248168</v>
      </c>
      <c r="N21">
        <v>18.270723</v>
      </c>
      <c r="O21">
        <v>14.094244</v>
      </c>
      <c r="P21">
        <v>15.365244000000001</v>
      </c>
      <c r="Q21">
        <v>14.371976</v>
      </c>
      <c r="R21">
        <v>16.530729999999998</v>
      </c>
      <c r="S21">
        <v>15.127124</v>
      </c>
      <c r="T21">
        <v>16.764091000000001</v>
      </c>
      <c r="U21">
        <v>16.379104999999999</v>
      </c>
      <c r="V21">
        <v>15.343904999999999</v>
      </c>
      <c r="W21">
        <v>16.252196999999999</v>
      </c>
      <c r="X21">
        <v>16.410007</v>
      </c>
      <c r="Y21">
        <v>15.195793</v>
      </c>
      <c r="Z21">
        <v>14.238175999999999</v>
      </c>
      <c r="AA21">
        <v>16.358855999999999</v>
      </c>
    </row>
    <row r="22" spans="1:27" x14ac:dyDescent="0.25">
      <c r="A22">
        <v>2045</v>
      </c>
      <c r="B22">
        <v>13.930548</v>
      </c>
      <c r="C22">
        <v>17.893818</v>
      </c>
      <c r="D22">
        <v>15.332284</v>
      </c>
      <c r="E22">
        <v>16.627027999999999</v>
      </c>
      <c r="F22">
        <v>18.80125</v>
      </c>
      <c r="G22">
        <v>12.876856999999999</v>
      </c>
      <c r="H22">
        <v>15.537319</v>
      </c>
      <c r="I22">
        <v>15.947018999999999</v>
      </c>
      <c r="J22">
        <v>16.466812000000001</v>
      </c>
      <c r="K22">
        <v>17.176124999999999</v>
      </c>
      <c r="L22">
        <v>15.394142</v>
      </c>
      <c r="M22">
        <v>15.267359000000001</v>
      </c>
      <c r="N22">
        <v>17.806076000000001</v>
      </c>
      <c r="O22">
        <v>13.208862</v>
      </c>
      <c r="P22">
        <v>16.232648999999999</v>
      </c>
      <c r="Q22">
        <v>14.897978999999999</v>
      </c>
      <c r="R22">
        <v>16.296894000000002</v>
      </c>
      <c r="S22">
        <v>15.7348385</v>
      </c>
      <c r="T22">
        <v>17.326778000000001</v>
      </c>
      <c r="U22">
        <v>16.397971999999999</v>
      </c>
      <c r="V22">
        <v>15.152107000000001</v>
      </c>
      <c r="W22">
        <v>17.439060000000001</v>
      </c>
      <c r="X22">
        <v>16.779709</v>
      </c>
      <c r="Y22">
        <v>14.625499</v>
      </c>
      <c r="Z22">
        <v>14.957481</v>
      </c>
      <c r="AA22">
        <v>16.855646</v>
      </c>
    </row>
    <row r="23" spans="1:27" x14ac:dyDescent="0.25">
      <c r="A23">
        <v>2046</v>
      </c>
      <c r="B23">
        <v>14.646763</v>
      </c>
      <c r="C23">
        <v>17.773163</v>
      </c>
      <c r="D23">
        <v>15.832898999999999</v>
      </c>
      <c r="E23">
        <v>17.113099999999999</v>
      </c>
      <c r="F23">
        <v>19.273796000000001</v>
      </c>
      <c r="G23">
        <v>14.054696</v>
      </c>
      <c r="H23">
        <v>15.880238</v>
      </c>
      <c r="I23">
        <v>16.008717000000001</v>
      </c>
      <c r="J23">
        <v>16.109293000000001</v>
      </c>
      <c r="K23">
        <v>17.102892000000001</v>
      </c>
      <c r="L23">
        <v>14.013121999999999</v>
      </c>
      <c r="M23">
        <v>14.749643000000001</v>
      </c>
      <c r="N23">
        <v>17.299558999999999</v>
      </c>
      <c r="O23">
        <v>13.807308000000001</v>
      </c>
      <c r="P23">
        <v>15.766977000000001</v>
      </c>
      <c r="Q23">
        <v>15.551587</v>
      </c>
      <c r="R23">
        <v>16.990917</v>
      </c>
      <c r="S23">
        <v>14.707598000000001</v>
      </c>
      <c r="T23">
        <v>16.800719999999998</v>
      </c>
      <c r="U23">
        <v>15.934487000000001</v>
      </c>
      <c r="V23">
        <v>14.768257</v>
      </c>
      <c r="W23">
        <v>17.093306999999999</v>
      </c>
      <c r="X23">
        <v>15.844234</v>
      </c>
      <c r="Y23">
        <v>14.636385000000001</v>
      </c>
      <c r="Z23">
        <v>14.186064</v>
      </c>
      <c r="AA23">
        <v>16.373463000000001</v>
      </c>
    </row>
    <row r="24" spans="1:27" x14ac:dyDescent="0.25">
      <c r="A24">
        <v>2047</v>
      </c>
      <c r="B24">
        <v>14.97174</v>
      </c>
      <c r="C24">
        <v>17.832716000000001</v>
      </c>
      <c r="D24">
        <v>14.6230545</v>
      </c>
      <c r="E24">
        <v>17.020686999999999</v>
      </c>
      <c r="F24">
        <v>19.165766000000001</v>
      </c>
      <c r="G24">
        <v>14.561923</v>
      </c>
      <c r="H24">
        <v>16.287655000000001</v>
      </c>
      <c r="I24">
        <v>16.301334000000001</v>
      </c>
      <c r="J24">
        <v>16.421306999999999</v>
      </c>
      <c r="K24">
        <v>17.308368999999999</v>
      </c>
      <c r="L24">
        <v>13.408439</v>
      </c>
      <c r="M24">
        <v>15.177908</v>
      </c>
      <c r="N24">
        <v>18.183202999999999</v>
      </c>
      <c r="O24">
        <v>14.598546000000001</v>
      </c>
      <c r="P24">
        <v>15.249135000000001</v>
      </c>
      <c r="Q24">
        <v>14.847873</v>
      </c>
      <c r="R24">
        <v>16.332640000000001</v>
      </c>
      <c r="S24">
        <v>15.429762999999999</v>
      </c>
      <c r="T24">
        <v>16.935175000000001</v>
      </c>
      <c r="U24">
        <v>15.887617000000001</v>
      </c>
      <c r="V24">
        <v>16.112089999999998</v>
      </c>
      <c r="W24">
        <v>16.639153</v>
      </c>
      <c r="X24">
        <v>15.973824</v>
      </c>
      <c r="Y24">
        <v>14.466167</v>
      </c>
      <c r="Z24">
        <v>13.859069</v>
      </c>
      <c r="AA24">
        <v>16.049568000000001</v>
      </c>
    </row>
    <row r="25" spans="1:27" x14ac:dyDescent="0.25">
      <c r="A25">
        <v>2048</v>
      </c>
      <c r="B25">
        <v>14.450885</v>
      </c>
      <c r="C25">
        <v>18.509481000000001</v>
      </c>
      <c r="D25">
        <v>14.924331</v>
      </c>
      <c r="E25">
        <v>16.846509999999999</v>
      </c>
      <c r="F25">
        <v>18.884789000000001</v>
      </c>
      <c r="G25">
        <v>14.474557000000001</v>
      </c>
      <c r="H25">
        <v>15.779057</v>
      </c>
      <c r="I25">
        <v>16.483581999999998</v>
      </c>
      <c r="J25">
        <v>17.281749999999999</v>
      </c>
      <c r="K25">
        <v>16.644579</v>
      </c>
      <c r="L25">
        <v>14.611076000000001</v>
      </c>
      <c r="M25">
        <v>15.218864999999999</v>
      </c>
      <c r="N25">
        <v>18.170914</v>
      </c>
      <c r="O25">
        <v>13.601388999999999</v>
      </c>
      <c r="P25">
        <v>15.308914</v>
      </c>
      <c r="Q25">
        <v>15.526147</v>
      </c>
      <c r="R25">
        <v>16.069500000000001</v>
      </c>
      <c r="S25">
        <v>15.29735</v>
      </c>
      <c r="T25">
        <v>16.054714000000001</v>
      </c>
      <c r="U25">
        <v>15.914891000000001</v>
      </c>
      <c r="V25">
        <v>15.499081</v>
      </c>
      <c r="W25">
        <v>16.699123</v>
      </c>
      <c r="X25">
        <v>16.568783</v>
      </c>
      <c r="Y25">
        <v>14.885382</v>
      </c>
      <c r="Z25">
        <v>13.733596</v>
      </c>
      <c r="AA25">
        <v>16.450665999999998</v>
      </c>
    </row>
    <row r="26" spans="1:27" x14ac:dyDescent="0.25">
      <c r="A26">
        <v>2049</v>
      </c>
      <c r="B26">
        <v>13.685688000000001</v>
      </c>
      <c r="C26">
        <v>18.032620000000001</v>
      </c>
      <c r="D26">
        <v>15.71669</v>
      </c>
      <c r="E26">
        <v>16.361761000000001</v>
      </c>
      <c r="F26">
        <v>20.295382</v>
      </c>
      <c r="G26">
        <v>14.790497</v>
      </c>
      <c r="H26">
        <v>15.541537999999999</v>
      </c>
      <c r="I26">
        <v>16.48621</v>
      </c>
      <c r="J26">
        <v>17.118829999999999</v>
      </c>
      <c r="K26">
        <v>16.686146000000001</v>
      </c>
      <c r="L26">
        <v>14.718107</v>
      </c>
      <c r="M26">
        <v>14.729639000000001</v>
      </c>
      <c r="N26">
        <v>18.599889999999998</v>
      </c>
      <c r="O26">
        <v>14.162603000000001</v>
      </c>
      <c r="P26">
        <v>16.389786000000001</v>
      </c>
      <c r="Q26">
        <v>16.394345999999999</v>
      </c>
      <c r="R26">
        <v>16.736052999999998</v>
      </c>
      <c r="S26">
        <v>14.967739</v>
      </c>
      <c r="T26">
        <v>17.009924000000002</v>
      </c>
      <c r="U26">
        <v>16.242225999999999</v>
      </c>
      <c r="V26">
        <v>15.273895</v>
      </c>
      <c r="W26">
        <v>17.167427</v>
      </c>
      <c r="X26">
        <v>15.640385</v>
      </c>
      <c r="Y26">
        <v>15.339656</v>
      </c>
      <c r="Z26">
        <v>14.481513</v>
      </c>
      <c r="AA26">
        <v>17.225344</v>
      </c>
    </row>
    <row r="27" spans="1:27" x14ac:dyDescent="0.25">
      <c r="A27">
        <v>2050</v>
      </c>
      <c r="B27">
        <v>15.61741</v>
      </c>
      <c r="C27">
        <v>18.370273999999998</v>
      </c>
      <c r="D27">
        <v>15.305033</v>
      </c>
      <c r="E27">
        <v>16.779999</v>
      </c>
      <c r="F27">
        <v>19.537389999999998</v>
      </c>
      <c r="G27">
        <v>14.057971</v>
      </c>
      <c r="H27">
        <v>15.680788</v>
      </c>
      <c r="I27">
        <v>16.358426999999999</v>
      </c>
      <c r="J27">
        <v>16.539192</v>
      </c>
      <c r="K27">
        <v>16.459579999999999</v>
      </c>
      <c r="L27">
        <v>14.366782000000001</v>
      </c>
      <c r="M27">
        <v>15.295654000000001</v>
      </c>
      <c r="N27">
        <v>17.253847</v>
      </c>
      <c r="O27">
        <v>14.089714000000001</v>
      </c>
      <c r="P27">
        <v>15.560293</v>
      </c>
      <c r="Q27">
        <v>15.979767000000001</v>
      </c>
      <c r="R27">
        <v>16.479064999999999</v>
      </c>
      <c r="S27">
        <v>16.211829999999999</v>
      </c>
      <c r="T27">
        <v>17.464008</v>
      </c>
      <c r="U27">
        <v>17.296178999999999</v>
      </c>
      <c r="V27">
        <v>15.904666000000001</v>
      </c>
      <c r="W27">
        <v>17.095282000000001</v>
      </c>
      <c r="X27">
        <v>16.870647000000002</v>
      </c>
      <c r="Y27">
        <v>14.518064499999999</v>
      </c>
      <c r="Z27">
        <v>14.395192</v>
      </c>
      <c r="AA27">
        <v>16.351337000000001</v>
      </c>
    </row>
    <row r="28" spans="1:27" x14ac:dyDescent="0.25">
      <c r="A28">
        <v>2051</v>
      </c>
      <c r="B28">
        <v>15.447796</v>
      </c>
      <c r="C28">
        <v>18.783854000000002</v>
      </c>
      <c r="D28">
        <v>14.605155</v>
      </c>
      <c r="E28">
        <v>17.364477000000001</v>
      </c>
      <c r="F28">
        <v>19.714255999999999</v>
      </c>
      <c r="G28">
        <v>14.110182</v>
      </c>
      <c r="H28">
        <v>15.277796</v>
      </c>
      <c r="I28">
        <v>17.147821</v>
      </c>
      <c r="J28">
        <v>16.155757999999999</v>
      </c>
      <c r="K28">
        <v>17.380932000000001</v>
      </c>
      <c r="L28">
        <v>14.302142</v>
      </c>
      <c r="M28">
        <v>15.797973000000001</v>
      </c>
      <c r="N28">
        <v>18.326626000000001</v>
      </c>
      <c r="O28">
        <v>13.7468</v>
      </c>
      <c r="P28">
        <v>15.963838000000001</v>
      </c>
      <c r="Q28">
        <v>16.148636</v>
      </c>
      <c r="R28">
        <v>16.854800999999998</v>
      </c>
      <c r="S28">
        <v>16.940605000000001</v>
      </c>
      <c r="T28">
        <v>16.365355000000001</v>
      </c>
      <c r="U28">
        <v>16.772462999999998</v>
      </c>
      <c r="V28">
        <v>16.587665999999999</v>
      </c>
      <c r="W28">
        <v>17.026185999999999</v>
      </c>
      <c r="X28">
        <v>16.254845</v>
      </c>
      <c r="Y28">
        <v>15.0051565</v>
      </c>
      <c r="Z28">
        <v>14.499216000000001</v>
      </c>
      <c r="AA28">
        <v>15.817249</v>
      </c>
    </row>
    <row r="29" spans="1:27" x14ac:dyDescent="0.25">
      <c r="A29">
        <v>2052</v>
      </c>
      <c r="B29">
        <v>15.580489999999999</v>
      </c>
      <c r="C29">
        <v>17.849792000000001</v>
      </c>
      <c r="D29">
        <v>15.666774</v>
      </c>
      <c r="E29">
        <v>16.582972999999999</v>
      </c>
      <c r="F29">
        <v>19.397234000000001</v>
      </c>
      <c r="G29">
        <v>14.246304</v>
      </c>
      <c r="H29">
        <v>15.136812000000001</v>
      </c>
      <c r="I29">
        <v>16.827797</v>
      </c>
      <c r="J29">
        <v>16.100726999999999</v>
      </c>
      <c r="K29">
        <v>17.093132000000001</v>
      </c>
      <c r="L29">
        <v>14.808921</v>
      </c>
      <c r="M29">
        <v>15.099297</v>
      </c>
      <c r="N29">
        <v>18.209855999999998</v>
      </c>
      <c r="O29">
        <v>14.242266000000001</v>
      </c>
      <c r="P29">
        <v>15.694471</v>
      </c>
      <c r="Q29">
        <v>15.14982</v>
      </c>
      <c r="R29">
        <v>16.245021999999999</v>
      </c>
      <c r="S29">
        <v>15.810974999999999</v>
      </c>
      <c r="T29">
        <v>17.604434999999999</v>
      </c>
      <c r="U29">
        <v>16.253499999999999</v>
      </c>
      <c r="V29">
        <v>15.457469</v>
      </c>
      <c r="W29">
        <v>17.584911000000002</v>
      </c>
      <c r="X29">
        <v>15.165851999999999</v>
      </c>
      <c r="Y29">
        <v>15.297898</v>
      </c>
      <c r="Z29">
        <v>15.001935</v>
      </c>
      <c r="AA29">
        <v>15.373028</v>
      </c>
    </row>
    <row r="30" spans="1:27" x14ac:dyDescent="0.25">
      <c r="A30">
        <v>2053</v>
      </c>
      <c r="B30">
        <v>15.234256</v>
      </c>
      <c r="C30">
        <v>18.438230000000001</v>
      </c>
      <c r="D30">
        <v>16.414515000000002</v>
      </c>
      <c r="E30">
        <v>16.479846999999999</v>
      </c>
      <c r="F30">
        <v>19.924804999999999</v>
      </c>
      <c r="G30">
        <v>14.003731999999999</v>
      </c>
      <c r="H30">
        <v>15.763097</v>
      </c>
      <c r="I30">
        <v>16.687087999999999</v>
      </c>
      <c r="J30">
        <v>17.649080000000001</v>
      </c>
      <c r="K30">
        <v>17.007691999999999</v>
      </c>
      <c r="L30">
        <v>15.211814</v>
      </c>
      <c r="M30">
        <v>14.925903999999999</v>
      </c>
      <c r="N30">
        <v>18.238351999999999</v>
      </c>
      <c r="O30">
        <v>14.341251</v>
      </c>
      <c r="P30">
        <v>15.430237</v>
      </c>
      <c r="Q30">
        <v>16.695036000000002</v>
      </c>
      <c r="R30">
        <v>16.453265999999999</v>
      </c>
      <c r="S30">
        <v>16.255155999999999</v>
      </c>
      <c r="T30">
        <v>17.277002</v>
      </c>
      <c r="U30">
        <v>17.050795000000001</v>
      </c>
      <c r="V30">
        <v>16.020485000000001</v>
      </c>
      <c r="W30">
        <v>17.404692000000001</v>
      </c>
      <c r="X30">
        <v>16.835570000000001</v>
      </c>
      <c r="Y30">
        <v>15.443216</v>
      </c>
      <c r="Z30">
        <v>14.901149</v>
      </c>
      <c r="AA30">
        <v>16.259982999999998</v>
      </c>
    </row>
    <row r="31" spans="1:27" x14ac:dyDescent="0.25">
      <c r="A31">
        <v>2054</v>
      </c>
      <c r="B31">
        <v>14.700891499999999</v>
      </c>
      <c r="C31">
        <v>18.312853</v>
      </c>
      <c r="D31">
        <v>14.850569999999999</v>
      </c>
      <c r="E31">
        <v>16.77976</v>
      </c>
      <c r="F31">
        <v>20.012271999999999</v>
      </c>
      <c r="G31">
        <v>14.444495999999999</v>
      </c>
      <c r="H31">
        <v>15.695093</v>
      </c>
      <c r="I31">
        <v>16.88871</v>
      </c>
      <c r="J31">
        <v>16.388535999999998</v>
      </c>
      <c r="K31">
        <v>16.151160999999998</v>
      </c>
      <c r="L31">
        <v>15.480328999999999</v>
      </c>
      <c r="M31">
        <v>14.739390999999999</v>
      </c>
      <c r="N31">
        <v>18.605003</v>
      </c>
      <c r="O31">
        <v>13.880649</v>
      </c>
      <c r="P31">
        <v>16.425941000000002</v>
      </c>
      <c r="Q31">
        <v>16.501180000000002</v>
      </c>
      <c r="R31">
        <v>16.461978999999999</v>
      </c>
      <c r="S31">
        <v>15.548743999999999</v>
      </c>
      <c r="T31">
        <v>16.891252999999999</v>
      </c>
      <c r="U31">
        <v>16.274563000000001</v>
      </c>
      <c r="V31">
        <v>15.742559</v>
      </c>
      <c r="W31">
        <v>16.870602000000002</v>
      </c>
      <c r="X31">
        <v>16.702435999999999</v>
      </c>
      <c r="Y31">
        <v>15.269747000000001</v>
      </c>
      <c r="Z31">
        <v>15.322886</v>
      </c>
      <c r="AA31">
        <v>15.601561</v>
      </c>
    </row>
    <row r="32" spans="1:27" x14ac:dyDescent="0.25">
      <c r="A32">
        <v>2055</v>
      </c>
      <c r="B32">
        <v>15.328828</v>
      </c>
      <c r="C32">
        <v>18.497684</v>
      </c>
      <c r="D32">
        <v>16.571376999999998</v>
      </c>
      <c r="E32">
        <v>16.620290000000001</v>
      </c>
      <c r="F32">
        <v>18.956634999999999</v>
      </c>
      <c r="G32">
        <v>15.212149</v>
      </c>
      <c r="H32">
        <v>16.252078999999998</v>
      </c>
      <c r="I32">
        <v>16.789750999999999</v>
      </c>
      <c r="J32">
        <v>17.359188</v>
      </c>
      <c r="K32">
        <v>16.835352</v>
      </c>
      <c r="L32">
        <v>14.8262825</v>
      </c>
      <c r="M32">
        <v>15.103524999999999</v>
      </c>
      <c r="N32">
        <v>18.592780999999999</v>
      </c>
      <c r="O32">
        <v>14.909715</v>
      </c>
      <c r="P32">
        <v>16.302305</v>
      </c>
      <c r="Q32">
        <v>16.702220000000001</v>
      </c>
      <c r="R32">
        <v>16.323025000000001</v>
      </c>
      <c r="S32">
        <v>16.576924999999999</v>
      </c>
      <c r="T32">
        <v>16.617144</v>
      </c>
      <c r="U32">
        <v>16.084451999999999</v>
      </c>
      <c r="V32">
        <v>16.356231999999999</v>
      </c>
      <c r="W32">
        <v>16.749510000000001</v>
      </c>
      <c r="X32">
        <v>16.451453999999998</v>
      </c>
      <c r="Y32">
        <v>15.602510000000001</v>
      </c>
      <c r="Z32">
        <v>15.151293000000001</v>
      </c>
      <c r="AA32">
        <v>16.220179000000002</v>
      </c>
    </row>
    <row r="33" spans="1:27" x14ac:dyDescent="0.25">
      <c r="A33">
        <v>2056</v>
      </c>
      <c r="B33">
        <v>15.080472</v>
      </c>
      <c r="C33">
        <v>18.703188000000001</v>
      </c>
      <c r="D33">
        <v>16.287745000000001</v>
      </c>
      <c r="E33">
        <v>16.840889000000001</v>
      </c>
      <c r="F33">
        <v>18.794273</v>
      </c>
      <c r="G33">
        <v>15.635439</v>
      </c>
      <c r="H33">
        <v>16.319828000000001</v>
      </c>
      <c r="I33">
        <v>16.986319000000002</v>
      </c>
      <c r="J33">
        <v>16.298773000000001</v>
      </c>
      <c r="K33">
        <v>17.344376</v>
      </c>
      <c r="L33">
        <v>15.024187</v>
      </c>
      <c r="M33">
        <v>15.181950000000001</v>
      </c>
      <c r="N33">
        <v>18.144355999999998</v>
      </c>
      <c r="O33">
        <v>13.696391999999999</v>
      </c>
      <c r="P33">
        <v>16.727340000000002</v>
      </c>
      <c r="Q33">
        <v>16.682342999999999</v>
      </c>
      <c r="R33">
        <v>16.45946</v>
      </c>
      <c r="S33">
        <v>15.547456</v>
      </c>
      <c r="T33">
        <v>17.425111999999999</v>
      </c>
      <c r="U33">
        <v>16.610717999999999</v>
      </c>
      <c r="V33">
        <v>14.98049</v>
      </c>
      <c r="W33">
        <v>17.013529999999999</v>
      </c>
      <c r="X33">
        <v>17.050127</v>
      </c>
      <c r="Y33">
        <v>14.681041</v>
      </c>
      <c r="Z33">
        <v>15.243831999999999</v>
      </c>
      <c r="AA33">
        <v>16.758455000000001</v>
      </c>
    </row>
    <row r="34" spans="1:27" x14ac:dyDescent="0.25">
      <c r="A34">
        <v>2057</v>
      </c>
      <c r="B34">
        <v>14.852413</v>
      </c>
      <c r="C34">
        <v>17.195762999999999</v>
      </c>
      <c r="D34">
        <v>16.301731</v>
      </c>
      <c r="E34">
        <v>16.77928</v>
      </c>
      <c r="F34">
        <v>20.201694</v>
      </c>
      <c r="G34">
        <v>14.288245</v>
      </c>
      <c r="H34">
        <v>16.342548000000001</v>
      </c>
      <c r="I34">
        <v>15.790744999999999</v>
      </c>
      <c r="J34">
        <v>16.780518000000001</v>
      </c>
      <c r="K34">
        <v>15.948843</v>
      </c>
      <c r="L34">
        <v>14.633991999999999</v>
      </c>
      <c r="M34">
        <v>14.563402</v>
      </c>
      <c r="N34">
        <v>18.056733999999999</v>
      </c>
      <c r="O34">
        <v>14.802253</v>
      </c>
      <c r="P34">
        <v>15.826167</v>
      </c>
      <c r="Q34">
        <v>16.239471000000002</v>
      </c>
      <c r="R34">
        <v>16.544225999999998</v>
      </c>
      <c r="S34">
        <v>14.870791000000001</v>
      </c>
      <c r="T34">
        <v>17.435120000000001</v>
      </c>
      <c r="U34">
        <v>17.109200999999999</v>
      </c>
      <c r="V34">
        <v>16.665997999999998</v>
      </c>
      <c r="W34">
        <v>17.436066</v>
      </c>
      <c r="X34">
        <v>16.377184</v>
      </c>
      <c r="Y34">
        <v>15.305313999999999</v>
      </c>
      <c r="Z34">
        <v>15.089598000000001</v>
      </c>
      <c r="AA34">
        <v>15.394969</v>
      </c>
    </row>
    <row r="35" spans="1:27" x14ac:dyDescent="0.25">
      <c r="A35">
        <v>2058</v>
      </c>
      <c r="B35">
        <v>14.909366</v>
      </c>
      <c r="C35">
        <v>17.679262000000001</v>
      </c>
      <c r="D35">
        <v>15.721014</v>
      </c>
      <c r="E35">
        <v>16.903113999999999</v>
      </c>
      <c r="F35">
        <v>21.192156000000001</v>
      </c>
      <c r="G35">
        <v>15.004277999999999</v>
      </c>
      <c r="H35">
        <v>15.974195999999999</v>
      </c>
      <c r="I35">
        <v>15.898982999999999</v>
      </c>
      <c r="J35">
        <v>17.149452</v>
      </c>
      <c r="K35">
        <v>16.854506000000001</v>
      </c>
      <c r="L35">
        <v>14.916776</v>
      </c>
      <c r="M35">
        <v>14.423109999999999</v>
      </c>
      <c r="N35">
        <v>18.686508</v>
      </c>
      <c r="O35">
        <v>14.524100000000001</v>
      </c>
      <c r="P35">
        <v>14.759570999999999</v>
      </c>
      <c r="Q35">
        <v>16.764278000000001</v>
      </c>
      <c r="R35">
        <v>16.895959999999999</v>
      </c>
      <c r="S35">
        <v>16.101807000000001</v>
      </c>
      <c r="T35">
        <v>17.771128000000001</v>
      </c>
      <c r="U35">
        <v>16.530552</v>
      </c>
      <c r="V35">
        <v>15.311128999999999</v>
      </c>
      <c r="W35">
        <v>17.615912999999999</v>
      </c>
      <c r="X35">
        <v>16.321760000000001</v>
      </c>
      <c r="Y35">
        <v>15.773419000000001</v>
      </c>
      <c r="Z35">
        <v>15.597842</v>
      </c>
      <c r="AA35">
        <v>16.230225000000001</v>
      </c>
    </row>
    <row r="36" spans="1:27" x14ac:dyDescent="0.25">
      <c r="A36">
        <v>2059</v>
      </c>
      <c r="B36">
        <v>15.783878</v>
      </c>
      <c r="C36">
        <v>18.07836</v>
      </c>
      <c r="D36">
        <v>16.236723000000001</v>
      </c>
      <c r="E36">
        <v>17.154962999999999</v>
      </c>
      <c r="F36">
        <v>20.970797000000001</v>
      </c>
      <c r="G36">
        <v>15.531492999999999</v>
      </c>
      <c r="H36">
        <v>15.633782999999999</v>
      </c>
      <c r="I36">
        <v>17.049506999999998</v>
      </c>
      <c r="J36">
        <v>17.621296000000001</v>
      </c>
      <c r="K36">
        <v>16.172407</v>
      </c>
      <c r="L36">
        <v>15.885185999999999</v>
      </c>
      <c r="M36">
        <v>15.918264000000001</v>
      </c>
      <c r="N36">
        <v>19.288881</v>
      </c>
      <c r="O36">
        <v>15.235867499999999</v>
      </c>
      <c r="P36">
        <v>17.228418000000001</v>
      </c>
      <c r="Q36">
        <v>15.760877000000001</v>
      </c>
      <c r="R36">
        <v>17.078786999999998</v>
      </c>
      <c r="S36">
        <v>16.762008999999999</v>
      </c>
      <c r="T36">
        <v>16.710515999999998</v>
      </c>
      <c r="U36">
        <v>16.105606000000002</v>
      </c>
      <c r="V36">
        <v>16.328189999999999</v>
      </c>
      <c r="W36">
        <v>17.823392999999999</v>
      </c>
      <c r="X36">
        <v>16.694859000000001</v>
      </c>
      <c r="Y36">
        <v>15.463229</v>
      </c>
      <c r="Z36">
        <v>15.028625999999999</v>
      </c>
      <c r="AA36">
        <v>16.375698</v>
      </c>
    </row>
    <row r="37" spans="1:27" x14ac:dyDescent="0.25">
      <c r="A37">
        <v>2060</v>
      </c>
      <c r="B37">
        <v>14.454575</v>
      </c>
      <c r="C37">
        <v>17.805408</v>
      </c>
      <c r="D37">
        <v>16.423693</v>
      </c>
      <c r="E37">
        <v>16.605481999999999</v>
      </c>
      <c r="F37">
        <v>20.629591000000001</v>
      </c>
      <c r="G37">
        <v>14.448549</v>
      </c>
      <c r="H37">
        <v>16.854541999999999</v>
      </c>
      <c r="I37">
        <v>16.631853</v>
      </c>
      <c r="J37">
        <v>17.115790000000001</v>
      </c>
      <c r="K37">
        <v>17.756916</v>
      </c>
      <c r="L37">
        <v>16.207594</v>
      </c>
      <c r="M37">
        <v>15.137174999999999</v>
      </c>
      <c r="N37">
        <v>18.977007</v>
      </c>
      <c r="O37">
        <v>14.660109500000001</v>
      </c>
      <c r="P37">
        <v>16.083615999999999</v>
      </c>
      <c r="Q37">
        <v>15.990437999999999</v>
      </c>
      <c r="R37">
        <v>17.585512000000001</v>
      </c>
      <c r="S37">
        <v>16.934543999999999</v>
      </c>
      <c r="T37">
        <v>17.220815999999999</v>
      </c>
      <c r="U37">
        <v>16.699636000000002</v>
      </c>
      <c r="V37">
        <v>15.830886</v>
      </c>
      <c r="W37">
        <v>17.615943999999999</v>
      </c>
      <c r="X37">
        <v>17.051105</v>
      </c>
      <c r="Y37">
        <v>15.229841</v>
      </c>
      <c r="Z37">
        <v>15.03819</v>
      </c>
      <c r="AA37">
        <v>16.563262999999999</v>
      </c>
    </row>
    <row r="38" spans="1:27" x14ac:dyDescent="0.25">
      <c r="A38">
        <v>2061</v>
      </c>
      <c r="B38">
        <v>14.904712</v>
      </c>
      <c r="C38">
        <v>18.419263999999998</v>
      </c>
      <c r="D38">
        <v>15.79114</v>
      </c>
      <c r="E38">
        <v>17.328517999999999</v>
      </c>
      <c r="F38">
        <v>20.318114999999999</v>
      </c>
      <c r="G38">
        <v>15.068765000000001</v>
      </c>
      <c r="H38">
        <v>16.692561999999999</v>
      </c>
      <c r="I38">
        <v>17.517475000000001</v>
      </c>
      <c r="J38">
        <v>16.715717000000001</v>
      </c>
      <c r="K38">
        <v>18.060022</v>
      </c>
      <c r="L38">
        <v>14.916283999999999</v>
      </c>
      <c r="M38">
        <v>16.020520000000001</v>
      </c>
      <c r="N38">
        <v>18.947392000000001</v>
      </c>
      <c r="O38">
        <v>14.316565000000001</v>
      </c>
      <c r="P38">
        <v>15.348476</v>
      </c>
      <c r="Q38">
        <v>16.989488999999999</v>
      </c>
      <c r="R38">
        <v>18.433071000000002</v>
      </c>
      <c r="S38">
        <v>17.611227</v>
      </c>
      <c r="T38">
        <v>17.811087000000001</v>
      </c>
      <c r="U38">
        <v>16.872440000000001</v>
      </c>
      <c r="V38">
        <v>16.560155999999999</v>
      </c>
      <c r="W38">
        <v>17.546146</v>
      </c>
      <c r="X38">
        <v>16.397848</v>
      </c>
      <c r="Y38">
        <v>15.364224999999999</v>
      </c>
      <c r="Z38">
        <v>15.112276</v>
      </c>
      <c r="AA38">
        <v>15.948993</v>
      </c>
    </row>
    <row r="39" spans="1:27" x14ac:dyDescent="0.25">
      <c r="A39">
        <v>2062</v>
      </c>
      <c r="B39">
        <v>15.417631999999999</v>
      </c>
      <c r="C39">
        <v>18.172604</v>
      </c>
      <c r="D39">
        <v>16.115904</v>
      </c>
      <c r="E39">
        <v>17.225075</v>
      </c>
      <c r="F39">
        <v>20.584759999999999</v>
      </c>
      <c r="G39">
        <v>15.147221</v>
      </c>
      <c r="H39">
        <v>15.299206999999999</v>
      </c>
      <c r="I39">
        <v>16.167437</v>
      </c>
      <c r="J39">
        <v>17.312940000000001</v>
      </c>
      <c r="K39">
        <v>16.872264999999999</v>
      </c>
      <c r="L39">
        <v>15.38721</v>
      </c>
      <c r="M39">
        <v>15.761627000000001</v>
      </c>
      <c r="N39">
        <v>18.525354</v>
      </c>
      <c r="O39">
        <v>14.739131</v>
      </c>
      <c r="P39">
        <v>16.607787999999999</v>
      </c>
      <c r="Q39">
        <v>16.569873999999999</v>
      </c>
      <c r="R39">
        <v>17.785118000000001</v>
      </c>
      <c r="S39">
        <v>16.314869000000002</v>
      </c>
      <c r="T39">
        <v>18.038260000000001</v>
      </c>
      <c r="U39">
        <v>16.676701999999999</v>
      </c>
      <c r="V39">
        <v>16.102879999999999</v>
      </c>
      <c r="W39">
        <v>18.138110999999999</v>
      </c>
      <c r="X39">
        <v>16.852654999999999</v>
      </c>
      <c r="Y39">
        <v>16.08117</v>
      </c>
      <c r="Z39">
        <v>14.947309499999999</v>
      </c>
      <c r="AA39">
        <v>15.747795</v>
      </c>
    </row>
    <row r="40" spans="1:27" x14ac:dyDescent="0.25">
      <c r="A40">
        <v>2063</v>
      </c>
      <c r="B40">
        <v>15.283267</v>
      </c>
      <c r="C40">
        <v>18.630793000000001</v>
      </c>
      <c r="D40">
        <v>16.308520000000001</v>
      </c>
      <c r="E40">
        <v>17.069817</v>
      </c>
      <c r="F40">
        <v>20.619757</v>
      </c>
      <c r="G40">
        <v>14.671229</v>
      </c>
      <c r="H40">
        <v>16.135003999999999</v>
      </c>
      <c r="I40">
        <v>16.610125</v>
      </c>
      <c r="J40">
        <v>17.965197</v>
      </c>
      <c r="K40">
        <v>17.077870000000001</v>
      </c>
      <c r="L40">
        <v>15.161248000000001</v>
      </c>
      <c r="M40">
        <v>15.6662035</v>
      </c>
      <c r="N40">
        <v>18.730540000000001</v>
      </c>
      <c r="O40">
        <v>14.323765</v>
      </c>
      <c r="P40">
        <v>16.16844</v>
      </c>
      <c r="Q40">
        <v>17.427658000000001</v>
      </c>
      <c r="R40">
        <v>17.309934999999999</v>
      </c>
      <c r="S40">
        <v>16.301456000000002</v>
      </c>
      <c r="T40">
        <v>16.840171999999999</v>
      </c>
      <c r="U40">
        <v>16.790990000000001</v>
      </c>
      <c r="V40">
        <v>15.821121</v>
      </c>
      <c r="W40">
        <v>17.089528999999999</v>
      </c>
      <c r="X40">
        <v>17.264135</v>
      </c>
      <c r="Y40">
        <v>15.748552</v>
      </c>
      <c r="Z40">
        <v>15.361927</v>
      </c>
      <c r="AA40">
        <v>16.723244000000001</v>
      </c>
    </row>
    <row r="41" spans="1:27" x14ac:dyDescent="0.25">
      <c r="A41">
        <v>2064</v>
      </c>
      <c r="B41">
        <v>15.959783</v>
      </c>
      <c r="C41">
        <v>18.371883</v>
      </c>
      <c r="D41">
        <v>16.878761000000001</v>
      </c>
      <c r="E41">
        <v>17.671751</v>
      </c>
      <c r="F41">
        <v>21.053211000000001</v>
      </c>
      <c r="G41">
        <v>15.342573</v>
      </c>
      <c r="H41">
        <v>16.197776999999999</v>
      </c>
      <c r="I41">
        <v>17.754854000000002</v>
      </c>
      <c r="J41">
        <v>17.074852</v>
      </c>
      <c r="K41">
        <v>17.384713999999999</v>
      </c>
      <c r="L41">
        <v>15.683236000000001</v>
      </c>
      <c r="M41">
        <v>15.455902</v>
      </c>
      <c r="N41">
        <v>18.284016000000001</v>
      </c>
      <c r="O41">
        <v>14.079663</v>
      </c>
      <c r="P41">
        <v>15.826682999999999</v>
      </c>
      <c r="Q41">
        <v>16.946345999999998</v>
      </c>
      <c r="R41">
        <v>17.511496000000001</v>
      </c>
      <c r="S41">
        <v>15.217603</v>
      </c>
      <c r="T41">
        <v>16.511710000000001</v>
      </c>
      <c r="U41">
        <v>16.819717000000001</v>
      </c>
      <c r="V41">
        <v>17.174446</v>
      </c>
      <c r="W41">
        <v>17.728045999999999</v>
      </c>
      <c r="X41">
        <v>16.409103000000002</v>
      </c>
      <c r="Y41">
        <v>15.571484</v>
      </c>
      <c r="Z41">
        <v>15.813886</v>
      </c>
      <c r="AA41">
        <v>16.959616</v>
      </c>
    </row>
    <row r="42" spans="1:27" x14ac:dyDescent="0.25">
      <c r="A42">
        <v>2065</v>
      </c>
      <c r="B42">
        <v>16.106539999999999</v>
      </c>
      <c r="C42">
        <v>18.777052000000001</v>
      </c>
      <c r="D42">
        <v>16.838232000000001</v>
      </c>
      <c r="E42">
        <v>18.765827000000002</v>
      </c>
      <c r="F42">
        <v>21.54364</v>
      </c>
      <c r="G42">
        <v>14.964587</v>
      </c>
      <c r="H42">
        <v>15.830840999999999</v>
      </c>
      <c r="I42">
        <v>17.056481999999999</v>
      </c>
      <c r="J42">
        <v>18.138327</v>
      </c>
      <c r="K42">
        <v>17.422958000000001</v>
      </c>
      <c r="L42">
        <v>15.534914000000001</v>
      </c>
      <c r="M42">
        <v>15.580609000000001</v>
      </c>
      <c r="N42">
        <v>19.420680999999998</v>
      </c>
      <c r="O42">
        <v>14.698532999999999</v>
      </c>
      <c r="P42">
        <v>16.781607000000001</v>
      </c>
      <c r="Q42">
        <v>17.667096999999998</v>
      </c>
      <c r="R42">
        <v>17.492474000000001</v>
      </c>
      <c r="S42">
        <v>16.7105</v>
      </c>
      <c r="T42">
        <v>17.210808</v>
      </c>
      <c r="U42">
        <v>16.741434000000002</v>
      </c>
      <c r="V42">
        <v>15.737916</v>
      </c>
      <c r="W42">
        <v>17.632169999999999</v>
      </c>
      <c r="X42">
        <v>16.493013000000001</v>
      </c>
      <c r="Y42">
        <v>14.675013999999999</v>
      </c>
      <c r="Z42">
        <v>15.395503</v>
      </c>
      <c r="AA42">
        <v>17.303885000000001</v>
      </c>
    </row>
    <row r="43" spans="1:27" x14ac:dyDescent="0.25">
      <c r="A43">
        <v>2066</v>
      </c>
      <c r="B43">
        <v>15.9014845</v>
      </c>
      <c r="C43">
        <v>19.095082999999999</v>
      </c>
      <c r="D43">
        <v>16.018353999999999</v>
      </c>
      <c r="E43">
        <v>18.478746000000001</v>
      </c>
      <c r="F43">
        <v>20.505776999999998</v>
      </c>
      <c r="G43">
        <v>15.049001000000001</v>
      </c>
      <c r="H43">
        <v>16.899242000000001</v>
      </c>
      <c r="I43">
        <v>17.854939000000002</v>
      </c>
      <c r="J43">
        <v>17.824235999999999</v>
      </c>
      <c r="K43">
        <v>16.964977000000001</v>
      </c>
      <c r="L43">
        <v>15.302087999999999</v>
      </c>
      <c r="M43">
        <v>15.704375000000001</v>
      </c>
      <c r="N43">
        <v>19.336817</v>
      </c>
      <c r="O43">
        <v>14.916100500000001</v>
      </c>
      <c r="P43">
        <v>16.257439000000002</v>
      </c>
      <c r="Q43">
        <v>17.755828999999999</v>
      </c>
      <c r="R43">
        <v>17.809480000000001</v>
      </c>
      <c r="S43">
        <v>16.240421000000001</v>
      </c>
      <c r="T43">
        <v>17.517793999999999</v>
      </c>
      <c r="U43">
        <v>17.295888999999999</v>
      </c>
      <c r="V43">
        <v>16.30912</v>
      </c>
      <c r="W43">
        <v>17.983302999999999</v>
      </c>
      <c r="X43">
        <v>17.628695</v>
      </c>
      <c r="Y43">
        <v>16.296894000000002</v>
      </c>
      <c r="Z43">
        <v>15.692451999999999</v>
      </c>
      <c r="AA43">
        <v>16.366951</v>
      </c>
    </row>
    <row r="44" spans="1:27" x14ac:dyDescent="0.25">
      <c r="A44">
        <v>2067</v>
      </c>
      <c r="B44">
        <v>15.782038</v>
      </c>
      <c r="C44">
        <v>19.558882000000001</v>
      </c>
      <c r="D44">
        <v>15.870504</v>
      </c>
      <c r="E44">
        <v>17.566839999999999</v>
      </c>
      <c r="F44">
        <v>20.561810999999999</v>
      </c>
      <c r="G44">
        <v>14.353206999999999</v>
      </c>
      <c r="H44">
        <v>15.586342</v>
      </c>
      <c r="I44">
        <v>17.959758999999998</v>
      </c>
      <c r="J44">
        <v>18.188759999999998</v>
      </c>
      <c r="K44">
        <v>17.82038</v>
      </c>
      <c r="L44">
        <v>16.458155000000001</v>
      </c>
      <c r="M44">
        <v>15.901674</v>
      </c>
      <c r="N44">
        <v>19.079256000000001</v>
      </c>
      <c r="O44">
        <v>15.153648</v>
      </c>
      <c r="P44">
        <v>17.129877</v>
      </c>
      <c r="Q44">
        <v>17.178577000000001</v>
      </c>
      <c r="R44">
        <v>17.417618000000001</v>
      </c>
      <c r="S44">
        <v>16.965693000000002</v>
      </c>
      <c r="T44">
        <v>18.110489999999999</v>
      </c>
      <c r="U44">
        <v>16.955925000000001</v>
      </c>
      <c r="V44">
        <v>16.416053999999999</v>
      </c>
      <c r="W44">
        <v>18.144891999999999</v>
      </c>
      <c r="X44">
        <v>17.575602</v>
      </c>
      <c r="Y44">
        <v>15.822112000000001</v>
      </c>
      <c r="Z44">
        <v>16.007902000000001</v>
      </c>
      <c r="AA44">
        <v>17.575299999999999</v>
      </c>
    </row>
    <row r="45" spans="1:27" x14ac:dyDescent="0.25">
      <c r="A45">
        <v>2068</v>
      </c>
      <c r="B45">
        <v>16.150423</v>
      </c>
      <c r="C45">
        <v>19.100624</v>
      </c>
      <c r="D45">
        <v>17.424095000000001</v>
      </c>
      <c r="E45">
        <v>17.665430000000001</v>
      </c>
      <c r="F45">
        <v>21.047820999999999</v>
      </c>
      <c r="G45">
        <v>14.547065999999999</v>
      </c>
      <c r="H45">
        <v>17.165937</v>
      </c>
      <c r="I45">
        <v>17.325614999999999</v>
      </c>
      <c r="J45">
        <v>17.016791999999999</v>
      </c>
      <c r="K45">
        <v>18.338562</v>
      </c>
      <c r="L45">
        <v>16.375143000000001</v>
      </c>
      <c r="M45">
        <v>16.100944999999999</v>
      </c>
      <c r="N45">
        <v>19.717417000000001</v>
      </c>
      <c r="O45">
        <v>14.892673500000001</v>
      </c>
      <c r="P45">
        <v>15.09449</v>
      </c>
      <c r="Q45">
        <v>17.774038000000001</v>
      </c>
      <c r="R45">
        <v>17.330496</v>
      </c>
      <c r="S45">
        <v>18.113244999999999</v>
      </c>
      <c r="T45">
        <v>17.898336</v>
      </c>
      <c r="U45">
        <v>16.830711000000001</v>
      </c>
      <c r="V45">
        <v>16.69726</v>
      </c>
      <c r="W45">
        <v>17.424301</v>
      </c>
      <c r="X45">
        <v>17.98338</v>
      </c>
      <c r="Y45">
        <v>16.209982</v>
      </c>
      <c r="Z45">
        <v>15.907616000000001</v>
      </c>
      <c r="AA45">
        <v>16.280387999999999</v>
      </c>
    </row>
    <row r="46" spans="1:27" x14ac:dyDescent="0.25">
      <c r="A46">
        <v>2069</v>
      </c>
      <c r="B46">
        <v>16.008527999999998</v>
      </c>
      <c r="C46">
        <v>18.824176999999999</v>
      </c>
      <c r="D46">
        <v>16.855295000000002</v>
      </c>
      <c r="E46">
        <v>17.422481999999999</v>
      </c>
      <c r="F46">
        <v>20.634474000000001</v>
      </c>
      <c r="G46">
        <v>14.578507999999999</v>
      </c>
      <c r="H46">
        <v>17.459246</v>
      </c>
      <c r="I46">
        <v>17.051382</v>
      </c>
      <c r="J46">
        <v>18.163225000000001</v>
      </c>
      <c r="K46">
        <v>18.237309</v>
      </c>
      <c r="L46">
        <v>16.419733000000001</v>
      </c>
      <c r="M46">
        <v>16.181180000000001</v>
      </c>
      <c r="N46">
        <v>19.333932999999998</v>
      </c>
      <c r="O46">
        <v>14.766145</v>
      </c>
      <c r="P46">
        <v>16.626911</v>
      </c>
      <c r="Q46">
        <v>16.75093</v>
      </c>
      <c r="R46">
        <v>17.154257000000001</v>
      </c>
      <c r="S46">
        <v>17.381083</v>
      </c>
      <c r="T46">
        <v>18.093374000000001</v>
      </c>
      <c r="U46">
        <v>16.900352000000002</v>
      </c>
      <c r="V46">
        <v>17.184376</v>
      </c>
      <c r="W46">
        <v>18.389707999999999</v>
      </c>
      <c r="X46">
        <v>17.219180000000001</v>
      </c>
      <c r="Y46">
        <v>15.577166999999999</v>
      </c>
      <c r="Z46">
        <v>16.832567000000001</v>
      </c>
      <c r="AA46">
        <v>17.090447999999999</v>
      </c>
    </row>
    <row r="47" spans="1:27" x14ac:dyDescent="0.25">
      <c r="A47">
        <v>2070</v>
      </c>
      <c r="B47">
        <v>15.603085</v>
      </c>
      <c r="C47">
        <v>19.304597999999999</v>
      </c>
      <c r="D47">
        <v>17.047281000000002</v>
      </c>
      <c r="E47">
        <v>17.236384999999999</v>
      </c>
      <c r="F47">
        <v>20.861425000000001</v>
      </c>
      <c r="G47">
        <v>14.735225</v>
      </c>
      <c r="H47">
        <v>16.462288000000001</v>
      </c>
      <c r="I47">
        <v>17.1066</v>
      </c>
      <c r="J47">
        <v>18.082905</v>
      </c>
      <c r="K47">
        <v>17.972470999999999</v>
      </c>
      <c r="L47">
        <v>15.473877999999999</v>
      </c>
      <c r="M47">
        <v>15.853821</v>
      </c>
      <c r="N47">
        <v>19.263376000000001</v>
      </c>
      <c r="O47">
        <v>14.739758</v>
      </c>
      <c r="P47">
        <v>16.543811999999999</v>
      </c>
      <c r="Q47">
        <v>17.209616</v>
      </c>
      <c r="R47">
        <v>17.521388999999999</v>
      </c>
      <c r="S47">
        <v>17.808997999999999</v>
      </c>
      <c r="T47">
        <v>18.959982</v>
      </c>
      <c r="U47">
        <v>17.868134000000001</v>
      </c>
      <c r="V47">
        <v>16.22926</v>
      </c>
      <c r="W47">
        <v>18.283329999999999</v>
      </c>
      <c r="X47">
        <v>17.696383000000001</v>
      </c>
      <c r="Y47">
        <v>16.707097999999998</v>
      </c>
      <c r="Z47">
        <v>16.554579</v>
      </c>
      <c r="AA47">
        <v>16.249361</v>
      </c>
    </row>
    <row r="48" spans="1:27" x14ac:dyDescent="0.25">
      <c r="A48">
        <v>2071</v>
      </c>
      <c r="B48">
        <v>16.831468999999998</v>
      </c>
      <c r="C48">
        <v>18.747923</v>
      </c>
      <c r="D48">
        <v>16.193210000000001</v>
      </c>
      <c r="E48">
        <v>17.761165999999999</v>
      </c>
      <c r="F48">
        <v>20.914729999999999</v>
      </c>
      <c r="G48">
        <v>15.315742</v>
      </c>
      <c r="H48">
        <v>17.36262</v>
      </c>
      <c r="I48">
        <v>17.777163999999999</v>
      </c>
      <c r="J48">
        <v>17.22522</v>
      </c>
      <c r="K48">
        <v>17.873443999999999</v>
      </c>
      <c r="L48">
        <v>16.353971000000001</v>
      </c>
      <c r="M48">
        <v>16.680433000000001</v>
      </c>
      <c r="N48">
        <v>18.994451999999999</v>
      </c>
      <c r="O48">
        <v>15.625171999999999</v>
      </c>
      <c r="P48">
        <v>16.186304</v>
      </c>
      <c r="Q48">
        <v>17.020399999999999</v>
      </c>
      <c r="R48">
        <v>18.018705000000001</v>
      </c>
      <c r="S48">
        <v>16.575294</v>
      </c>
      <c r="T48">
        <v>18.515174999999999</v>
      </c>
      <c r="U48">
        <v>16.820813999999999</v>
      </c>
      <c r="V48">
        <v>17.613244999999999</v>
      </c>
      <c r="W48">
        <v>18.337230000000002</v>
      </c>
      <c r="X48">
        <v>17.443304000000001</v>
      </c>
      <c r="Y48">
        <v>16.100866</v>
      </c>
      <c r="Z48">
        <v>16.382313</v>
      </c>
      <c r="AA48">
        <v>16.911394000000001</v>
      </c>
    </row>
    <row r="49" spans="1:27" x14ac:dyDescent="0.25">
      <c r="A49">
        <v>2072</v>
      </c>
      <c r="B49">
        <v>16.873647999999999</v>
      </c>
      <c r="C49">
        <v>19.762045000000001</v>
      </c>
      <c r="D49">
        <v>17.370170000000002</v>
      </c>
      <c r="E49">
        <v>17.991396000000002</v>
      </c>
      <c r="F49">
        <v>21.240175000000001</v>
      </c>
      <c r="G49">
        <v>14.868722999999999</v>
      </c>
      <c r="H49">
        <v>17.720478</v>
      </c>
      <c r="I49">
        <v>17.050015999999999</v>
      </c>
      <c r="J49">
        <v>18.015802000000001</v>
      </c>
      <c r="K49">
        <v>17.753019999999999</v>
      </c>
      <c r="L49">
        <v>16.216256999999999</v>
      </c>
      <c r="M49">
        <v>15.239265</v>
      </c>
      <c r="N49">
        <v>18.728864999999999</v>
      </c>
      <c r="O49">
        <v>15.504042</v>
      </c>
      <c r="P49">
        <v>17.254888999999999</v>
      </c>
      <c r="Q49">
        <v>17.16554</v>
      </c>
      <c r="R49">
        <v>18.055895</v>
      </c>
      <c r="S49">
        <v>17.393560000000001</v>
      </c>
      <c r="T49">
        <v>18.709783999999999</v>
      </c>
      <c r="U49">
        <v>16.723013000000002</v>
      </c>
      <c r="V49">
        <v>17.464003000000002</v>
      </c>
      <c r="W49">
        <v>17.805319999999998</v>
      </c>
      <c r="X49">
        <v>18.374352999999999</v>
      </c>
      <c r="Y49">
        <v>16.373940999999999</v>
      </c>
      <c r="Z49">
        <v>17.688110000000002</v>
      </c>
      <c r="AA49">
        <v>17.046060000000001</v>
      </c>
    </row>
    <row r="50" spans="1:27" x14ac:dyDescent="0.25">
      <c r="A50">
        <v>2073</v>
      </c>
      <c r="B50">
        <v>16.444293999999999</v>
      </c>
      <c r="C50">
        <v>18.992363000000001</v>
      </c>
      <c r="D50">
        <v>16.843209999999999</v>
      </c>
      <c r="E50">
        <v>17.97148</v>
      </c>
      <c r="F50">
        <v>21.157639</v>
      </c>
      <c r="G50">
        <v>15.706579</v>
      </c>
      <c r="H50">
        <v>16.840218</v>
      </c>
      <c r="I50">
        <v>17.078393999999999</v>
      </c>
      <c r="J50">
        <v>18.479620000000001</v>
      </c>
      <c r="K50">
        <v>17.52178</v>
      </c>
      <c r="L50">
        <v>15.907733</v>
      </c>
      <c r="M50">
        <v>15.411605</v>
      </c>
      <c r="N50">
        <v>19.749497999999999</v>
      </c>
      <c r="O50">
        <v>15.324438000000001</v>
      </c>
      <c r="P50">
        <v>16.951415999999998</v>
      </c>
      <c r="Q50">
        <v>17.068724</v>
      </c>
      <c r="R50">
        <v>18.025971999999999</v>
      </c>
      <c r="S50">
        <v>18.179248999999999</v>
      </c>
      <c r="T50">
        <v>18.885197000000002</v>
      </c>
      <c r="U50">
        <v>18.10417</v>
      </c>
      <c r="V50">
        <v>16.325232</v>
      </c>
      <c r="W50">
        <v>18.415649999999999</v>
      </c>
      <c r="X50">
        <v>17.425699999999999</v>
      </c>
      <c r="Y50">
        <v>16.732153</v>
      </c>
      <c r="Z50">
        <v>16.061754000000001</v>
      </c>
      <c r="AA50">
        <v>17.483509999999999</v>
      </c>
    </row>
    <row r="51" spans="1:27" x14ac:dyDescent="0.25">
      <c r="A51">
        <v>2074</v>
      </c>
      <c r="B51">
        <v>15.700846</v>
      </c>
      <c r="C51">
        <v>19.863548000000002</v>
      </c>
      <c r="D51">
        <v>17.252511999999999</v>
      </c>
      <c r="E51">
        <v>18.380589000000001</v>
      </c>
      <c r="F51">
        <v>21.555199000000002</v>
      </c>
      <c r="G51">
        <v>15.3779545</v>
      </c>
      <c r="H51">
        <v>17.763918</v>
      </c>
      <c r="I51">
        <v>17.658476</v>
      </c>
      <c r="J51">
        <v>18.658949</v>
      </c>
      <c r="K51">
        <v>18.078538999999999</v>
      </c>
      <c r="L51">
        <v>15.849106000000001</v>
      </c>
      <c r="M51">
        <v>15.332954000000001</v>
      </c>
      <c r="N51">
        <v>20.096464000000001</v>
      </c>
      <c r="O51">
        <v>15.392220999999999</v>
      </c>
      <c r="P51">
        <v>15.885757</v>
      </c>
      <c r="Q51">
        <v>17.106885999999999</v>
      </c>
      <c r="R51">
        <v>18.401679999999999</v>
      </c>
      <c r="S51">
        <v>17.337523000000001</v>
      </c>
      <c r="T51">
        <v>18.241679999999999</v>
      </c>
      <c r="U51">
        <v>17.519635999999998</v>
      </c>
      <c r="V51">
        <v>17.104991999999999</v>
      </c>
      <c r="W51">
        <v>18.338412999999999</v>
      </c>
      <c r="X51">
        <v>18.099544999999999</v>
      </c>
      <c r="Y51">
        <v>16.587067000000001</v>
      </c>
      <c r="Z51">
        <v>17.066973000000001</v>
      </c>
      <c r="AA51">
        <v>16.796987999999999</v>
      </c>
    </row>
    <row r="52" spans="1:27" x14ac:dyDescent="0.25">
      <c r="A52">
        <v>2075</v>
      </c>
      <c r="B52">
        <v>17.320430000000002</v>
      </c>
      <c r="C52">
        <v>19.754223</v>
      </c>
      <c r="D52">
        <v>16.95797</v>
      </c>
      <c r="E52">
        <v>18.455212</v>
      </c>
      <c r="F52">
        <v>22.026721999999999</v>
      </c>
      <c r="G52">
        <v>15.644137000000001</v>
      </c>
      <c r="H52">
        <v>17.228072999999998</v>
      </c>
      <c r="I52">
        <v>17.146646</v>
      </c>
      <c r="J52">
        <v>18.007795000000002</v>
      </c>
      <c r="K52">
        <v>17.285416000000001</v>
      </c>
      <c r="L52">
        <v>16.517336</v>
      </c>
      <c r="M52">
        <v>15.6148615</v>
      </c>
      <c r="N52">
        <v>19.760801000000001</v>
      </c>
      <c r="O52">
        <v>15.444067</v>
      </c>
      <c r="P52">
        <v>16.272528000000001</v>
      </c>
      <c r="Q52">
        <v>17.190695000000002</v>
      </c>
      <c r="R52">
        <v>17.792131000000001</v>
      </c>
      <c r="S52">
        <v>16.67117</v>
      </c>
      <c r="T52">
        <v>18.103152999999999</v>
      </c>
      <c r="U52">
        <v>17.905982999999999</v>
      </c>
      <c r="V52">
        <v>16.983053000000002</v>
      </c>
      <c r="W52">
        <v>19.07328</v>
      </c>
      <c r="X52">
        <v>18.691813</v>
      </c>
      <c r="Y52">
        <v>16.962675000000001</v>
      </c>
      <c r="Z52">
        <v>16.663477</v>
      </c>
      <c r="AA52">
        <v>17.625402000000001</v>
      </c>
    </row>
    <row r="53" spans="1:27" x14ac:dyDescent="0.25">
      <c r="A53">
        <v>2076</v>
      </c>
      <c r="B53">
        <v>17.246544</v>
      </c>
      <c r="C53">
        <v>19.830873</v>
      </c>
      <c r="D53">
        <v>17.483677</v>
      </c>
      <c r="E53">
        <v>18.457455</v>
      </c>
      <c r="F53">
        <v>21.596662999999999</v>
      </c>
      <c r="G53">
        <v>15.470305</v>
      </c>
      <c r="H53">
        <v>18.07311</v>
      </c>
      <c r="I53">
        <v>17.608478999999999</v>
      </c>
      <c r="J53">
        <v>18.633071999999999</v>
      </c>
      <c r="K53">
        <v>17.3383</v>
      </c>
      <c r="L53">
        <v>16.650103000000001</v>
      </c>
      <c r="M53">
        <v>15.330218</v>
      </c>
      <c r="N53">
        <v>19.853532999999999</v>
      </c>
      <c r="O53">
        <v>16.041115000000001</v>
      </c>
      <c r="P53">
        <v>16.900606</v>
      </c>
      <c r="Q53">
        <v>17.630669999999999</v>
      </c>
      <c r="R53">
        <v>18.456721999999999</v>
      </c>
      <c r="S53">
        <v>17.033714</v>
      </c>
      <c r="T53">
        <v>18.592510000000001</v>
      </c>
      <c r="U53">
        <v>17.038027</v>
      </c>
      <c r="V53">
        <v>17.759594</v>
      </c>
      <c r="W53">
        <v>18.965820000000001</v>
      </c>
      <c r="X53">
        <v>17.979647</v>
      </c>
      <c r="Y53">
        <v>16.057528000000001</v>
      </c>
      <c r="Z53">
        <v>16.26341</v>
      </c>
      <c r="AA53">
        <v>17.327555</v>
      </c>
    </row>
    <row r="54" spans="1:27" x14ac:dyDescent="0.25">
      <c r="A54">
        <v>2077</v>
      </c>
      <c r="B54">
        <v>16.472722999999998</v>
      </c>
      <c r="C54">
        <v>19.838114000000001</v>
      </c>
      <c r="D54">
        <v>18.239108999999999</v>
      </c>
      <c r="E54">
        <v>17.78248</v>
      </c>
      <c r="F54">
        <v>22.203931999999998</v>
      </c>
      <c r="G54">
        <v>16.50582</v>
      </c>
      <c r="H54">
        <v>17.44359</v>
      </c>
      <c r="I54">
        <v>17.408731</v>
      </c>
      <c r="J54">
        <v>19.346031</v>
      </c>
      <c r="K54">
        <v>18.946943000000001</v>
      </c>
      <c r="L54">
        <v>15.977758</v>
      </c>
      <c r="M54">
        <v>16.267382000000001</v>
      </c>
      <c r="N54">
        <v>20.330465</v>
      </c>
      <c r="O54">
        <v>14.908106999999999</v>
      </c>
      <c r="P54">
        <v>17.239671999999999</v>
      </c>
      <c r="Q54">
        <v>18.386520000000001</v>
      </c>
      <c r="R54">
        <v>18.295491999999999</v>
      </c>
      <c r="S54">
        <v>16.528161999999998</v>
      </c>
      <c r="T54">
        <v>19.525822000000002</v>
      </c>
      <c r="U54">
        <v>17.332785000000001</v>
      </c>
      <c r="V54">
        <v>17.390284000000001</v>
      </c>
      <c r="W54">
        <v>18.600301999999999</v>
      </c>
      <c r="X54">
        <v>17.752996</v>
      </c>
      <c r="Y54">
        <v>16.621357</v>
      </c>
      <c r="Z54">
        <v>16.447479999999999</v>
      </c>
      <c r="AA54">
        <v>17.702756999999998</v>
      </c>
    </row>
    <row r="55" spans="1:27" x14ac:dyDescent="0.25">
      <c r="A55">
        <v>2078</v>
      </c>
      <c r="B55">
        <v>17.298559999999998</v>
      </c>
      <c r="C55">
        <v>20.000900000000001</v>
      </c>
      <c r="D55">
        <v>18.393090999999998</v>
      </c>
      <c r="E55">
        <v>17.778662000000001</v>
      </c>
      <c r="F55">
        <v>21.282838999999999</v>
      </c>
      <c r="G55">
        <v>16.48293</v>
      </c>
      <c r="H55">
        <v>17.379185</v>
      </c>
      <c r="I55">
        <v>17.549226999999998</v>
      </c>
      <c r="J55">
        <v>18.578709</v>
      </c>
      <c r="K55">
        <v>19.533476</v>
      </c>
      <c r="L55">
        <v>16.217092999999998</v>
      </c>
      <c r="M55">
        <v>16.70495</v>
      </c>
      <c r="N55">
        <v>19.634253000000001</v>
      </c>
      <c r="O55">
        <v>15.730309</v>
      </c>
      <c r="P55">
        <v>16.358324</v>
      </c>
      <c r="Q55">
        <v>17.828184</v>
      </c>
      <c r="R55">
        <v>18.516694999999999</v>
      </c>
      <c r="S55">
        <v>16.973520000000001</v>
      </c>
      <c r="T55">
        <v>19.160097</v>
      </c>
      <c r="U55">
        <v>18.152355</v>
      </c>
      <c r="V55">
        <v>18.188058999999999</v>
      </c>
      <c r="W55">
        <v>18.579449</v>
      </c>
      <c r="X55">
        <v>18.178491999999999</v>
      </c>
      <c r="Y55">
        <v>16.130483999999999</v>
      </c>
      <c r="Z55">
        <v>16.0746</v>
      </c>
      <c r="AA55">
        <v>18.304846000000001</v>
      </c>
    </row>
    <row r="56" spans="1:27" x14ac:dyDescent="0.25">
      <c r="A56">
        <v>2079</v>
      </c>
      <c r="B56">
        <v>16.237738</v>
      </c>
      <c r="C56">
        <v>20.090685000000001</v>
      </c>
      <c r="D56">
        <v>17.192474000000001</v>
      </c>
      <c r="E56">
        <v>18.107493999999999</v>
      </c>
      <c r="F56">
        <v>22.070710999999999</v>
      </c>
      <c r="G56">
        <v>16.602726000000001</v>
      </c>
      <c r="H56">
        <v>17.187957999999998</v>
      </c>
      <c r="I56">
        <v>18.409317000000001</v>
      </c>
      <c r="J56">
        <v>18.168917</v>
      </c>
      <c r="K56">
        <v>18.371680999999999</v>
      </c>
      <c r="L56">
        <v>17.006968000000001</v>
      </c>
      <c r="M56">
        <v>16.493155000000002</v>
      </c>
      <c r="N56">
        <v>19.919266</v>
      </c>
      <c r="O56">
        <v>15.283889</v>
      </c>
      <c r="P56">
        <v>16.498602000000002</v>
      </c>
      <c r="Q56">
        <v>19.852753</v>
      </c>
      <c r="R56">
        <v>18.565664000000002</v>
      </c>
      <c r="S56">
        <v>17.560359999999999</v>
      </c>
      <c r="T56">
        <v>19.350883</v>
      </c>
      <c r="U56">
        <v>17.578693000000001</v>
      </c>
      <c r="V56">
        <v>16.915548000000001</v>
      </c>
      <c r="W56">
        <v>18.567198000000001</v>
      </c>
      <c r="X56">
        <v>17.542551</v>
      </c>
      <c r="Y56">
        <v>17.320812</v>
      </c>
      <c r="Z56">
        <v>16.705660000000002</v>
      </c>
      <c r="AA56">
        <v>17.795968999999999</v>
      </c>
    </row>
    <row r="57" spans="1:27" x14ac:dyDescent="0.25">
      <c r="A57">
        <v>2080</v>
      </c>
      <c r="B57">
        <v>16.981193999999999</v>
      </c>
      <c r="C57">
        <v>19.115635000000001</v>
      </c>
      <c r="D57">
        <v>18.218707999999999</v>
      </c>
      <c r="E57">
        <v>18.837616000000001</v>
      </c>
      <c r="F57">
        <v>23.022690000000001</v>
      </c>
      <c r="G57">
        <v>16.910067000000002</v>
      </c>
      <c r="H57">
        <v>17.465267000000001</v>
      </c>
      <c r="I57">
        <v>18.530857000000001</v>
      </c>
      <c r="J57">
        <v>19.12454</v>
      </c>
      <c r="K57">
        <v>18.686593999999999</v>
      </c>
      <c r="L57">
        <v>16.489708</v>
      </c>
      <c r="M57">
        <v>17.051151000000001</v>
      </c>
      <c r="N57">
        <v>20.759245</v>
      </c>
      <c r="O57">
        <v>15.528601999999999</v>
      </c>
      <c r="P57">
        <v>16.296654</v>
      </c>
      <c r="Q57">
        <v>17.584029999999998</v>
      </c>
      <c r="R57">
        <v>18.373652</v>
      </c>
      <c r="S57">
        <v>17.608491999999998</v>
      </c>
      <c r="T57">
        <v>19.010994</v>
      </c>
      <c r="U57">
        <v>17.632214000000001</v>
      </c>
      <c r="V57">
        <v>18.004315999999999</v>
      </c>
      <c r="W57">
        <v>18.426833999999999</v>
      </c>
      <c r="X57">
        <v>17.599705</v>
      </c>
      <c r="Y57">
        <v>16.637995</v>
      </c>
      <c r="Z57">
        <v>16.937743999999999</v>
      </c>
      <c r="AA57">
        <v>17.841913000000002</v>
      </c>
    </row>
    <row r="58" spans="1:27" x14ac:dyDescent="0.25">
      <c r="A58">
        <v>2081</v>
      </c>
      <c r="B58">
        <v>17.468098000000001</v>
      </c>
      <c r="C58">
        <v>20.284426</v>
      </c>
      <c r="D58">
        <v>18.201177999999999</v>
      </c>
      <c r="E58">
        <v>18.304976</v>
      </c>
      <c r="F58">
        <v>21.866883999999999</v>
      </c>
      <c r="G58">
        <v>16.107171999999998</v>
      </c>
      <c r="H58">
        <v>17.073944000000001</v>
      </c>
      <c r="I58">
        <v>18.484145999999999</v>
      </c>
      <c r="J58">
        <v>18.991463</v>
      </c>
      <c r="K58">
        <v>19.531412</v>
      </c>
      <c r="L58">
        <v>16.763660000000002</v>
      </c>
      <c r="M58">
        <v>17.376764000000001</v>
      </c>
      <c r="N58">
        <v>19.75271</v>
      </c>
      <c r="O58">
        <v>15.496511999999999</v>
      </c>
      <c r="P58">
        <v>15.791823000000001</v>
      </c>
      <c r="Q58">
        <v>19.260275</v>
      </c>
      <c r="R58">
        <v>17.466494000000001</v>
      </c>
      <c r="S58">
        <v>16.823574000000001</v>
      </c>
      <c r="T58">
        <v>19.452093000000001</v>
      </c>
      <c r="U58">
        <v>17.252987000000001</v>
      </c>
      <c r="V58">
        <v>17.129597</v>
      </c>
      <c r="W58">
        <v>18.750053000000001</v>
      </c>
      <c r="X58">
        <v>18.103667999999999</v>
      </c>
      <c r="Y58">
        <v>17.431479</v>
      </c>
      <c r="Z58">
        <v>16.24267</v>
      </c>
      <c r="AA58">
        <v>17.781721000000001</v>
      </c>
    </row>
    <row r="59" spans="1:27" x14ac:dyDescent="0.25">
      <c r="A59">
        <v>2082</v>
      </c>
      <c r="B59">
        <v>17.624341999999999</v>
      </c>
      <c r="C59">
        <v>20.394107999999999</v>
      </c>
      <c r="D59">
        <v>16.756630000000001</v>
      </c>
      <c r="E59">
        <v>18.530940999999999</v>
      </c>
      <c r="F59">
        <v>22.068522999999999</v>
      </c>
      <c r="G59">
        <v>16.562881000000001</v>
      </c>
      <c r="H59">
        <v>18.205401999999999</v>
      </c>
      <c r="I59">
        <v>18.150660999999999</v>
      </c>
      <c r="J59">
        <v>19.503077000000001</v>
      </c>
      <c r="K59">
        <v>19.05884</v>
      </c>
      <c r="L59">
        <v>15.976213</v>
      </c>
      <c r="M59">
        <v>16.845327000000001</v>
      </c>
      <c r="N59">
        <v>19.596910000000001</v>
      </c>
      <c r="O59">
        <v>15.856014999999999</v>
      </c>
      <c r="P59">
        <v>17.180025000000001</v>
      </c>
      <c r="Q59">
        <v>18.544823000000001</v>
      </c>
      <c r="R59">
        <v>16.878708</v>
      </c>
      <c r="S59">
        <v>17.998116</v>
      </c>
      <c r="T59">
        <v>18.601894000000001</v>
      </c>
      <c r="U59">
        <v>17.688759999999998</v>
      </c>
      <c r="V59">
        <v>17.317081000000002</v>
      </c>
      <c r="W59">
        <v>19.389510000000001</v>
      </c>
      <c r="X59">
        <v>17.770486999999999</v>
      </c>
      <c r="Y59">
        <v>17.248884</v>
      </c>
      <c r="Z59">
        <v>16.866033999999999</v>
      </c>
      <c r="AA59">
        <v>17.507587000000001</v>
      </c>
    </row>
    <row r="60" spans="1:27" x14ac:dyDescent="0.25">
      <c r="A60">
        <v>2083</v>
      </c>
      <c r="B60">
        <v>17.815183999999999</v>
      </c>
      <c r="C60">
        <v>20.018699999999999</v>
      </c>
      <c r="D60">
        <v>16.80226</v>
      </c>
      <c r="E60">
        <v>18.209156</v>
      </c>
      <c r="F60">
        <v>22.069538000000001</v>
      </c>
      <c r="G60">
        <v>15.967064000000001</v>
      </c>
      <c r="H60">
        <v>17.315052000000001</v>
      </c>
      <c r="I60">
        <v>18.094206</v>
      </c>
      <c r="J60">
        <v>18.806380999999998</v>
      </c>
      <c r="K60">
        <v>18.471260000000001</v>
      </c>
      <c r="L60">
        <v>17.152950000000001</v>
      </c>
      <c r="M60">
        <v>16.42783</v>
      </c>
      <c r="N60">
        <v>19.685555999999998</v>
      </c>
      <c r="O60">
        <v>15.421042</v>
      </c>
      <c r="P60">
        <v>17.529606000000001</v>
      </c>
      <c r="Q60">
        <v>18.212114</v>
      </c>
      <c r="R60">
        <v>17.783731</v>
      </c>
      <c r="S60">
        <v>17.801141999999999</v>
      </c>
      <c r="T60">
        <v>19.683146000000001</v>
      </c>
      <c r="U60">
        <v>18.009222000000001</v>
      </c>
      <c r="V60">
        <v>17.979298</v>
      </c>
      <c r="W60">
        <v>19.365105</v>
      </c>
      <c r="X60">
        <v>18.454552</v>
      </c>
      <c r="Y60">
        <v>16.839307999999999</v>
      </c>
      <c r="Z60">
        <v>16.176711999999998</v>
      </c>
      <c r="AA60">
        <v>17.225065000000001</v>
      </c>
    </row>
    <row r="61" spans="1:27" x14ac:dyDescent="0.25">
      <c r="A61">
        <v>2084</v>
      </c>
      <c r="B61">
        <v>17.504923000000002</v>
      </c>
      <c r="C61">
        <v>20.125001999999999</v>
      </c>
      <c r="D61">
        <v>17.034289999999999</v>
      </c>
      <c r="E61">
        <v>18.533339999999999</v>
      </c>
      <c r="F61">
        <v>22.422021999999998</v>
      </c>
      <c r="G61">
        <v>16.683475000000001</v>
      </c>
      <c r="H61">
        <v>17.546714999999999</v>
      </c>
      <c r="I61">
        <v>18.206448000000002</v>
      </c>
      <c r="J61">
        <v>19.321570999999999</v>
      </c>
      <c r="K61">
        <v>18.532820000000001</v>
      </c>
      <c r="L61">
        <v>17.929131999999999</v>
      </c>
      <c r="M61">
        <v>16.12049</v>
      </c>
      <c r="N61">
        <v>19.836058000000001</v>
      </c>
      <c r="O61">
        <v>15.867945000000001</v>
      </c>
      <c r="P61">
        <v>17.540651</v>
      </c>
      <c r="Q61">
        <v>18.371979</v>
      </c>
      <c r="R61">
        <v>17.958535999999999</v>
      </c>
      <c r="S61">
        <v>17.056982000000001</v>
      </c>
      <c r="T61">
        <v>19.421188000000001</v>
      </c>
      <c r="U61">
        <v>17.843762999999999</v>
      </c>
      <c r="V61">
        <v>18.695957</v>
      </c>
      <c r="W61">
        <v>18.816807000000001</v>
      </c>
      <c r="X61">
        <v>18.941421999999999</v>
      </c>
      <c r="Y61">
        <v>17.488883999999999</v>
      </c>
      <c r="Z61">
        <v>17.118175999999998</v>
      </c>
      <c r="AA61">
        <v>17.652218000000001</v>
      </c>
    </row>
    <row r="62" spans="1:27" x14ac:dyDescent="0.25">
      <c r="A62">
        <v>2085</v>
      </c>
      <c r="B62">
        <v>17.736405999999999</v>
      </c>
      <c r="C62">
        <v>19.384567000000001</v>
      </c>
      <c r="D62">
        <v>18.461327000000001</v>
      </c>
      <c r="E62">
        <v>18.542942</v>
      </c>
      <c r="F62">
        <v>21.936657</v>
      </c>
      <c r="G62">
        <v>17.70898</v>
      </c>
      <c r="H62">
        <v>18.168541000000001</v>
      </c>
      <c r="I62">
        <v>19.778151999999999</v>
      </c>
      <c r="J62">
        <v>19.391895000000002</v>
      </c>
      <c r="K62">
        <v>19.388432999999999</v>
      </c>
      <c r="L62">
        <v>17.987473000000001</v>
      </c>
      <c r="M62">
        <v>16.282789999999999</v>
      </c>
      <c r="N62">
        <v>20.225556999999998</v>
      </c>
      <c r="O62">
        <v>15.526923</v>
      </c>
      <c r="P62">
        <v>17.220274</v>
      </c>
      <c r="Q62">
        <v>17.833404999999999</v>
      </c>
      <c r="R62">
        <v>18.194101</v>
      </c>
      <c r="S62">
        <v>16.889938000000001</v>
      </c>
      <c r="T62">
        <v>20.520042</v>
      </c>
      <c r="U62">
        <v>17.760653999999999</v>
      </c>
      <c r="V62">
        <v>17.832689999999999</v>
      </c>
      <c r="W62">
        <v>18.693327</v>
      </c>
      <c r="X62">
        <v>19.058879999999998</v>
      </c>
      <c r="Y62">
        <v>16.666789999999999</v>
      </c>
      <c r="Z62">
        <v>16.846050000000002</v>
      </c>
      <c r="AA62">
        <v>18.365155999999999</v>
      </c>
    </row>
    <row r="63" spans="1:27" x14ac:dyDescent="0.25">
      <c r="A63">
        <v>2086</v>
      </c>
      <c r="B63">
        <v>16.967047000000001</v>
      </c>
      <c r="C63">
        <v>19.409739999999999</v>
      </c>
      <c r="D63">
        <v>17.329097999999998</v>
      </c>
      <c r="E63">
        <v>19.081503000000001</v>
      </c>
      <c r="F63">
        <v>22.721997999999999</v>
      </c>
      <c r="G63">
        <v>17.965115000000001</v>
      </c>
      <c r="H63">
        <v>18.421263</v>
      </c>
      <c r="I63">
        <v>18.174168000000002</v>
      </c>
      <c r="J63">
        <v>18.624787999999999</v>
      </c>
      <c r="K63">
        <v>19.543240000000001</v>
      </c>
      <c r="L63">
        <v>16.969116</v>
      </c>
      <c r="M63">
        <v>14.964487999999999</v>
      </c>
      <c r="N63">
        <v>20.605589999999999</v>
      </c>
      <c r="O63">
        <v>15.645747999999999</v>
      </c>
      <c r="P63">
        <v>17.391068000000001</v>
      </c>
      <c r="Q63">
        <v>18.110119999999998</v>
      </c>
      <c r="R63">
        <v>18.047582999999999</v>
      </c>
      <c r="S63">
        <v>17.365884999999999</v>
      </c>
      <c r="T63">
        <v>20.202926999999999</v>
      </c>
      <c r="U63">
        <v>18.396716999999999</v>
      </c>
      <c r="V63">
        <v>16.623625000000001</v>
      </c>
      <c r="W63">
        <v>19.210545</v>
      </c>
      <c r="X63">
        <v>18.469238000000001</v>
      </c>
      <c r="Y63">
        <v>17.767720000000001</v>
      </c>
      <c r="Z63">
        <v>16.792862</v>
      </c>
      <c r="AA63">
        <v>17.340195000000001</v>
      </c>
    </row>
    <row r="64" spans="1:27" x14ac:dyDescent="0.25">
      <c r="A64">
        <v>2087</v>
      </c>
      <c r="B64">
        <v>17.564433999999999</v>
      </c>
      <c r="C64">
        <v>20.860907000000001</v>
      </c>
      <c r="D64">
        <v>17.956602</v>
      </c>
      <c r="E64">
        <v>18.605165</v>
      </c>
      <c r="F64">
        <v>22.923732999999999</v>
      </c>
      <c r="G64">
        <v>16.346231</v>
      </c>
      <c r="H64">
        <v>18.568268</v>
      </c>
      <c r="I64">
        <v>18.966723999999999</v>
      </c>
      <c r="J64">
        <v>18.813675</v>
      </c>
      <c r="K64">
        <v>19.444130000000001</v>
      </c>
      <c r="L64">
        <v>16.906649999999999</v>
      </c>
      <c r="M64">
        <v>16.153075999999999</v>
      </c>
      <c r="N64">
        <v>20.37462</v>
      </c>
      <c r="O64">
        <v>16.294969999999999</v>
      </c>
      <c r="P64">
        <v>16.855460000000001</v>
      </c>
      <c r="Q64">
        <v>19.244727999999999</v>
      </c>
      <c r="R64">
        <v>18.589516</v>
      </c>
      <c r="S64">
        <v>17.596350000000001</v>
      </c>
      <c r="T64">
        <v>19.49776</v>
      </c>
      <c r="U64">
        <v>17.990881000000002</v>
      </c>
      <c r="V64">
        <v>17.323269</v>
      </c>
      <c r="W64">
        <v>18.905011999999999</v>
      </c>
      <c r="X64">
        <v>18.749428000000002</v>
      </c>
      <c r="Y64">
        <v>17.028079999999999</v>
      </c>
      <c r="Z64">
        <v>16.932383000000002</v>
      </c>
      <c r="AA64">
        <v>17.633966000000001</v>
      </c>
    </row>
    <row r="65" spans="1:27" x14ac:dyDescent="0.25">
      <c r="A65">
        <v>2088</v>
      </c>
      <c r="B65">
        <v>17.508467</v>
      </c>
      <c r="C65">
        <v>19.865835000000001</v>
      </c>
      <c r="D65">
        <v>17.911280000000001</v>
      </c>
      <c r="E65">
        <v>18.740013000000001</v>
      </c>
      <c r="F65">
        <v>23.280726999999999</v>
      </c>
      <c r="G65">
        <v>16.782139999999998</v>
      </c>
      <c r="H65">
        <v>19.202083999999999</v>
      </c>
      <c r="I65">
        <v>18.068875999999999</v>
      </c>
      <c r="J65">
        <v>20.019659999999998</v>
      </c>
      <c r="K65">
        <v>19.391013999999998</v>
      </c>
      <c r="L65">
        <v>17.795777999999999</v>
      </c>
      <c r="M65">
        <v>16.350553999999999</v>
      </c>
      <c r="N65">
        <v>19.633429</v>
      </c>
      <c r="O65">
        <v>15.9789295</v>
      </c>
      <c r="P65">
        <v>17.289145000000001</v>
      </c>
      <c r="Q65">
        <v>19.059519999999999</v>
      </c>
      <c r="R65">
        <v>18.681913000000002</v>
      </c>
      <c r="S65">
        <v>17.554490000000001</v>
      </c>
      <c r="T65">
        <v>20.881689999999999</v>
      </c>
      <c r="U65">
        <v>19.097708000000001</v>
      </c>
      <c r="V65">
        <v>18.511427000000001</v>
      </c>
      <c r="W65">
        <v>18.687951999999999</v>
      </c>
      <c r="X65">
        <v>18.686043000000002</v>
      </c>
      <c r="Y65">
        <v>17.212530000000001</v>
      </c>
      <c r="Z65">
        <v>17.482127999999999</v>
      </c>
      <c r="AA65">
        <v>18.023797999999999</v>
      </c>
    </row>
    <row r="66" spans="1:27" x14ac:dyDescent="0.25">
      <c r="A66">
        <v>2089</v>
      </c>
      <c r="B66">
        <v>18.620577000000001</v>
      </c>
      <c r="C66">
        <v>20.452362000000001</v>
      </c>
      <c r="D66">
        <v>18.174139</v>
      </c>
      <c r="E66">
        <v>19.030356999999999</v>
      </c>
      <c r="F66">
        <v>23.56551</v>
      </c>
      <c r="G66">
        <v>17.295107000000002</v>
      </c>
      <c r="H66">
        <v>18.701229999999999</v>
      </c>
      <c r="I66">
        <v>19.565569</v>
      </c>
      <c r="J66">
        <v>19.047794</v>
      </c>
      <c r="K66">
        <v>19.790358000000001</v>
      </c>
      <c r="L66">
        <v>16.479109999999999</v>
      </c>
      <c r="M66">
        <v>16.732782</v>
      </c>
      <c r="N66">
        <v>19.706057000000001</v>
      </c>
      <c r="O66">
        <v>16.050530999999999</v>
      </c>
      <c r="P66">
        <v>17.375921000000002</v>
      </c>
      <c r="Q66">
        <v>18.060762</v>
      </c>
      <c r="R66">
        <v>18.261462999999999</v>
      </c>
      <c r="S66">
        <v>18.065065000000001</v>
      </c>
      <c r="T66">
        <v>19.986129999999999</v>
      </c>
      <c r="U66">
        <v>19.139004</v>
      </c>
      <c r="V66">
        <v>18.9956</v>
      </c>
      <c r="W66">
        <v>19.164711</v>
      </c>
      <c r="X66">
        <v>18.318918</v>
      </c>
      <c r="Y66">
        <v>18.327176999999999</v>
      </c>
      <c r="Z66">
        <v>17.570139999999999</v>
      </c>
      <c r="AA66">
        <v>18.079649</v>
      </c>
    </row>
    <row r="67" spans="1:27" x14ac:dyDescent="0.25">
      <c r="A67">
        <v>2090</v>
      </c>
      <c r="B67">
        <v>17.982935000000001</v>
      </c>
      <c r="C67">
        <v>20.133897999999999</v>
      </c>
      <c r="D67">
        <v>18.537544</v>
      </c>
      <c r="E67">
        <v>18.572745999999999</v>
      </c>
      <c r="F67">
        <v>23.486550999999999</v>
      </c>
      <c r="G67">
        <v>17.377485</v>
      </c>
      <c r="H67">
        <v>19.400615999999999</v>
      </c>
      <c r="I67">
        <v>19.198812</v>
      </c>
      <c r="J67">
        <v>18.736086</v>
      </c>
      <c r="K67">
        <v>19.125889000000001</v>
      </c>
      <c r="L67">
        <v>16.843682999999999</v>
      </c>
      <c r="M67">
        <v>15.905466000000001</v>
      </c>
      <c r="N67">
        <v>20.805554999999998</v>
      </c>
      <c r="O67">
        <v>16.820929</v>
      </c>
      <c r="P67">
        <v>17.453129000000001</v>
      </c>
      <c r="Q67">
        <v>19.209978</v>
      </c>
      <c r="R67">
        <v>18.327210000000001</v>
      </c>
      <c r="S67">
        <v>17.365159999999999</v>
      </c>
      <c r="T67">
        <v>20.447102000000001</v>
      </c>
      <c r="U67">
        <v>18.276522</v>
      </c>
      <c r="V67">
        <v>17.736260000000001</v>
      </c>
      <c r="W67">
        <v>19.397120000000001</v>
      </c>
      <c r="X67">
        <v>19.140034</v>
      </c>
      <c r="Y67">
        <v>17.872454000000001</v>
      </c>
      <c r="Z67">
        <v>16.847602999999999</v>
      </c>
      <c r="AA67">
        <v>18.076571999999999</v>
      </c>
    </row>
    <row r="68" spans="1:27" x14ac:dyDescent="0.25">
      <c r="A68">
        <v>2091</v>
      </c>
      <c r="B68">
        <v>18.197839999999999</v>
      </c>
      <c r="C68">
        <v>20.178667000000001</v>
      </c>
      <c r="D68">
        <v>18.592483999999999</v>
      </c>
      <c r="E68">
        <v>19.670618000000001</v>
      </c>
      <c r="F68">
        <v>22.661137</v>
      </c>
      <c r="G68">
        <v>16.553291000000002</v>
      </c>
      <c r="H68">
        <v>19.005865</v>
      </c>
      <c r="I68">
        <v>18.691497999999999</v>
      </c>
      <c r="J68">
        <v>19.96931</v>
      </c>
      <c r="K68">
        <v>18.857647</v>
      </c>
      <c r="L68">
        <v>17.435337000000001</v>
      </c>
      <c r="M68">
        <v>17.053802000000001</v>
      </c>
      <c r="N68">
        <v>20.548490000000001</v>
      </c>
      <c r="O68">
        <v>16.414518000000001</v>
      </c>
      <c r="P68">
        <v>16.662447</v>
      </c>
      <c r="Q68">
        <v>20.077978000000002</v>
      </c>
      <c r="R68">
        <v>18.595410999999999</v>
      </c>
      <c r="S68">
        <v>17.643215000000001</v>
      </c>
      <c r="T68">
        <v>20.698665999999999</v>
      </c>
      <c r="U68">
        <v>19.259813000000001</v>
      </c>
      <c r="V68">
        <v>18.289206</v>
      </c>
      <c r="W68">
        <v>19.210466</v>
      </c>
      <c r="X68">
        <v>19.233791</v>
      </c>
      <c r="Y68">
        <v>17.549606000000001</v>
      </c>
      <c r="Z68">
        <v>17.392734999999998</v>
      </c>
      <c r="AA68">
        <v>18.388943000000001</v>
      </c>
    </row>
    <row r="69" spans="1:27" x14ac:dyDescent="0.25">
      <c r="A69">
        <v>2092</v>
      </c>
      <c r="B69">
        <v>18.577725999999998</v>
      </c>
      <c r="C69">
        <v>20.747669999999999</v>
      </c>
      <c r="D69">
        <v>19.292614</v>
      </c>
      <c r="E69">
        <v>19.049151999999999</v>
      </c>
      <c r="F69">
        <v>23.013866</v>
      </c>
      <c r="G69">
        <v>17.181028000000001</v>
      </c>
      <c r="H69">
        <v>19.322641000000001</v>
      </c>
      <c r="I69">
        <v>19.211718000000001</v>
      </c>
      <c r="J69">
        <v>20.825758</v>
      </c>
      <c r="K69">
        <v>19.723348999999999</v>
      </c>
      <c r="L69">
        <v>17.121098</v>
      </c>
      <c r="M69">
        <v>16.654810000000001</v>
      </c>
      <c r="N69">
        <v>20.600348</v>
      </c>
      <c r="O69">
        <v>15.286561000000001</v>
      </c>
      <c r="P69">
        <v>17.559183000000001</v>
      </c>
      <c r="Q69">
        <v>19.965767</v>
      </c>
      <c r="R69">
        <v>18.445898</v>
      </c>
      <c r="S69">
        <v>18.127040000000001</v>
      </c>
      <c r="T69">
        <v>20.168693999999999</v>
      </c>
      <c r="U69">
        <v>18.710412999999999</v>
      </c>
      <c r="V69">
        <v>17.296517999999999</v>
      </c>
      <c r="W69">
        <v>19.599411</v>
      </c>
      <c r="X69">
        <v>19.185230000000001</v>
      </c>
      <c r="Y69">
        <v>17.398717999999999</v>
      </c>
      <c r="Z69">
        <v>17.32103</v>
      </c>
      <c r="AA69">
        <v>17.960889999999999</v>
      </c>
    </row>
    <row r="70" spans="1:27" x14ac:dyDescent="0.25">
      <c r="A70">
        <v>2093</v>
      </c>
      <c r="B70">
        <v>17.489899000000001</v>
      </c>
      <c r="C70">
        <v>20.141390000000001</v>
      </c>
      <c r="D70">
        <v>19.016483000000001</v>
      </c>
      <c r="E70">
        <v>18.680986000000001</v>
      </c>
      <c r="F70">
        <v>23.464752000000001</v>
      </c>
      <c r="G70">
        <v>17.140039999999999</v>
      </c>
      <c r="H70">
        <v>19.011593000000001</v>
      </c>
      <c r="I70">
        <v>19.357755999999998</v>
      </c>
      <c r="J70">
        <v>19.024569</v>
      </c>
      <c r="K70">
        <v>20.325443</v>
      </c>
      <c r="L70">
        <v>17.425841999999999</v>
      </c>
      <c r="M70">
        <v>16.639523000000001</v>
      </c>
      <c r="N70">
        <v>20.524721</v>
      </c>
      <c r="O70">
        <v>16.123951000000002</v>
      </c>
      <c r="P70">
        <v>17.082409999999999</v>
      </c>
      <c r="Q70">
        <v>20.165624999999999</v>
      </c>
      <c r="R70">
        <v>18.958653999999999</v>
      </c>
      <c r="S70">
        <v>18.562612999999999</v>
      </c>
      <c r="T70">
        <v>20.60164</v>
      </c>
      <c r="U70">
        <v>18.73903</v>
      </c>
      <c r="V70">
        <v>18.191828000000001</v>
      </c>
      <c r="W70">
        <v>19.383725999999999</v>
      </c>
      <c r="X70">
        <v>18.755237999999999</v>
      </c>
      <c r="Y70">
        <v>17.982367</v>
      </c>
      <c r="Z70">
        <v>18.142199999999999</v>
      </c>
      <c r="AA70">
        <v>17.760372</v>
      </c>
    </row>
    <row r="71" spans="1:27" x14ac:dyDescent="0.25">
      <c r="A71">
        <v>2094</v>
      </c>
      <c r="B71">
        <v>17.8886</v>
      </c>
      <c r="C71">
        <v>20.321515999999999</v>
      </c>
      <c r="D71">
        <v>18.576239000000001</v>
      </c>
      <c r="E71">
        <v>18.654250999999999</v>
      </c>
      <c r="F71">
        <v>23.814594</v>
      </c>
      <c r="G71">
        <v>17.164072000000001</v>
      </c>
      <c r="H71">
        <v>18.797436000000001</v>
      </c>
      <c r="I71">
        <v>19.698837000000001</v>
      </c>
      <c r="J71">
        <v>19.306353000000001</v>
      </c>
      <c r="K71">
        <v>19.441765</v>
      </c>
      <c r="L71">
        <v>17.76951</v>
      </c>
      <c r="M71">
        <v>16.784331999999999</v>
      </c>
      <c r="N71">
        <v>20.06418</v>
      </c>
      <c r="O71">
        <v>17.266252999999999</v>
      </c>
      <c r="P71">
        <v>16.713471999999999</v>
      </c>
      <c r="Q71">
        <v>19.925829</v>
      </c>
      <c r="R71">
        <v>18.360465999999999</v>
      </c>
      <c r="S71">
        <v>19.217206999999998</v>
      </c>
      <c r="T71">
        <v>20.804940999999999</v>
      </c>
      <c r="U71">
        <v>18.643463000000001</v>
      </c>
      <c r="V71">
        <v>18.78567</v>
      </c>
      <c r="W71">
        <v>19.179167</v>
      </c>
      <c r="X71">
        <v>18.626453000000001</v>
      </c>
      <c r="Y71">
        <v>17.678737999999999</v>
      </c>
      <c r="Z71">
        <v>17.507977</v>
      </c>
      <c r="AA71">
        <v>18.183935000000002</v>
      </c>
    </row>
    <row r="72" spans="1:27" x14ac:dyDescent="0.25">
      <c r="A72">
        <v>2095</v>
      </c>
      <c r="B72">
        <v>17.697776999999999</v>
      </c>
      <c r="C72">
        <v>20.159489000000001</v>
      </c>
      <c r="D72">
        <v>19.352283</v>
      </c>
      <c r="E72">
        <v>18.735443</v>
      </c>
      <c r="F72">
        <v>23.242132000000002</v>
      </c>
      <c r="G72">
        <v>17.733979999999999</v>
      </c>
      <c r="H72">
        <v>18.722470000000001</v>
      </c>
      <c r="I72">
        <v>19.425540000000002</v>
      </c>
      <c r="J72">
        <v>19.89217</v>
      </c>
      <c r="K72">
        <v>18.89611</v>
      </c>
      <c r="L72">
        <v>17.363495</v>
      </c>
      <c r="M72">
        <v>17.31456</v>
      </c>
      <c r="N72">
        <v>20.853135999999999</v>
      </c>
      <c r="O72">
        <v>16.253267000000001</v>
      </c>
      <c r="P72">
        <v>18.781794000000001</v>
      </c>
      <c r="Q72">
        <v>19.578513999999998</v>
      </c>
      <c r="R72">
        <v>18.661251</v>
      </c>
      <c r="S72">
        <v>18.919036999999999</v>
      </c>
      <c r="T72">
        <v>20.939138</v>
      </c>
      <c r="U72">
        <v>19.768547000000002</v>
      </c>
      <c r="V72">
        <v>17.802149</v>
      </c>
      <c r="W72">
        <v>18.954885000000001</v>
      </c>
      <c r="X72">
        <v>19.036239999999999</v>
      </c>
      <c r="Y72">
        <v>17.908386</v>
      </c>
      <c r="Z72">
        <v>17.471844000000001</v>
      </c>
      <c r="AA72">
        <v>18.210915</v>
      </c>
    </row>
    <row r="73" spans="1:27" x14ac:dyDescent="0.25">
      <c r="A73">
        <v>2096</v>
      </c>
      <c r="B73">
        <v>18.561209999999999</v>
      </c>
      <c r="C73">
        <v>20.111666</v>
      </c>
      <c r="D73">
        <v>18.327862</v>
      </c>
      <c r="E73">
        <v>19.092955</v>
      </c>
      <c r="F73">
        <v>23.094324</v>
      </c>
      <c r="G73">
        <v>18.121264</v>
      </c>
      <c r="H73">
        <v>19.100543999999999</v>
      </c>
      <c r="I73">
        <v>19.690881999999998</v>
      </c>
      <c r="J73">
        <v>20.512595999999998</v>
      </c>
      <c r="K73">
        <v>20.922288999999999</v>
      </c>
      <c r="L73">
        <v>17.832940000000001</v>
      </c>
      <c r="M73">
        <v>17.114363000000001</v>
      </c>
      <c r="N73">
        <v>21.648669999999999</v>
      </c>
      <c r="O73">
        <v>16.06504</v>
      </c>
      <c r="P73">
        <v>18.236941999999999</v>
      </c>
      <c r="Q73">
        <v>19.155954000000001</v>
      </c>
      <c r="R73">
        <v>18.504238000000001</v>
      </c>
      <c r="S73">
        <v>18.512840000000001</v>
      </c>
      <c r="T73">
        <v>20.769842000000001</v>
      </c>
      <c r="U73">
        <v>19.325354000000001</v>
      </c>
      <c r="V73">
        <v>18.661770000000001</v>
      </c>
      <c r="W73">
        <v>18.857018</v>
      </c>
      <c r="X73">
        <v>18.883887999999999</v>
      </c>
      <c r="Y73">
        <v>17.263079999999999</v>
      </c>
      <c r="Z73">
        <v>17.80123</v>
      </c>
      <c r="AA73">
        <v>18.21068</v>
      </c>
    </row>
    <row r="74" spans="1:27" x14ac:dyDescent="0.25">
      <c r="A74">
        <v>2097</v>
      </c>
      <c r="B74">
        <v>19.136690000000002</v>
      </c>
      <c r="C74">
        <v>20.366202999999999</v>
      </c>
      <c r="D74">
        <v>18.6858</v>
      </c>
      <c r="E74">
        <v>19.482748000000001</v>
      </c>
      <c r="F74">
        <v>23.051752</v>
      </c>
      <c r="G74">
        <v>18.107872</v>
      </c>
      <c r="H74">
        <v>18.420788000000002</v>
      </c>
      <c r="I74">
        <v>19.415289000000001</v>
      </c>
      <c r="J74">
        <v>20.749880000000001</v>
      </c>
      <c r="K74">
        <v>20.299651999999998</v>
      </c>
      <c r="L74">
        <v>17.912216000000001</v>
      </c>
      <c r="M74">
        <v>16.482800999999998</v>
      </c>
      <c r="N74">
        <v>20.678508999999998</v>
      </c>
      <c r="O74">
        <v>15.931658000000001</v>
      </c>
      <c r="P74">
        <v>17.387754000000001</v>
      </c>
      <c r="Q74">
        <v>19.238121</v>
      </c>
      <c r="R74">
        <v>19.874009999999998</v>
      </c>
      <c r="S74">
        <v>18.351279999999999</v>
      </c>
      <c r="T74">
        <v>21.02272</v>
      </c>
      <c r="U74">
        <v>18.526683999999999</v>
      </c>
      <c r="V74">
        <v>17.67032</v>
      </c>
      <c r="W74">
        <v>18.734691999999999</v>
      </c>
      <c r="X74">
        <v>19.540486999999999</v>
      </c>
      <c r="Y74">
        <v>18.046956999999999</v>
      </c>
      <c r="Z74">
        <v>18.473219</v>
      </c>
      <c r="AA74">
        <v>18.539444</v>
      </c>
    </row>
    <row r="75" spans="1:27" x14ac:dyDescent="0.25">
      <c r="A75">
        <v>2098</v>
      </c>
      <c r="B75">
        <v>18.699842</v>
      </c>
      <c r="C75">
        <v>20.703623</v>
      </c>
      <c r="D75">
        <v>18.84075</v>
      </c>
      <c r="E75">
        <v>19.060535000000002</v>
      </c>
      <c r="F75">
        <v>24.378990000000002</v>
      </c>
      <c r="G75">
        <v>17.872392999999999</v>
      </c>
      <c r="H75">
        <v>19.116956999999999</v>
      </c>
      <c r="I75">
        <v>18.468350999999998</v>
      </c>
      <c r="J75">
        <v>20.340364000000001</v>
      </c>
      <c r="K75">
        <v>19.844290000000001</v>
      </c>
      <c r="L75">
        <v>17.300605999999998</v>
      </c>
      <c r="M75">
        <v>16.574964999999999</v>
      </c>
      <c r="N75">
        <v>20.618131999999999</v>
      </c>
      <c r="O75">
        <v>16.191324000000002</v>
      </c>
      <c r="P75">
        <v>16.992789999999999</v>
      </c>
      <c r="Q75">
        <v>19.966978000000001</v>
      </c>
      <c r="R75">
        <v>19.160399999999999</v>
      </c>
      <c r="S75">
        <v>18.943812999999999</v>
      </c>
      <c r="T75">
        <v>21.413848999999999</v>
      </c>
      <c r="U75">
        <v>17.639465000000001</v>
      </c>
      <c r="V75">
        <v>18.446722000000001</v>
      </c>
      <c r="W75">
        <v>18.896460000000001</v>
      </c>
      <c r="X75">
        <v>19.18141</v>
      </c>
      <c r="Y75">
        <v>17.728169999999999</v>
      </c>
      <c r="Z75">
        <v>19.103628</v>
      </c>
      <c r="AA75">
        <v>18.432887999999998</v>
      </c>
    </row>
    <row r="76" spans="1:27" x14ac:dyDescent="0.25">
      <c r="A76">
        <v>2099</v>
      </c>
      <c r="B76">
        <v>18.825565000000001</v>
      </c>
      <c r="C76">
        <v>20.758547</v>
      </c>
      <c r="D76">
        <v>19.291896999999999</v>
      </c>
      <c r="E76">
        <v>19.648019999999999</v>
      </c>
      <c r="F76">
        <v>23.298216</v>
      </c>
      <c r="G76">
        <v>17.472995999999998</v>
      </c>
      <c r="H76">
        <v>18.903331999999999</v>
      </c>
      <c r="I76">
        <v>19.110163</v>
      </c>
      <c r="J76">
        <v>19.986639</v>
      </c>
      <c r="K76">
        <v>21.115765</v>
      </c>
      <c r="L76">
        <v>17.887432</v>
      </c>
      <c r="M76">
        <v>16.785710999999999</v>
      </c>
      <c r="N76">
        <v>21.049537999999998</v>
      </c>
      <c r="O76">
        <v>16.154577</v>
      </c>
      <c r="P76">
        <v>17.124230000000001</v>
      </c>
      <c r="Q76">
        <v>19.825682</v>
      </c>
      <c r="R76">
        <v>18.741040999999999</v>
      </c>
      <c r="S76">
        <v>18.021073999999999</v>
      </c>
      <c r="T76">
        <v>20.379639000000001</v>
      </c>
      <c r="U76">
        <v>18.314875000000001</v>
      </c>
      <c r="V76">
        <v>17.836628000000001</v>
      </c>
      <c r="W76">
        <v>20.118407999999999</v>
      </c>
      <c r="X76">
        <v>19.107512</v>
      </c>
      <c r="Y76">
        <v>18.289804</v>
      </c>
      <c r="Z76">
        <v>18.625273</v>
      </c>
      <c r="AA76">
        <v>18.530965999999999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6D96-6DD0-47E9-AFBD-FF9D2D937720}">
  <dimension ref="A1:Z4"/>
  <sheetViews>
    <sheetView tabSelected="1" workbookViewId="0">
      <selection activeCell="C10" sqref="C10"/>
    </sheetView>
  </sheetViews>
  <sheetFormatPr defaultRowHeight="15" x14ac:dyDescent="0.25"/>
  <sheetData>
    <row r="1" spans="1:26" x14ac:dyDescent="0.25">
      <c r="A1">
        <v>14.621467513333334</v>
      </c>
      <c r="B1">
        <v>17.422664813333341</v>
      </c>
      <c r="C1">
        <v>14.59359238</v>
      </c>
      <c r="D1">
        <v>15.933124646666668</v>
      </c>
      <c r="E1">
        <v>18.599533840000003</v>
      </c>
      <c r="F1">
        <v>13.388250213333338</v>
      </c>
      <c r="G1">
        <v>15.260314626666664</v>
      </c>
      <c r="H1">
        <v>15.763094359999998</v>
      </c>
      <c r="I1">
        <v>15.711478326666672</v>
      </c>
      <c r="J1">
        <v>15.656722406666667</v>
      </c>
      <c r="K1">
        <v>14.143949420000002</v>
      </c>
      <c r="L1">
        <v>13.706789266666664</v>
      </c>
      <c r="M1">
        <v>17.522903453333328</v>
      </c>
      <c r="N1">
        <v>13.234858673333333</v>
      </c>
      <c r="O1">
        <v>15.419151346666659</v>
      </c>
      <c r="P1">
        <v>14.870110840000001</v>
      </c>
      <c r="Q1">
        <v>15.776928759999997</v>
      </c>
      <c r="R1">
        <v>15.131870099999999</v>
      </c>
      <c r="S1">
        <v>15.615000353333331</v>
      </c>
      <c r="T1">
        <v>15.732509746666661</v>
      </c>
      <c r="U1">
        <v>14.908513506666669</v>
      </c>
      <c r="V1">
        <v>16.627367079999999</v>
      </c>
      <c r="W1">
        <v>15.52950564666666</v>
      </c>
      <c r="X1">
        <v>14.598338480000002</v>
      </c>
      <c r="Y1">
        <v>14.203039646666664</v>
      </c>
      <c r="Z1">
        <v>15.153740300000003</v>
      </c>
    </row>
    <row r="2" spans="1:26" x14ac:dyDescent="0.25">
      <c r="A2">
        <v>14.781468433333336</v>
      </c>
      <c r="B2">
        <v>14.781468433333336</v>
      </c>
      <c r="C2">
        <v>16.630255900000002</v>
      </c>
      <c r="D2">
        <v>19.305188293333341</v>
      </c>
      <c r="E2">
        <v>18.054465173333341</v>
      </c>
      <c r="F2">
        <v>13.763548199999995</v>
      </c>
      <c r="G2">
        <v>15.69598400666667</v>
      </c>
      <c r="H2">
        <v>16.190431626666673</v>
      </c>
      <c r="I2">
        <v>16.276511593333332</v>
      </c>
      <c r="J2">
        <v>16.019380440000003</v>
      </c>
      <c r="K2">
        <v>14.60790288666667</v>
      </c>
      <c r="L2">
        <v>13.804292746666663</v>
      </c>
      <c r="M2">
        <v>15.634541613333331</v>
      </c>
      <c r="N2">
        <v>15.640503933333337</v>
      </c>
      <c r="O2">
        <v>16.23384536</v>
      </c>
      <c r="P2">
        <v>15.463700446666662</v>
      </c>
      <c r="Q2">
        <v>16.449953133333327</v>
      </c>
      <c r="R2">
        <v>15.858617186666663</v>
      </c>
      <c r="S2">
        <v>15.497348986666664</v>
      </c>
      <c r="T2">
        <v>16.914286346666668</v>
      </c>
      <c r="U2">
        <v>16.040542159999998</v>
      </c>
      <c r="V2">
        <v>15.209418073333339</v>
      </c>
      <c r="W2">
        <v>14.869434146666668</v>
      </c>
      <c r="X2">
        <v>15.869062986666664</v>
      </c>
      <c r="Y2">
        <v>16.102380126666674</v>
      </c>
    </row>
    <row r="3" spans="1:26" x14ac:dyDescent="0.25">
      <c r="A3">
        <v>15.207157126666662</v>
      </c>
      <c r="B3">
        <v>15.207157126666662</v>
      </c>
      <c r="C3">
        <v>16.972478333333328</v>
      </c>
      <c r="D3">
        <v>20.194641799999999</v>
      </c>
      <c r="E3">
        <v>18.607765159999996</v>
      </c>
      <c r="F3">
        <v>14.338167873333331</v>
      </c>
      <c r="G3">
        <v>16.029657999999998</v>
      </c>
      <c r="H3">
        <v>16.394823833333334</v>
      </c>
      <c r="I3">
        <v>16.946863439999994</v>
      </c>
      <c r="J3">
        <v>16.845879060000005</v>
      </c>
      <c r="K3">
        <v>15.24347160666666</v>
      </c>
      <c r="L3">
        <v>14.318013913333335</v>
      </c>
      <c r="M3">
        <v>15.736753266666668</v>
      </c>
      <c r="N3">
        <v>16.482001479999997</v>
      </c>
      <c r="O3">
        <v>16.576850573333335</v>
      </c>
      <c r="P3">
        <v>16.251718353333331</v>
      </c>
      <c r="Q3">
        <v>17.012326266666658</v>
      </c>
      <c r="R3">
        <v>16.509820819999998</v>
      </c>
      <c r="S3">
        <v>15.769208460000003</v>
      </c>
      <c r="T3">
        <v>17.277079693333331</v>
      </c>
      <c r="U3">
        <v>16.370252700000005</v>
      </c>
      <c r="V3">
        <v>15.534672693333334</v>
      </c>
      <c r="W3">
        <v>15.401274979999995</v>
      </c>
      <c r="X3">
        <v>16.054026446666668</v>
      </c>
      <c r="Y3">
        <v>17.027436346666665</v>
      </c>
    </row>
    <row r="4" spans="1:26" x14ac:dyDescent="0.25">
      <c r="A4">
        <v>15.917843146666671</v>
      </c>
      <c r="B4">
        <v>18.727952893333338</v>
      </c>
      <c r="C4">
        <v>16.34435237333334</v>
      </c>
      <c r="D4">
        <v>17.446070840000004</v>
      </c>
      <c r="E4">
        <v>20.642441053333332</v>
      </c>
      <c r="F4">
        <v>15.120574826666674</v>
      </c>
      <c r="G4">
        <v>16.597669339999992</v>
      </c>
      <c r="H4">
        <v>17.214198466666666</v>
      </c>
      <c r="I4">
        <v>17.632275280000002</v>
      </c>
      <c r="J4">
        <v>17.509229233333336</v>
      </c>
      <c r="K4">
        <v>15.619976893333336</v>
      </c>
      <c r="L4">
        <v>15.417010800000003</v>
      </c>
      <c r="M4">
        <v>18.869451799999997</v>
      </c>
      <c r="N4">
        <v>14.449876820000002</v>
      </c>
      <c r="O4">
        <v>16.216227333333336</v>
      </c>
      <c r="P4">
        <v>16.88449055333334</v>
      </c>
      <c r="Q4">
        <v>17.288139479999998</v>
      </c>
      <c r="R4">
        <v>16.600532540000003</v>
      </c>
      <c r="S4">
        <v>17.725836973333333</v>
      </c>
      <c r="T4">
        <v>16.869530346666664</v>
      </c>
      <c r="U4">
        <v>16.361031406666665</v>
      </c>
      <c r="V4">
        <v>17.657300359999994</v>
      </c>
      <c r="W4">
        <v>17.094211640000005</v>
      </c>
      <c r="X4">
        <v>15.842580793333337</v>
      </c>
      <c r="Y4">
        <v>15.590882813333334</v>
      </c>
      <c r="Z4">
        <v>16.746336253333329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1B411-CC78-40FA-BE61-BC9F68CCEA78}">
  <dimension ref="A1:Z4"/>
  <sheetViews>
    <sheetView workbookViewId="0">
      <selection activeCell="C11" sqref="C11"/>
    </sheetView>
  </sheetViews>
  <sheetFormatPr defaultRowHeight="15" x14ac:dyDescent="0.25"/>
  <sheetData>
    <row r="1" spans="1:26" x14ac:dyDescent="0.25">
      <c r="A1">
        <v>0.66775312456681657</v>
      </c>
      <c r="B1">
        <v>0.54110730454094358</v>
      </c>
      <c r="C1">
        <v>0.68987998007240292</v>
      </c>
      <c r="D1">
        <v>0.46839757030632134</v>
      </c>
      <c r="E1">
        <v>0.51207775058468197</v>
      </c>
      <c r="F1">
        <v>0.65090364081686802</v>
      </c>
      <c r="G1">
        <v>0.44722610359752862</v>
      </c>
      <c r="H1">
        <v>0.41538235820836678</v>
      </c>
      <c r="I1">
        <v>0.63977805336288585</v>
      </c>
      <c r="J1">
        <v>0.59952974106989732</v>
      </c>
      <c r="K1">
        <v>0.61588766486839164</v>
      </c>
      <c r="L1">
        <v>0.50129127532255702</v>
      </c>
      <c r="M1">
        <v>0.43285596151783318</v>
      </c>
      <c r="N1">
        <v>0.50417323292384653</v>
      </c>
      <c r="O1">
        <v>0.48870324338704063</v>
      </c>
      <c r="P1">
        <v>0.72761181129240515</v>
      </c>
      <c r="Q1">
        <v>0.48989963181002932</v>
      </c>
      <c r="R1">
        <v>0.63491445361205434</v>
      </c>
      <c r="S1">
        <v>0.65051958867661985</v>
      </c>
      <c r="T1">
        <v>0.60919785168966467</v>
      </c>
      <c r="U1">
        <v>0.62781593483044329</v>
      </c>
      <c r="V1">
        <v>0.44085679880767803</v>
      </c>
      <c r="W1">
        <v>0.44980949429804007</v>
      </c>
      <c r="X1">
        <v>0.57520223808389004</v>
      </c>
      <c r="Y1">
        <v>0.52419672305849563</v>
      </c>
      <c r="Z1">
        <v>0.67945999011997749</v>
      </c>
    </row>
    <row r="2" spans="1:26" x14ac:dyDescent="0.25">
      <c r="A2">
        <v>0.82765656734357451</v>
      </c>
      <c r="B2">
        <v>0.82765656734357451</v>
      </c>
      <c r="C2">
        <v>0.63334964949029005</v>
      </c>
      <c r="D2">
        <v>0.97098393092616131</v>
      </c>
      <c r="E2">
        <v>0.79109941700920439</v>
      </c>
      <c r="F2">
        <v>0.92144769145148253</v>
      </c>
      <c r="G2">
        <v>0.67497475089548586</v>
      </c>
      <c r="H2">
        <v>0.6575010747925718</v>
      </c>
      <c r="I2">
        <v>0.80283478773203676</v>
      </c>
      <c r="J2">
        <v>0.80280662164923622</v>
      </c>
      <c r="K2">
        <v>0.58154200004333645</v>
      </c>
      <c r="L2">
        <v>0.7988959668228206</v>
      </c>
      <c r="M2">
        <v>0.50154265824077604</v>
      </c>
      <c r="N2">
        <v>1.0017189730484906</v>
      </c>
      <c r="O2">
        <v>0.50304831284316742</v>
      </c>
      <c r="P2">
        <v>0.7359860571811605</v>
      </c>
      <c r="Q2">
        <v>0.831375419131411</v>
      </c>
      <c r="R2">
        <v>0.57344588352413151</v>
      </c>
      <c r="S2">
        <v>0.83172281971803952</v>
      </c>
      <c r="T2">
        <v>0.58577036580531527</v>
      </c>
      <c r="U2">
        <v>0.641299883511945</v>
      </c>
      <c r="V2">
        <v>0.61669967717123431</v>
      </c>
      <c r="W2">
        <v>0.59861852867820464</v>
      </c>
      <c r="X2">
        <v>0.70597080124538669</v>
      </c>
      <c r="Y2">
        <v>1.1377206457927245</v>
      </c>
    </row>
    <row r="3" spans="1:26" x14ac:dyDescent="0.25">
      <c r="A3">
        <v>1.0221952503832918</v>
      </c>
      <c r="B3">
        <v>1.0221952503832918</v>
      </c>
      <c r="C3">
        <v>1.1996500316461003</v>
      </c>
      <c r="D3">
        <v>1.4255619748440915</v>
      </c>
      <c r="E3">
        <v>1.0516247660527851</v>
      </c>
      <c r="F3">
        <v>1.2817786142086371</v>
      </c>
      <c r="G3">
        <v>1.2247699452783911</v>
      </c>
      <c r="H3">
        <v>0.9662861689829445</v>
      </c>
      <c r="I3">
        <v>1.0787160513901761</v>
      </c>
      <c r="J3">
        <v>1.3038989916370363</v>
      </c>
      <c r="K3">
        <v>0.89810363846952612</v>
      </c>
      <c r="L3">
        <v>1.0686490660746224</v>
      </c>
      <c r="M3">
        <v>0.76501343592946269</v>
      </c>
      <c r="N3">
        <v>0.95466882718702117</v>
      </c>
      <c r="O3">
        <v>0.78881240184348766</v>
      </c>
      <c r="P3">
        <v>1.0338053978007846</v>
      </c>
      <c r="Q3">
        <v>1.4089265076718667</v>
      </c>
      <c r="R3">
        <v>0.96707458211891695</v>
      </c>
      <c r="S3">
        <v>1.0611005442921002</v>
      </c>
      <c r="T3">
        <v>0.99432915074618311</v>
      </c>
      <c r="U3">
        <v>1.1031510459981928</v>
      </c>
      <c r="V3">
        <v>1.0204356841033437</v>
      </c>
      <c r="W3">
        <v>1.1726571887469117</v>
      </c>
      <c r="X3">
        <v>0.8670000714435403</v>
      </c>
      <c r="Y3">
        <v>1.5833605065095906</v>
      </c>
    </row>
    <row r="4" spans="1:26" x14ac:dyDescent="0.25">
      <c r="A4">
        <v>1.5115181813623828</v>
      </c>
      <c r="B4">
        <v>1.2225087932263836</v>
      </c>
      <c r="C4">
        <v>1.6235560809092986</v>
      </c>
      <c r="D4">
        <v>1.1331985366773003</v>
      </c>
      <c r="E4">
        <v>1.8117220316075191</v>
      </c>
      <c r="F4">
        <v>1.5276975793817564</v>
      </c>
      <c r="G4">
        <v>1.4754609700540016</v>
      </c>
      <c r="H4">
        <v>1.2569368507838474</v>
      </c>
      <c r="I4">
        <v>1.482599190155834</v>
      </c>
      <c r="J4">
        <v>1.5520107878010776</v>
      </c>
      <c r="K4">
        <v>1.3023798567441152</v>
      </c>
      <c r="L4">
        <v>1.0484150132767525</v>
      </c>
      <c r="M4">
        <v>1.2852478092888804</v>
      </c>
      <c r="N4">
        <v>1.4197161825868994</v>
      </c>
      <c r="O4">
        <v>0.95304838721805862</v>
      </c>
      <c r="P4">
        <v>1.7526689627201142</v>
      </c>
      <c r="Q4">
        <v>1.0588107523719286</v>
      </c>
      <c r="R4">
        <v>1.1684833179944669</v>
      </c>
      <c r="S4">
        <v>2.0027528296890962</v>
      </c>
      <c r="T4">
        <v>1.2612842166368108</v>
      </c>
      <c r="U4">
        <v>1.3570033660408112</v>
      </c>
      <c r="V4">
        <v>1.2198159775528072</v>
      </c>
      <c r="W4">
        <v>1.3376088965291326</v>
      </c>
      <c r="X4">
        <v>1.2910818710236933</v>
      </c>
      <c r="Y4">
        <v>1.5022321053111416</v>
      </c>
      <c r="Z4">
        <v>1.0485171231703447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2840-DD2E-4036-8ADB-A97A4B97F641}">
  <dimension ref="A1:Z146"/>
  <sheetViews>
    <sheetView topLeftCell="A107" workbookViewId="0">
      <selection activeCell="D135" sqref="D135"/>
    </sheetView>
  </sheetViews>
  <sheetFormatPr defaultRowHeight="15" x14ac:dyDescent="0.25"/>
  <sheetData>
    <row r="1" spans="1:26" x14ac:dyDescent="0.25">
      <c r="A1" t="s">
        <v>0</v>
      </c>
      <c r="B1" t="s">
        <v>27</v>
      </c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27</v>
      </c>
      <c r="I1" t="s">
        <v>27</v>
      </c>
      <c r="J1" t="s">
        <v>27</v>
      </c>
      <c r="K1" t="s">
        <v>27</v>
      </c>
      <c r="L1" t="s">
        <v>27</v>
      </c>
      <c r="M1" t="s">
        <v>27</v>
      </c>
      <c r="N1" t="s">
        <v>27</v>
      </c>
      <c r="O1" t="s">
        <v>27</v>
      </c>
      <c r="P1" t="s">
        <v>27</v>
      </c>
      <c r="Q1" t="s">
        <v>27</v>
      </c>
      <c r="R1" t="s">
        <v>27</v>
      </c>
      <c r="S1" t="s">
        <v>27</v>
      </c>
      <c r="T1" t="s">
        <v>27</v>
      </c>
      <c r="U1" t="s">
        <v>27</v>
      </c>
      <c r="V1" t="s">
        <v>27</v>
      </c>
      <c r="W1" t="s">
        <v>27</v>
      </c>
      <c r="X1" t="s">
        <v>27</v>
      </c>
      <c r="Y1" t="s">
        <v>27</v>
      </c>
      <c r="Z1" t="s">
        <v>27</v>
      </c>
    </row>
    <row r="2" spans="1:26" x14ac:dyDescent="0.25">
      <c r="A2">
        <v>1955</v>
      </c>
      <c r="B2">
        <v>11.665266000000001</v>
      </c>
      <c r="C2">
        <v>11.665266000000001</v>
      </c>
      <c r="D2">
        <v>13.988251999999999</v>
      </c>
      <c r="E2">
        <v>14.894933999999999</v>
      </c>
      <c r="F2">
        <v>15.316649999999999</v>
      </c>
      <c r="G2">
        <v>11.106693999999999</v>
      </c>
      <c r="H2">
        <v>12.650568</v>
      </c>
      <c r="I2">
        <v>14.155872</v>
      </c>
      <c r="J2">
        <v>14.338734000000001</v>
      </c>
      <c r="K2">
        <v>14.338734000000001</v>
      </c>
      <c r="L2">
        <v>11.7111845</v>
      </c>
      <c r="M2">
        <v>12.283377</v>
      </c>
      <c r="N2">
        <v>14.116562</v>
      </c>
      <c r="O2">
        <v>12.191362</v>
      </c>
      <c r="P2">
        <v>15.015294000000001</v>
      </c>
      <c r="Q2">
        <v>13.992967999999999</v>
      </c>
      <c r="R2">
        <v>14.829765999999999</v>
      </c>
      <c r="S2">
        <v>12.348896999999999</v>
      </c>
      <c r="T2">
        <v>13.123364</v>
      </c>
      <c r="U2">
        <v>14.024808999999999</v>
      </c>
      <c r="V2">
        <v>12.675247000000001</v>
      </c>
      <c r="W2">
        <v>12.716430000000001</v>
      </c>
      <c r="X2">
        <v>11.4936285</v>
      </c>
      <c r="Y2">
        <v>12.827991000000001</v>
      </c>
      <c r="Z2">
        <v>10.903888</v>
      </c>
    </row>
    <row r="3" spans="1:26" x14ac:dyDescent="0.25">
      <c r="A3">
        <v>1956</v>
      </c>
      <c r="B3">
        <v>12.775394</v>
      </c>
      <c r="C3">
        <v>12.775394</v>
      </c>
      <c r="D3">
        <v>13.948347999999999</v>
      </c>
      <c r="E3">
        <v>14.399393</v>
      </c>
      <c r="F3">
        <v>14.891938</v>
      </c>
      <c r="G3">
        <v>10.460093000000001</v>
      </c>
      <c r="H3">
        <v>12.5033865</v>
      </c>
      <c r="I3">
        <v>13.720233</v>
      </c>
      <c r="J3">
        <v>13.758569</v>
      </c>
      <c r="K3">
        <v>13.758569</v>
      </c>
      <c r="L3">
        <v>12.584947</v>
      </c>
      <c r="M3">
        <v>12.842191</v>
      </c>
      <c r="N3">
        <v>13.332618</v>
      </c>
      <c r="O3">
        <v>12.321213999999999</v>
      </c>
      <c r="P3">
        <v>14.3339205</v>
      </c>
      <c r="Q3">
        <v>13.585893</v>
      </c>
      <c r="R3">
        <v>12.538568</v>
      </c>
      <c r="S3">
        <v>12.058278</v>
      </c>
      <c r="T3">
        <v>13.470235000000001</v>
      </c>
      <c r="U3">
        <v>15.315303</v>
      </c>
      <c r="V3">
        <v>13.590515999999999</v>
      </c>
      <c r="W3">
        <v>13.373886000000001</v>
      </c>
      <c r="X3">
        <v>12.936532</v>
      </c>
      <c r="Y3">
        <v>13.564959999999999</v>
      </c>
      <c r="Z3">
        <v>12.589663</v>
      </c>
    </row>
    <row r="4" spans="1:26" x14ac:dyDescent="0.25">
      <c r="A4">
        <v>1957</v>
      </c>
      <c r="B4">
        <v>11.719505</v>
      </c>
      <c r="C4">
        <v>11.719505</v>
      </c>
      <c r="D4">
        <v>14.628367000000001</v>
      </c>
      <c r="E4">
        <v>14.595079999999999</v>
      </c>
      <c r="F4">
        <v>14.464886</v>
      </c>
      <c r="G4">
        <v>10.385709</v>
      </c>
      <c r="H4">
        <v>12.552693</v>
      </c>
      <c r="I4">
        <v>13.171222999999999</v>
      </c>
      <c r="J4">
        <v>12.998201</v>
      </c>
      <c r="K4">
        <v>12.998201</v>
      </c>
      <c r="L4">
        <v>11.836372000000001</v>
      </c>
      <c r="M4">
        <v>12.315967000000001</v>
      </c>
      <c r="N4">
        <v>12.697672000000001</v>
      </c>
      <c r="O4">
        <v>12.660968</v>
      </c>
      <c r="P4">
        <v>15.147081999999999</v>
      </c>
      <c r="Q4">
        <v>14.333892000000001</v>
      </c>
      <c r="R4">
        <v>12.877357</v>
      </c>
      <c r="S4">
        <v>12.583341000000001</v>
      </c>
      <c r="T4">
        <v>13.688146</v>
      </c>
      <c r="U4">
        <v>15.374701999999999</v>
      </c>
      <c r="V4">
        <v>13.996808</v>
      </c>
      <c r="W4">
        <v>13.407215000000001</v>
      </c>
      <c r="X4">
        <v>12.656378</v>
      </c>
      <c r="Y4">
        <v>13.323959</v>
      </c>
      <c r="Z4">
        <v>11.843147999999999</v>
      </c>
    </row>
    <row r="5" spans="1:26" x14ac:dyDescent="0.25">
      <c r="A5">
        <v>1958</v>
      </c>
      <c r="B5">
        <v>11.493715</v>
      </c>
      <c r="C5">
        <v>11.493715</v>
      </c>
      <c r="D5">
        <v>14.075519999999999</v>
      </c>
      <c r="E5">
        <v>15.85467</v>
      </c>
      <c r="F5">
        <v>15.196816999999999</v>
      </c>
      <c r="G5">
        <v>11.3635845</v>
      </c>
      <c r="H5">
        <v>12.739557</v>
      </c>
      <c r="I5">
        <v>14.169711</v>
      </c>
      <c r="J5">
        <v>13.353294</v>
      </c>
      <c r="K5">
        <v>13.353294</v>
      </c>
      <c r="L5">
        <v>12.893114000000001</v>
      </c>
      <c r="M5">
        <v>12.012081999999999</v>
      </c>
      <c r="N5">
        <v>13.809395</v>
      </c>
      <c r="O5">
        <v>11.933344</v>
      </c>
      <c r="P5">
        <v>15.700856</v>
      </c>
      <c r="Q5">
        <v>14.056975</v>
      </c>
      <c r="R5">
        <v>12.910244</v>
      </c>
      <c r="S5">
        <v>11.726508000000001</v>
      </c>
      <c r="T5">
        <v>12.375387999999999</v>
      </c>
      <c r="U5">
        <v>15.200621999999999</v>
      </c>
      <c r="V5">
        <v>13.128581000000001</v>
      </c>
      <c r="W5">
        <v>13.891975</v>
      </c>
      <c r="X5">
        <v>12.558252</v>
      </c>
      <c r="Y5">
        <v>13.613887999999999</v>
      </c>
      <c r="Z5">
        <v>12.197584000000001</v>
      </c>
    </row>
    <row r="6" spans="1:26" x14ac:dyDescent="0.25">
      <c r="A6">
        <v>1959</v>
      </c>
      <c r="B6">
        <v>12.096956</v>
      </c>
      <c r="C6">
        <v>12.096956</v>
      </c>
      <c r="D6">
        <v>14.078531</v>
      </c>
      <c r="E6">
        <v>15.85066</v>
      </c>
      <c r="F6">
        <v>16.151232</v>
      </c>
      <c r="G6">
        <v>11.597851</v>
      </c>
      <c r="H6">
        <v>13.915660000000001</v>
      </c>
      <c r="I6">
        <v>14.084852</v>
      </c>
      <c r="J6">
        <v>13.914173</v>
      </c>
      <c r="K6">
        <v>13.914173</v>
      </c>
      <c r="L6">
        <v>11.777381</v>
      </c>
      <c r="M6">
        <v>12.309172</v>
      </c>
      <c r="N6">
        <v>14.334688</v>
      </c>
      <c r="O6">
        <v>11.248601000000001</v>
      </c>
      <c r="P6">
        <v>15.298503999999999</v>
      </c>
      <c r="Q6">
        <v>13.289325</v>
      </c>
      <c r="R6">
        <v>12.681657</v>
      </c>
      <c r="S6">
        <v>11.848817</v>
      </c>
      <c r="T6">
        <v>12.225353</v>
      </c>
      <c r="U6">
        <v>14.814082000000001</v>
      </c>
      <c r="V6">
        <v>12.729407</v>
      </c>
      <c r="W6">
        <v>13.593178999999999</v>
      </c>
      <c r="X6">
        <v>12.519961</v>
      </c>
      <c r="Y6">
        <v>13.017217</v>
      </c>
      <c r="Z6">
        <v>13.037523</v>
      </c>
    </row>
    <row r="7" spans="1:26" x14ac:dyDescent="0.25">
      <c r="A7">
        <v>1960</v>
      </c>
      <c r="B7">
        <v>12.71054</v>
      </c>
      <c r="C7">
        <v>12.71054</v>
      </c>
      <c r="D7">
        <v>13.973776000000001</v>
      </c>
      <c r="E7">
        <v>14.762995999999999</v>
      </c>
      <c r="F7">
        <v>15.637817999999999</v>
      </c>
      <c r="G7">
        <v>11.556982</v>
      </c>
      <c r="H7">
        <v>13.474365000000001</v>
      </c>
      <c r="I7">
        <v>14.614421</v>
      </c>
      <c r="J7">
        <v>14.119918</v>
      </c>
      <c r="K7">
        <v>14.119918</v>
      </c>
      <c r="L7">
        <v>12.649870999999999</v>
      </c>
      <c r="M7">
        <v>11.356978</v>
      </c>
      <c r="N7">
        <v>12.800326999999999</v>
      </c>
      <c r="O7">
        <v>11.360253999999999</v>
      </c>
      <c r="P7">
        <v>15.084439</v>
      </c>
      <c r="Q7">
        <v>14.413729</v>
      </c>
      <c r="R7">
        <v>13.786116</v>
      </c>
      <c r="S7">
        <v>11.713528999999999</v>
      </c>
      <c r="T7">
        <v>13.626733</v>
      </c>
      <c r="U7">
        <v>15.428808</v>
      </c>
      <c r="V7">
        <v>12.955641</v>
      </c>
      <c r="W7">
        <v>12.522767999999999</v>
      </c>
      <c r="X7">
        <v>12.377495</v>
      </c>
      <c r="Y7">
        <v>13.620607</v>
      </c>
      <c r="Z7">
        <v>14.094598</v>
      </c>
    </row>
    <row r="8" spans="1:26" x14ac:dyDescent="0.25">
      <c r="A8">
        <v>1961</v>
      </c>
      <c r="B8">
        <v>12.558289</v>
      </c>
      <c r="C8">
        <v>12.558289</v>
      </c>
      <c r="D8">
        <v>14.650484000000001</v>
      </c>
      <c r="E8">
        <v>15.487216</v>
      </c>
      <c r="F8">
        <v>14.970649</v>
      </c>
      <c r="G8">
        <v>11.53138</v>
      </c>
      <c r="H8">
        <v>13.567034</v>
      </c>
      <c r="I8">
        <v>14.322289</v>
      </c>
      <c r="J8">
        <v>13.450566999999999</v>
      </c>
      <c r="K8">
        <v>13.450566999999999</v>
      </c>
      <c r="L8">
        <v>12.14054</v>
      </c>
      <c r="M8">
        <v>12.013812</v>
      </c>
      <c r="N8">
        <v>13.996483</v>
      </c>
      <c r="O8">
        <v>12.801029</v>
      </c>
      <c r="P8">
        <v>15.554061000000001</v>
      </c>
      <c r="Q8">
        <v>13.871382000000001</v>
      </c>
      <c r="R8">
        <v>13.608938</v>
      </c>
      <c r="S8">
        <v>12.778734</v>
      </c>
      <c r="T8">
        <v>12.88463</v>
      </c>
      <c r="U8">
        <v>14.525650000000001</v>
      </c>
      <c r="V8">
        <v>13.512632</v>
      </c>
      <c r="W8">
        <v>12.367575</v>
      </c>
      <c r="X8">
        <v>13.132187999999999</v>
      </c>
      <c r="Y8">
        <v>12.5802145</v>
      </c>
      <c r="Z8">
        <v>12.670526499999999</v>
      </c>
    </row>
    <row r="9" spans="1:26" x14ac:dyDescent="0.25">
      <c r="A9">
        <v>1962</v>
      </c>
      <c r="B9">
        <v>11.917296</v>
      </c>
      <c r="C9">
        <v>11.917296</v>
      </c>
      <c r="D9">
        <v>14.734767</v>
      </c>
      <c r="E9">
        <v>16.446417</v>
      </c>
      <c r="F9">
        <v>14.815920999999999</v>
      </c>
      <c r="G9">
        <v>10.300528999999999</v>
      </c>
      <c r="H9">
        <v>13.253755999999999</v>
      </c>
      <c r="I9">
        <v>14.357307</v>
      </c>
      <c r="J9">
        <v>13.308070000000001</v>
      </c>
      <c r="K9">
        <v>13.308070000000001</v>
      </c>
      <c r="L9">
        <v>13.633105</v>
      </c>
      <c r="M9">
        <v>12.060019</v>
      </c>
      <c r="N9">
        <v>13.092480999999999</v>
      </c>
      <c r="O9">
        <v>13.125349999999999</v>
      </c>
      <c r="P9">
        <v>14.823445</v>
      </c>
      <c r="Q9">
        <v>13.422597</v>
      </c>
      <c r="R9">
        <v>14.05236</v>
      </c>
      <c r="S9">
        <v>12.869615</v>
      </c>
      <c r="T9">
        <v>13.776759999999999</v>
      </c>
      <c r="U9">
        <v>14.023849</v>
      </c>
      <c r="V9">
        <v>13.38011</v>
      </c>
      <c r="W9">
        <v>13.030756</v>
      </c>
      <c r="X9">
        <v>12.736896</v>
      </c>
      <c r="Y9">
        <v>13.013063000000001</v>
      </c>
      <c r="Z9">
        <v>11.786825</v>
      </c>
    </row>
    <row r="10" spans="1:26" x14ac:dyDescent="0.25">
      <c r="A10">
        <v>1963</v>
      </c>
      <c r="B10">
        <v>12.77004</v>
      </c>
      <c r="C10">
        <v>12.77004</v>
      </c>
      <c r="D10">
        <v>13.961619000000001</v>
      </c>
      <c r="E10">
        <v>15.090688</v>
      </c>
      <c r="F10">
        <v>14.421154</v>
      </c>
      <c r="G10">
        <v>11.772968000000001</v>
      </c>
      <c r="H10">
        <v>13.508336999999999</v>
      </c>
      <c r="I10">
        <v>13.632542000000001</v>
      </c>
      <c r="J10">
        <v>13.131219</v>
      </c>
      <c r="K10">
        <v>13.131219</v>
      </c>
      <c r="L10">
        <v>13.324522999999999</v>
      </c>
      <c r="M10">
        <v>12.231802999999999</v>
      </c>
      <c r="N10">
        <v>12.960939</v>
      </c>
      <c r="O10">
        <v>11.393969</v>
      </c>
      <c r="P10">
        <v>14.770011999999999</v>
      </c>
      <c r="Q10">
        <v>12.600699000000001</v>
      </c>
      <c r="R10">
        <v>13.666074999999999</v>
      </c>
      <c r="S10">
        <v>13.039402000000001</v>
      </c>
      <c r="T10">
        <v>12.361846999999999</v>
      </c>
      <c r="U10">
        <v>13.488242</v>
      </c>
      <c r="V10">
        <v>13.587757999999999</v>
      </c>
      <c r="W10">
        <v>12.946382</v>
      </c>
      <c r="X10">
        <v>12.760128999999999</v>
      </c>
      <c r="Y10">
        <v>13.287801</v>
      </c>
      <c r="Z10">
        <v>11.777659999999999</v>
      </c>
    </row>
    <row r="11" spans="1:26" x14ac:dyDescent="0.25">
      <c r="A11">
        <v>1964</v>
      </c>
      <c r="B11">
        <v>11.3585615</v>
      </c>
      <c r="C11">
        <v>11.3585615</v>
      </c>
      <c r="D11">
        <v>14.498193000000001</v>
      </c>
      <c r="E11">
        <v>14.450904</v>
      </c>
      <c r="F11">
        <v>14.944017000000001</v>
      </c>
      <c r="G11">
        <v>11.947513000000001</v>
      </c>
      <c r="H11">
        <v>14.010954</v>
      </c>
      <c r="I11">
        <v>13.52458</v>
      </c>
      <c r="J11">
        <v>12.435544999999999</v>
      </c>
      <c r="K11">
        <v>12.435544999999999</v>
      </c>
      <c r="L11">
        <v>12.588502</v>
      </c>
      <c r="M11">
        <v>12.002853</v>
      </c>
      <c r="N11">
        <v>12.789758000000001</v>
      </c>
      <c r="O11">
        <v>12.5269575</v>
      </c>
      <c r="P11">
        <v>15.40978</v>
      </c>
      <c r="Q11">
        <v>12.551157999999999</v>
      </c>
      <c r="R11">
        <v>14.642424</v>
      </c>
      <c r="S11">
        <v>11.723864000000001</v>
      </c>
      <c r="T11">
        <v>12.203255</v>
      </c>
      <c r="U11">
        <v>13.838564999999999</v>
      </c>
      <c r="V11">
        <v>12.820394500000001</v>
      </c>
      <c r="W11">
        <v>13.069319</v>
      </c>
      <c r="X11">
        <v>12.649843000000001</v>
      </c>
      <c r="Y11">
        <v>14.057378999999999</v>
      </c>
      <c r="Z11">
        <v>12.326457</v>
      </c>
    </row>
    <row r="12" spans="1:26" x14ac:dyDescent="0.25">
      <c r="A12">
        <v>1965</v>
      </c>
      <c r="B12">
        <v>11.326563999999999</v>
      </c>
      <c r="C12">
        <v>11.326563999999999</v>
      </c>
      <c r="D12">
        <v>14.114084999999999</v>
      </c>
      <c r="E12">
        <v>14.479986</v>
      </c>
      <c r="F12">
        <v>15.237169</v>
      </c>
      <c r="G12">
        <v>10.880775999999999</v>
      </c>
      <c r="H12">
        <v>13.667992</v>
      </c>
      <c r="I12">
        <v>13.757978</v>
      </c>
      <c r="J12">
        <v>12.889398</v>
      </c>
      <c r="K12">
        <v>12.889398</v>
      </c>
      <c r="L12">
        <v>11.833982000000001</v>
      </c>
      <c r="M12">
        <v>11.668059</v>
      </c>
      <c r="N12">
        <v>13.182266</v>
      </c>
      <c r="O12">
        <v>12.239134</v>
      </c>
      <c r="P12">
        <v>15.356775000000001</v>
      </c>
      <c r="Q12">
        <v>12.388028</v>
      </c>
      <c r="R12">
        <v>13.566974</v>
      </c>
      <c r="S12">
        <v>12.529370999999999</v>
      </c>
      <c r="T12">
        <v>13.048018000000001</v>
      </c>
      <c r="U12">
        <v>14.030272999999999</v>
      </c>
      <c r="V12">
        <v>13.119973999999999</v>
      </c>
      <c r="W12">
        <v>13.518884999999999</v>
      </c>
      <c r="X12">
        <v>12.501275</v>
      </c>
      <c r="Y12">
        <v>13.026040999999999</v>
      </c>
      <c r="Z12">
        <v>11.242518</v>
      </c>
    </row>
    <row r="13" spans="1:26" x14ac:dyDescent="0.25">
      <c r="A13">
        <v>1966</v>
      </c>
      <c r="B13">
        <v>11.731082000000001</v>
      </c>
      <c r="C13">
        <v>11.731082000000001</v>
      </c>
      <c r="D13">
        <v>14.723907000000001</v>
      </c>
      <c r="E13">
        <v>15.148693</v>
      </c>
      <c r="F13">
        <v>14.61408</v>
      </c>
      <c r="G13">
        <v>11.178813999999999</v>
      </c>
      <c r="H13">
        <v>12.975661000000001</v>
      </c>
      <c r="I13">
        <v>13.888662</v>
      </c>
      <c r="J13">
        <v>13.909045000000001</v>
      </c>
      <c r="K13">
        <v>13.909045000000001</v>
      </c>
      <c r="L13">
        <v>13.100384999999999</v>
      </c>
      <c r="M13">
        <v>11.970033000000001</v>
      </c>
      <c r="N13">
        <v>13.00487</v>
      </c>
      <c r="O13">
        <v>12.249580999999999</v>
      </c>
      <c r="P13">
        <v>14.484942999999999</v>
      </c>
      <c r="Q13">
        <v>13.666728000000001</v>
      </c>
      <c r="R13">
        <v>13.190856999999999</v>
      </c>
      <c r="S13">
        <v>11.9821005</v>
      </c>
      <c r="T13">
        <v>11.876065000000001</v>
      </c>
      <c r="U13">
        <v>13.841151</v>
      </c>
      <c r="V13">
        <v>13.332190499999999</v>
      </c>
      <c r="W13">
        <v>13.271485999999999</v>
      </c>
      <c r="X13">
        <v>13.124181</v>
      </c>
      <c r="Y13">
        <v>13.74292</v>
      </c>
      <c r="Z13">
        <v>11.268812</v>
      </c>
    </row>
    <row r="14" spans="1:26" x14ac:dyDescent="0.25">
      <c r="A14">
        <v>1967</v>
      </c>
      <c r="B14">
        <v>12.059917</v>
      </c>
      <c r="C14">
        <v>12.059917</v>
      </c>
      <c r="D14">
        <v>13.923443000000001</v>
      </c>
      <c r="E14">
        <v>15.754497000000001</v>
      </c>
      <c r="F14">
        <v>15.333596</v>
      </c>
      <c r="G14">
        <v>11.754237</v>
      </c>
      <c r="H14">
        <v>13.022855</v>
      </c>
      <c r="I14">
        <v>13.642427</v>
      </c>
      <c r="J14">
        <v>13.142863</v>
      </c>
      <c r="K14">
        <v>13.142863</v>
      </c>
      <c r="L14">
        <v>11.301793</v>
      </c>
      <c r="M14">
        <v>11.607308</v>
      </c>
      <c r="N14">
        <v>12.346273999999999</v>
      </c>
      <c r="O14">
        <v>11.869221</v>
      </c>
      <c r="P14">
        <v>14.708634</v>
      </c>
      <c r="Q14">
        <v>13.986454999999999</v>
      </c>
      <c r="R14">
        <v>12.934134</v>
      </c>
      <c r="S14">
        <v>12.650995</v>
      </c>
      <c r="T14">
        <v>12.103180999999999</v>
      </c>
      <c r="U14">
        <v>13.488685</v>
      </c>
      <c r="V14">
        <v>12.529826</v>
      </c>
      <c r="W14">
        <v>13.89803</v>
      </c>
      <c r="X14">
        <v>11.981368</v>
      </c>
      <c r="Y14">
        <v>13.209954</v>
      </c>
      <c r="Z14">
        <v>12.285938</v>
      </c>
    </row>
    <row r="15" spans="1:26" x14ac:dyDescent="0.25">
      <c r="A15">
        <v>1968</v>
      </c>
      <c r="B15">
        <v>11.741724</v>
      </c>
      <c r="C15">
        <v>11.741724</v>
      </c>
      <c r="D15">
        <v>13.904641</v>
      </c>
      <c r="E15">
        <v>16.187419999999999</v>
      </c>
      <c r="F15">
        <v>14.90856</v>
      </c>
      <c r="G15">
        <v>11.025249499999999</v>
      </c>
      <c r="H15">
        <v>12.408632000000001</v>
      </c>
      <c r="I15">
        <v>13.600887</v>
      </c>
      <c r="J15">
        <v>14.737215000000001</v>
      </c>
      <c r="K15">
        <v>14.737215000000001</v>
      </c>
      <c r="L15">
        <v>13.128838</v>
      </c>
      <c r="M15">
        <v>11.875261999999999</v>
      </c>
      <c r="N15">
        <v>13.472719</v>
      </c>
      <c r="O15">
        <v>11.561252</v>
      </c>
      <c r="P15">
        <v>14.170835500000001</v>
      </c>
      <c r="Q15">
        <v>13.175115999999999</v>
      </c>
      <c r="R15">
        <v>12.362409</v>
      </c>
      <c r="S15">
        <v>11.817963000000001</v>
      </c>
      <c r="T15">
        <v>12.932839</v>
      </c>
      <c r="U15">
        <v>13.487477</v>
      </c>
      <c r="V15">
        <v>12.536118</v>
      </c>
      <c r="W15">
        <v>13.866057</v>
      </c>
      <c r="X15">
        <v>12.488621999999999</v>
      </c>
      <c r="Y15">
        <v>12.489641000000001</v>
      </c>
      <c r="Z15">
        <v>12.442690000000001</v>
      </c>
    </row>
    <row r="16" spans="1:26" x14ac:dyDescent="0.25">
      <c r="A16">
        <v>1969</v>
      </c>
      <c r="B16">
        <v>11.029510500000001</v>
      </c>
      <c r="C16">
        <v>11.029510500000001</v>
      </c>
      <c r="D16">
        <v>13.564829</v>
      </c>
      <c r="E16">
        <v>15.276255000000001</v>
      </c>
      <c r="F16">
        <v>16.501650000000001</v>
      </c>
      <c r="G16">
        <v>10.689574</v>
      </c>
      <c r="H16">
        <v>13.563952</v>
      </c>
      <c r="I16">
        <v>13.405891</v>
      </c>
      <c r="J16">
        <v>12.694125</v>
      </c>
      <c r="K16">
        <v>12.694125</v>
      </c>
      <c r="L16">
        <v>12.220497999999999</v>
      </c>
      <c r="M16">
        <v>11.772126999999999</v>
      </c>
      <c r="N16">
        <v>13.311806000000001</v>
      </c>
      <c r="O16">
        <v>12.3937235</v>
      </c>
      <c r="P16">
        <v>15.11524</v>
      </c>
      <c r="Q16">
        <v>13.0009575</v>
      </c>
      <c r="R16">
        <v>13.05316</v>
      </c>
      <c r="S16">
        <v>13.319264</v>
      </c>
      <c r="T16">
        <v>13.311693999999999</v>
      </c>
      <c r="U16">
        <v>13.92146</v>
      </c>
      <c r="V16">
        <v>13.294727999999999</v>
      </c>
      <c r="W16">
        <v>12.644415</v>
      </c>
      <c r="X16">
        <v>12.361898</v>
      </c>
      <c r="Y16">
        <v>12.268859000000001</v>
      </c>
      <c r="Z16">
        <v>11.882149999999999</v>
      </c>
    </row>
    <row r="17" spans="1:26" x14ac:dyDescent="0.25">
      <c r="A17">
        <v>1970</v>
      </c>
      <c r="B17">
        <v>11.33601</v>
      </c>
      <c r="C17">
        <v>11.33601</v>
      </c>
      <c r="D17">
        <v>13.997254999999999</v>
      </c>
      <c r="E17">
        <v>15.683963</v>
      </c>
      <c r="F17">
        <v>15.777651000000001</v>
      </c>
      <c r="G17">
        <v>10.743394</v>
      </c>
      <c r="H17">
        <v>13.571612999999999</v>
      </c>
      <c r="I17">
        <v>13.596733</v>
      </c>
      <c r="J17">
        <v>13.204055</v>
      </c>
      <c r="K17">
        <v>13.204055</v>
      </c>
      <c r="L17">
        <v>11.478838</v>
      </c>
      <c r="M17">
        <v>11.701646</v>
      </c>
      <c r="N17">
        <v>14.211301000000001</v>
      </c>
      <c r="O17">
        <v>12.407501</v>
      </c>
      <c r="P17">
        <v>16.360230999999999</v>
      </c>
      <c r="Q17">
        <v>12.704139</v>
      </c>
      <c r="R17">
        <v>13.240774</v>
      </c>
      <c r="S17">
        <v>11.647995</v>
      </c>
      <c r="T17">
        <v>11.849147</v>
      </c>
      <c r="U17">
        <v>13.287929</v>
      </c>
      <c r="V17">
        <v>13.198713</v>
      </c>
      <c r="W17">
        <v>12.917358</v>
      </c>
      <c r="X17">
        <v>12.122562</v>
      </c>
      <c r="Y17">
        <v>12.405593</v>
      </c>
      <c r="Z17">
        <v>11.429762999999999</v>
      </c>
    </row>
    <row r="18" spans="1:26" x14ac:dyDescent="0.25">
      <c r="A18">
        <v>1971</v>
      </c>
      <c r="B18">
        <v>11.502803</v>
      </c>
      <c r="C18">
        <v>11.502803</v>
      </c>
      <c r="D18">
        <v>14.329940000000001</v>
      </c>
      <c r="E18">
        <v>16.417045999999999</v>
      </c>
      <c r="F18">
        <v>15.033556000000001</v>
      </c>
      <c r="G18">
        <v>11.32695</v>
      </c>
      <c r="H18">
        <v>14.158110000000001</v>
      </c>
      <c r="I18">
        <v>14.019048</v>
      </c>
      <c r="J18">
        <v>13.607775999999999</v>
      </c>
      <c r="K18">
        <v>13.607775999999999</v>
      </c>
      <c r="L18">
        <v>11.896715</v>
      </c>
      <c r="M18">
        <v>11.913493000000001</v>
      </c>
      <c r="N18">
        <v>13.030188000000001</v>
      </c>
      <c r="O18">
        <v>11.365427</v>
      </c>
      <c r="P18">
        <v>14.797885000000001</v>
      </c>
      <c r="Q18">
        <v>13.924168</v>
      </c>
      <c r="R18">
        <v>13.052595999999999</v>
      </c>
      <c r="S18">
        <v>13.079167999999999</v>
      </c>
      <c r="T18">
        <v>12.406090000000001</v>
      </c>
      <c r="U18">
        <v>14.335633</v>
      </c>
      <c r="V18">
        <v>12.760178</v>
      </c>
      <c r="W18">
        <v>12.986444000000001</v>
      </c>
      <c r="X18">
        <v>12.036621999999999</v>
      </c>
      <c r="Y18">
        <v>13.359334</v>
      </c>
      <c r="Z18">
        <v>13.072595</v>
      </c>
    </row>
    <row r="19" spans="1:26" x14ac:dyDescent="0.25">
      <c r="A19">
        <v>1972</v>
      </c>
      <c r="B19">
        <v>12.3380575</v>
      </c>
      <c r="C19">
        <v>12.3380575</v>
      </c>
      <c r="D19">
        <v>13.988837999999999</v>
      </c>
      <c r="E19">
        <v>15.648523000000001</v>
      </c>
      <c r="F19">
        <v>14.366057</v>
      </c>
      <c r="G19">
        <v>12.410195</v>
      </c>
      <c r="H19">
        <v>13.866838</v>
      </c>
      <c r="I19">
        <v>13.839453000000001</v>
      </c>
      <c r="J19">
        <v>13.603927000000001</v>
      </c>
      <c r="K19">
        <v>13.603927000000001</v>
      </c>
      <c r="L19">
        <v>13.026552000000001</v>
      </c>
      <c r="M19">
        <v>12.292593999999999</v>
      </c>
      <c r="N19">
        <v>14.035223</v>
      </c>
      <c r="O19">
        <v>13.168661999999999</v>
      </c>
      <c r="P19">
        <v>15.784466</v>
      </c>
      <c r="Q19">
        <v>14.184767000000001</v>
      </c>
      <c r="R19">
        <v>12.901809</v>
      </c>
      <c r="S19">
        <v>12.87224</v>
      </c>
      <c r="T19">
        <v>13.966232</v>
      </c>
      <c r="U19">
        <v>13.924151</v>
      </c>
      <c r="V19">
        <v>13.383725999999999</v>
      </c>
      <c r="W19">
        <v>12.784333</v>
      </c>
      <c r="X19">
        <v>12.288269</v>
      </c>
      <c r="Y19">
        <v>12.318006</v>
      </c>
      <c r="Z19">
        <v>11.852751</v>
      </c>
    </row>
    <row r="20" spans="1:26" x14ac:dyDescent="0.25">
      <c r="A20">
        <v>1973</v>
      </c>
      <c r="B20">
        <v>12.285883</v>
      </c>
      <c r="C20">
        <v>12.285883</v>
      </c>
      <c r="D20">
        <v>13.799678</v>
      </c>
      <c r="E20">
        <v>15.115344</v>
      </c>
      <c r="F20">
        <v>16.064883999999999</v>
      </c>
      <c r="G20">
        <v>11.008466</v>
      </c>
      <c r="H20">
        <v>14.0232315</v>
      </c>
      <c r="I20">
        <v>13.894579</v>
      </c>
      <c r="J20">
        <v>13.253045999999999</v>
      </c>
      <c r="K20">
        <v>13.253045999999999</v>
      </c>
      <c r="L20">
        <v>12.240524000000001</v>
      </c>
      <c r="M20">
        <v>12.099631</v>
      </c>
      <c r="N20">
        <v>13.224161</v>
      </c>
      <c r="O20">
        <v>11.242027999999999</v>
      </c>
      <c r="P20">
        <v>14.336531000000001</v>
      </c>
      <c r="Q20">
        <v>13.431528</v>
      </c>
      <c r="R20">
        <v>14.082292000000001</v>
      </c>
      <c r="S20">
        <v>13.166503000000001</v>
      </c>
      <c r="T20">
        <v>12.684383</v>
      </c>
      <c r="U20">
        <v>14.093976</v>
      </c>
      <c r="V20">
        <v>13.084763000000001</v>
      </c>
      <c r="W20">
        <v>12.851392000000001</v>
      </c>
      <c r="X20">
        <v>11.838243</v>
      </c>
      <c r="Y20">
        <v>12.214397</v>
      </c>
      <c r="Z20">
        <v>12.730836</v>
      </c>
    </row>
    <row r="21" spans="1:26" x14ac:dyDescent="0.25">
      <c r="A21">
        <v>1974</v>
      </c>
      <c r="B21">
        <v>11.774003</v>
      </c>
      <c r="C21">
        <v>11.774003</v>
      </c>
      <c r="D21">
        <v>13.29457</v>
      </c>
      <c r="E21">
        <v>14.921856999999999</v>
      </c>
      <c r="F21">
        <v>15.532635000000001</v>
      </c>
      <c r="G21">
        <v>10.157257</v>
      </c>
      <c r="H21">
        <v>12.323954000000001</v>
      </c>
      <c r="I21">
        <v>13.999904000000001</v>
      </c>
      <c r="J21">
        <v>14.283647</v>
      </c>
      <c r="K21">
        <v>14.283647</v>
      </c>
      <c r="L21">
        <v>12.286666</v>
      </c>
      <c r="M21">
        <v>12.242967999999999</v>
      </c>
      <c r="N21">
        <v>13.4214115</v>
      </c>
      <c r="O21">
        <v>11.282094000000001</v>
      </c>
      <c r="P21">
        <v>14.905877</v>
      </c>
      <c r="Q21">
        <v>12.945059000000001</v>
      </c>
      <c r="R21">
        <v>13.271504</v>
      </c>
      <c r="S21">
        <v>13.185632</v>
      </c>
      <c r="T21">
        <v>14.152017000000001</v>
      </c>
      <c r="U21">
        <v>13.935568</v>
      </c>
      <c r="V21">
        <v>13.501567</v>
      </c>
      <c r="W21">
        <v>12.408719</v>
      </c>
      <c r="X21">
        <v>12.486001999999999</v>
      </c>
      <c r="Y21">
        <v>13.350341999999999</v>
      </c>
      <c r="Z21">
        <v>12.160781</v>
      </c>
    </row>
    <row r="22" spans="1:26" x14ac:dyDescent="0.25">
      <c r="A22">
        <v>1975</v>
      </c>
      <c r="B22">
        <v>13.179764</v>
      </c>
      <c r="C22">
        <v>13.179764</v>
      </c>
      <c r="D22">
        <v>14.505196</v>
      </c>
      <c r="E22">
        <v>15.564441</v>
      </c>
      <c r="F22">
        <v>15.084027000000001</v>
      </c>
      <c r="G22">
        <v>10.527749</v>
      </c>
      <c r="H22">
        <v>13.646057000000001</v>
      </c>
      <c r="I22">
        <v>13.239568</v>
      </c>
      <c r="J22">
        <v>14.22831</v>
      </c>
      <c r="K22">
        <v>14.22831</v>
      </c>
      <c r="L22">
        <v>11.560542999999999</v>
      </c>
      <c r="M22">
        <v>12.834835</v>
      </c>
      <c r="N22">
        <v>13.291193</v>
      </c>
      <c r="O22">
        <v>11.953141</v>
      </c>
      <c r="P22">
        <v>14.93389</v>
      </c>
      <c r="Q22">
        <v>13.412267999999999</v>
      </c>
      <c r="R22">
        <v>13.451231999999999</v>
      </c>
      <c r="S22">
        <v>13.40915</v>
      </c>
      <c r="T22">
        <v>13.323729999999999</v>
      </c>
      <c r="U22">
        <v>13.813089</v>
      </c>
      <c r="V22">
        <v>14.412535</v>
      </c>
      <c r="W22">
        <v>13.160715</v>
      </c>
      <c r="X22">
        <v>12.856724</v>
      </c>
      <c r="Y22">
        <v>13.284060999999999</v>
      </c>
      <c r="Z22">
        <v>11.023576</v>
      </c>
    </row>
    <row r="23" spans="1:26" x14ac:dyDescent="0.25">
      <c r="A23">
        <v>1976</v>
      </c>
      <c r="B23">
        <v>13.440162000000001</v>
      </c>
      <c r="C23">
        <v>13.440162000000001</v>
      </c>
      <c r="D23">
        <v>14.086145</v>
      </c>
      <c r="E23">
        <v>15.563026000000001</v>
      </c>
      <c r="F23">
        <v>15.779462000000001</v>
      </c>
      <c r="G23">
        <v>11.081784000000001</v>
      </c>
      <c r="H23">
        <v>13.749129999999999</v>
      </c>
      <c r="I23">
        <v>13.368563999999999</v>
      </c>
      <c r="J23">
        <v>13.562607</v>
      </c>
      <c r="K23">
        <v>13.562607</v>
      </c>
      <c r="L23">
        <v>12.786849999999999</v>
      </c>
      <c r="M23">
        <v>11.157918</v>
      </c>
      <c r="N23">
        <v>13.465799000000001</v>
      </c>
      <c r="O23">
        <v>11.136842</v>
      </c>
      <c r="P23">
        <v>15.791791999999999</v>
      </c>
      <c r="Q23">
        <v>13.851661</v>
      </c>
      <c r="R23">
        <v>13.272913000000001</v>
      </c>
      <c r="S23">
        <v>13.204107</v>
      </c>
      <c r="T23">
        <v>13.737337999999999</v>
      </c>
      <c r="U23">
        <v>14.518253</v>
      </c>
      <c r="V23">
        <v>13.736959000000001</v>
      </c>
      <c r="W23">
        <v>13.790163</v>
      </c>
      <c r="X23">
        <v>12.744251</v>
      </c>
      <c r="Y23">
        <v>12.154826</v>
      </c>
      <c r="Z23">
        <v>11.112000999999999</v>
      </c>
    </row>
    <row r="24" spans="1:26" x14ac:dyDescent="0.25">
      <c r="A24">
        <v>1977</v>
      </c>
      <c r="B24">
        <v>11.740648999999999</v>
      </c>
      <c r="C24">
        <v>11.740648999999999</v>
      </c>
      <c r="D24">
        <v>14.314527999999999</v>
      </c>
      <c r="E24">
        <v>15.887995999999999</v>
      </c>
      <c r="F24">
        <v>14.341808</v>
      </c>
      <c r="G24">
        <v>9.8927940000000003</v>
      </c>
      <c r="H24">
        <v>12.8139</v>
      </c>
      <c r="I24">
        <v>13.898706000000001</v>
      </c>
      <c r="J24">
        <v>13.458220000000001</v>
      </c>
      <c r="K24">
        <v>13.458220000000001</v>
      </c>
      <c r="L24">
        <v>11.828734000000001</v>
      </c>
      <c r="M24">
        <v>11.785628000000001</v>
      </c>
      <c r="N24">
        <v>13.297077</v>
      </c>
      <c r="O24">
        <v>12.285494999999999</v>
      </c>
      <c r="P24">
        <v>15.931512</v>
      </c>
      <c r="Q24">
        <v>13.342442999999999</v>
      </c>
      <c r="R24">
        <v>13.776448</v>
      </c>
      <c r="S24">
        <v>12.574831</v>
      </c>
      <c r="T24">
        <v>13.364663999999999</v>
      </c>
      <c r="U24">
        <v>14.7871475</v>
      </c>
      <c r="V24">
        <v>13.427852</v>
      </c>
      <c r="W24">
        <v>13.432252999999999</v>
      </c>
      <c r="X24">
        <v>12.049421000000001</v>
      </c>
      <c r="Y24">
        <v>12.498791000000001</v>
      </c>
      <c r="Z24">
        <v>11.013736</v>
      </c>
    </row>
    <row r="25" spans="1:26" x14ac:dyDescent="0.25">
      <c r="A25">
        <v>1978</v>
      </c>
      <c r="B25">
        <v>11.813713</v>
      </c>
      <c r="C25">
        <v>11.813713</v>
      </c>
      <c r="D25">
        <v>15.395626999999999</v>
      </c>
      <c r="E25">
        <v>15.791442</v>
      </c>
      <c r="F25">
        <v>14.879441999999999</v>
      </c>
      <c r="G25">
        <v>10.710271000000001</v>
      </c>
      <c r="H25">
        <v>13.630716</v>
      </c>
      <c r="I25">
        <v>13.986580999999999</v>
      </c>
      <c r="J25">
        <v>12.610981000000001</v>
      </c>
      <c r="K25">
        <v>12.610981000000001</v>
      </c>
      <c r="L25">
        <v>11.926869</v>
      </c>
      <c r="M25">
        <v>12.000921999999999</v>
      </c>
      <c r="N25">
        <v>12.478695999999999</v>
      </c>
      <c r="O25">
        <v>12.493650000000001</v>
      </c>
      <c r="P25">
        <v>15.681723</v>
      </c>
      <c r="Q25">
        <v>13.600217000000001</v>
      </c>
      <c r="R25">
        <v>13.30026</v>
      </c>
      <c r="S25">
        <v>12.096914</v>
      </c>
      <c r="T25">
        <v>11.998004</v>
      </c>
      <c r="U25">
        <v>14.839812</v>
      </c>
      <c r="V25">
        <v>13.575837999999999</v>
      </c>
      <c r="W25">
        <v>12.533887</v>
      </c>
      <c r="X25">
        <v>13.2668295</v>
      </c>
      <c r="Y25">
        <v>13.17178</v>
      </c>
      <c r="Z25">
        <v>10.993093</v>
      </c>
    </row>
    <row r="26" spans="1:26" x14ac:dyDescent="0.25">
      <c r="A26">
        <v>1979</v>
      </c>
      <c r="B26">
        <v>12.672511999999999</v>
      </c>
      <c r="C26">
        <v>12.672511999999999</v>
      </c>
      <c r="D26">
        <v>14.799922</v>
      </c>
      <c r="E26">
        <v>17.197240000000001</v>
      </c>
      <c r="F26">
        <v>15.530675</v>
      </c>
      <c r="G26">
        <v>11.209083</v>
      </c>
      <c r="H26">
        <v>13.073316</v>
      </c>
      <c r="I26">
        <v>14.19591</v>
      </c>
      <c r="J26">
        <v>13.577268</v>
      </c>
      <c r="K26">
        <v>13.577268</v>
      </c>
      <c r="L26">
        <v>12.850002999999999</v>
      </c>
      <c r="M26">
        <v>12.580348000000001</v>
      </c>
      <c r="N26">
        <v>13.231795</v>
      </c>
      <c r="O26">
        <v>12.584531</v>
      </c>
      <c r="P26">
        <v>15.391033</v>
      </c>
      <c r="Q26">
        <v>14.086741</v>
      </c>
      <c r="R26">
        <v>14.123862000000001</v>
      </c>
      <c r="S26">
        <v>12.737221</v>
      </c>
      <c r="T26">
        <v>13.025684999999999</v>
      </c>
      <c r="U26">
        <v>14.501619</v>
      </c>
      <c r="V26">
        <v>13.324700999999999</v>
      </c>
      <c r="W26">
        <v>13.224522</v>
      </c>
      <c r="X26">
        <v>12.531257</v>
      </c>
      <c r="Y26">
        <v>12.551353000000001</v>
      </c>
      <c r="Z26">
        <v>12.574821</v>
      </c>
    </row>
    <row r="27" spans="1:26" x14ac:dyDescent="0.25">
      <c r="A27">
        <v>1980</v>
      </c>
      <c r="B27">
        <v>11.393829999999999</v>
      </c>
      <c r="C27">
        <v>11.393829999999999</v>
      </c>
      <c r="D27">
        <v>14.401462</v>
      </c>
      <c r="E27">
        <v>15.434172999999999</v>
      </c>
      <c r="F27">
        <v>15.772612000000001</v>
      </c>
      <c r="G27">
        <v>11.552191000000001</v>
      </c>
      <c r="H27">
        <v>13.899445999999999</v>
      </c>
      <c r="I27">
        <v>13.911652999999999</v>
      </c>
      <c r="J27">
        <v>14.067261</v>
      </c>
      <c r="K27">
        <v>14.067261</v>
      </c>
      <c r="L27">
        <v>12.595511999999999</v>
      </c>
      <c r="M27">
        <v>12.683621</v>
      </c>
      <c r="N27">
        <v>14.392944</v>
      </c>
      <c r="O27">
        <v>11.449960000000001</v>
      </c>
      <c r="P27">
        <v>15.739601</v>
      </c>
      <c r="Q27">
        <v>13.835934999999999</v>
      </c>
      <c r="R27">
        <v>13.891697000000001</v>
      </c>
      <c r="S27">
        <v>12.361883000000001</v>
      </c>
      <c r="T27">
        <v>12.956628</v>
      </c>
      <c r="U27">
        <v>15.360151999999999</v>
      </c>
      <c r="V27">
        <v>13.431263</v>
      </c>
      <c r="W27">
        <v>13.199581999999999</v>
      </c>
      <c r="X27">
        <v>12.903207999999999</v>
      </c>
      <c r="Y27">
        <v>12.9691925</v>
      </c>
      <c r="Z27">
        <v>11.856954999999999</v>
      </c>
    </row>
    <row r="28" spans="1:26" x14ac:dyDescent="0.25">
      <c r="A28">
        <v>1981</v>
      </c>
      <c r="B28">
        <v>11.446866999999999</v>
      </c>
      <c r="C28">
        <v>11.446866999999999</v>
      </c>
      <c r="D28">
        <v>14.742606</v>
      </c>
      <c r="E28">
        <v>15.502542500000001</v>
      </c>
      <c r="F28">
        <v>15.529171</v>
      </c>
      <c r="G28">
        <v>10.608693000000001</v>
      </c>
      <c r="H28">
        <v>13.289738</v>
      </c>
      <c r="I28">
        <v>14.999000000000001</v>
      </c>
      <c r="J28">
        <v>13.167749000000001</v>
      </c>
      <c r="K28">
        <v>13.167749000000001</v>
      </c>
      <c r="L28">
        <v>13.595298</v>
      </c>
      <c r="M28">
        <v>11.613345000000001</v>
      </c>
      <c r="N28">
        <v>13.600674</v>
      </c>
      <c r="O28">
        <v>11.760585000000001</v>
      </c>
      <c r="P28">
        <v>15.123403</v>
      </c>
      <c r="Q28">
        <v>13.793858</v>
      </c>
      <c r="R28">
        <v>13.329803999999999</v>
      </c>
      <c r="S28">
        <v>12.25149</v>
      </c>
      <c r="T28">
        <v>14.378061000000001</v>
      </c>
      <c r="U28">
        <v>13.94195</v>
      </c>
      <c r="V28">
        <v>13.917638</v>
      </c>
      <c r="W28">
        <v>13.204732999999999</v>
      </c>
      <c r="X28">
        <v>12.649682</v>
      </c>
      <c r="Y28">
        <v>12.598519</v>
      </c>
      <c r="Z28">
        <v>12.084236000000001</v>
      </c>
    </row>
    <row r="29" spans="1:26" x14ac:dyDescent="0.25">
      <c r="A29">
        <v>1982</v>
      </c>
      <c r="B29">
        <v>11.421355</v>
      </c>
      <c r="C29">
        <v>11.421355</v>
      </c>
      <c r="D29">
        <v>13.941112</v>
      </c>
      <c r="E29">
        <v>15.334357000000001</v>
      </c>
      <c r="F29">
        <v>14.725759</v>
      </c>
      <c r="G29">
        <v>11.173946000000001</v>
      </c>
      <c r="H29">
        <v>13.270189</v>
      </c>
      <c r="I29">
        <v>14.694057000000001</v>
      </c>
      <c r="J29">
        <v>12.599935</v>
      </c>
      <c r="K29">
        <v>12.599935</v>
      </c>
      <c r="L29">
        <v>12.045885999999999</v>
      </c>
      <c r="M29">
        <v>11.927311</v>
      </c>
      <c r="N29">
        <v>12.996235</v>
      </c>
      <c r="O29">
        <v>11.59399</v>
      </c>
      <c r="P29">
        <v>15.531423</v>
      </c>
      <c r="Q29">
        <v>13.568042</v>
      </c>
      <c r="R29">
        <v>13.508044999999999</v>
      </c>
      <c r="S29">
        <v>13.698073000000001</v>
      </c>
      <c r="T29">
        <v>12.453609999999999</v>
      </c>
      <c r="U29">
        <v>14.629598</v>
      </c>
      <c r="V29">
        <v>13.948091</v>
      </c>
      <c r="W29">
        <v>13.198655</v>
      </c>
      <c r="X29">
        <v>13.032913000000001</v>
      </c>
      <c r="Y29">
        <v>12.285358</v>
      </c>
      <c r="Z29">
        <v>11.563718</v>
      </c>
    </row>
    <row r="30" spans="1:26" x14ac:dyDescent="0.25">
      <c r="A30">
        <v>1983</v>
      </c>
      <c r="B30">
        <v>11.420769</v>
      </c>
      <c r="C30">
        <v>11.420769</v>
      </c>
      <c r="D30">
        <v>13.922285</v>
      </c>
      <c r="E30">
        <v>15.669637</v>
      </c>
      <c r="F30">
        <v>15.250328</v>
      </c>
      <c r="G30">
        <v>11.328390000000001</v>
      </c>
      <c r="H30">
        <v>13.552134000000001</v>
      </c>
      <c r="I30">
        <v>14.357756999999999</v>
      </c>
      <c r="J30">
        <v>11.834593999999999</v>
      </c>
      <c r="K30">
        <v>11.834593999999999</v>
      </c>
      <c r="L30">
        <v>12.285003</v>
      </c>
      <c r="M30">
        <v>11.507505</v>
      </c>
      <c r="N30">
        <v>14.110264000000001</v>
      </c>
      <c r="O30">
        <v>11.493537</v>
      </c>
      <c r="P30">
        <v>14.039433499999999</v>
      </c>
      <c r="Q30">
        <v>13.162846</v>
      </c>
      <c r="R30">
        <v>12.877924</v>
      </c>
      <c r="S30">
        <v>12.928103</v>
      </c>
      <c r="T30">
        <v>13.206495</v>
      </c>
      <c r="U30">
        <v>14.400463999999999</v>
      </c>
      <c r="V30">
        <v>13.824446999999999</v>
      </c>
      <c r="W30">
        <v>12.6640005</v>
      </c>
      <c r="X30">
        <v>13.084773</v>
      </c>
      <c r="Y30">
        <v>12.357989999999999</v>
      </c>
      <c r="Z30">
        <v>11.276757</v>
      </c>
    </row>
    <row r="31" spans="1:26" x14ac:dyDescent="0.25">
      <c r="A31">
        <v>1984</v>
      </c>
      <c r="B31">
        <v>11.718648999999999</v>
      </c>
      <c r="C31">
        <v>11.718648999999999</v>
      </c>
      <c r="D31">
        <v>13.464824</v>
      </c>
      <c r="E31">
        <v>16.818390000000001</v>
      </c>
      <c r="F31">
        <v>14.565206999999999</v>
      </c>
      <c r="G31">
        <v>12.058233</v>
      </c>
      <c r="H31">
        <v>14.34731</v>
      </c>
      <c r="I31">
        <v>13.670131</v>
      </c>
      <c r="J31">
        <v>12.287328</v>
      </c>
      <c r="K31">
        <v>12.287328</v>
      </c>
      <c r="L31">
        <v>13.618772</v>
      </c>
      <c r="M31">
        <v>11.926766000000001</v>
      </c>
      <c r="N31">
        <v>14.999389000000001</v>
      </c>
      <c r="O31">
        <v>11.895541</v>
      </c>
      <c r="P31">
        <v>14.500690000000001</v>
      </c>
      <c r="Q31">
        <v>13.60445</v>
      </c>
      <c r="R31">
        <v>12.450193000000001</v>
      </c>
      <c r="S31">
        <v>12.876408</v>
      </c>
      <c r="T31">
        <v>12.23718</v>
      </c>
      <c r="U31">
        <v>14.265155</v>
      </c>
      <c r="V31">
        <v>13.329997000000001</v>
      </c>
      <c r="W31">
        <v>13.052555</v>
      </c>
      <c r="X31">
        <v>13.075454000000001</v>
      </c>
      <c r="Y31">
        <v>12.709262000000001</v>
      </c>
      <c r="Z31">
        <v>11.476084</v>
      </c>
    </row>
    <row r="32" spans="1:26" x14ac:dyDescent="0.25">
      <c r="A32">
        <v>1985</v>
      </c>
      <c r="B32">
        <v>11.87768</v>
      </c>
      <c r="C32">
        <v>11.87768</v>
      </c>
      <c r="D32">
        <v>14.538053</v>
      </c>
      <c r="E32">
        <v>16.229313000000001</v>
      </c>
      <c r="F32">
        <v>15.081661</v>
      </c>
      <c r="G32">
        <v>11.889168</v>
      </c>
      <c r="H32">
        <v>13.199508</v>
      </c>
      <c r="I32">
        <v>14.007417</v>
      </c>
      <c r="J32">
        <v>13.670991000000001</v>
      </c>
      <c r="K32">
        <v>13.670991000000001</v>
      </c>
      <c r="L32">
        <v>13.079143999999999</v>
      </c>
      <c r="M32">
        <v>11.815500999999999</v>
      </c>
      <c r="N32">
        <v>12.946221</v>
      </c>
      <c r="O32">
        <v>11.823245</v>
      </c>
      <c r="P32">
        <v>14.854563000000001</v>
      </c>
      <c r="Q32">
        <v>13.651332</v>
      </c>
      <c r="R32">
        <v>13.439353000000001</v>
      </c>
      <c r="S32">
        <v>13.482609999999999</v>
      </c>
      <c r="T32">
        <v>13.606947999999999</v>
      </c>
      <c r="U32">
        <v>14.699266</v>
      </c>
      <c r="V32">
        <v>13.984533000000001</v>
      </c>
      <c r="W32">
        <v>12.840194</v>
      </c>
      <c r="X32">
        <v>13.433522999999999</v>
      </c>
      <c r="Y32">
        <v>12.5615425</v>
      </c>
      <c r="Z32">
        <v>12.647638000000001</v>
      </c>
    </row>
    <row r="33" spans="1:26" x14ac:dyDescent="0.25">
      <c r="A33">
        <v>1986</v>
      </c>
      <c r="B33">
        <v>12.225517</v>
      </c>
      <c r="C33">
        <v>12.225517</v>
      </c>
      <c r="D33">
        <v>13.528812</v>
      </c>
      <c r="E33">
        <v>16.861485999999999</v>
      </c>
      <c r="F33">
        <v>16.091583</v>
      </c>
      <c r="G33">
        <v>11.313594999999999</v>
      </c>
      <c r="H33">
        <v>13.461739</v>
      </c>
      <c r="I33">
        <v>14.521782</v>
      </c>
      <c r="J33">
        <v>13.077294</v>
      </c>
      <c r="K33">
        <v>13.077294</v>
      </c>
      <c r="L33">
        <v>12.818588</v>
      </c>
      <c r="M33">
        <v>11.228237999999999</v>
      </c>
      <c r="N33">
        <v>13.65</v>
      </c>
      <c r="O33">
        <v>11.543922999999999</v>
      </c>
      <c r="P33">
        <v>15.332603000000001</v>
      </c>
      <c r="Q33">
        <v>14.248737</v>
      </c>
      <c r="R33">
        <v>14.158397000000001</v>
      </c>
      <c r="S33">
        <v>13.780275</v>
      </c>
      <c r="T33">
        <v>14.490415</v>
      </c>
      <c r="U33">
        <v>14.3825865</v>
      </c>
      <c r="V33">
        <v>13.760184000000001</v>
      </c>
      <c r="W33">
        <v>12.085947000000001</v>
      </c>
      <c r="X33">
        <v>13.238016999999999</v>
      </c>
      <c r="Y33">
        <v>13.26962</v>
      </c>
      <c r="Z33">
        <v>12.936216999999999</v>
      </c>
    </row>
    <row r="34" spans="1:26" x14ac:dyDescent="0.25">
      <c r="A34">
        <v>1987</v>
      </c>
      <c r="B34">
        <v>12.04982</v>
      </c>
      <c r="C34">
        <v>12.04982</v>
      </c>
      <c r="D34">
        <v>14.321709999999999</v>
      </c>
      <c r="E34">
        <v>15.199419000000001</v>
      </c>
      <c r="F34">
        <v>16.654463</v>
      </c>
      <c r="G34">
        <v>10.807236</v>
      </c>
      <c r="H34">
        <v>14.855513</v>
      </c>
      <c r="I34">
        <v>14.158611000000001</v>
      </c>
      <c r="J34">
        <v>12.766106000000001</v>
      </c>
      <c r="K34">
        <v>12.766106000000001</v>
      </c>
      <c r="L34">
        <v>12.185872</v>
      </c>
      <c r="M34">
        <v>11.82727</v>
      </c>
      <c r="N34">
        <v>13.202691</v>
      </c>
      <c r="O34">
        <v>11.769328</v>
      </c>
      <c r="P34">
        <v>15.811839000000001</v>
      </c>
      <c r="Q34">
        <v>13.392054</v>
      </c>
      <c r="R34">
        <v>14.57371</v>
      </c>
      <c r="S34">
        <v>13.718149</v>
      </c>
      <c r="T34">
        <v>12.804929</v>
      </c>
      <c r="U34">
        <v>14.662208</v>
      </c>
      <c r="V34">
        <v>13.510698</v>
      </c>
      <c r="W34">
        <v>12.197403</v>
      </c>
      <c r="X34">
        <v>12.564463999999999</v>
      </c>
      <c r="Y34">
        <v>12.188151</v>
      </c>
      <c r="Z34">
        <v>12.804641999999999</v>
      </c>
    </row>
    <row r="35" spans="1:26" x14ac:dyDescent="0.25">
      <c r="A35">
        <v>1988</v>
      </c>
      <c r="B35">
        <v>12.183806000000001</v>
      </c>
      <c r="C35">
        <v>12.183806000000001</v>
      </c>
      <c r="D35">
        <v>15.202489</v>
      </c>
      <c r="E35">
        <v>16.071315999999999</v>
      </c>
      <c r="F35">
        <v>15.682078000000001</v>
      </c>
      <c r="G35">
        <v>11.536128</v>
      </c>
      <c r="H35">
        <v>13.90183</v>
      </c>
      <c r="I35">
        <v>14.491740999999999</v>
      </c>
      <c r="J35">
        <v>13.971700999999999</v>
      </c>
      <c r="K35">
        <v>13.971700999999999</v>
      </c>
      <c r="L35">
        <v>12.511507</v>
      </c>
      <c r="M35">
        <v>11.438105999999999</v>
      </c>
      <c r="N35">
        <v>14.004481999999999</v>
      </c>
      <c r="O35">
        <v>12.059210999999999</v>
      </c>
      <c r="P35">
        <v>16.031464</v>
      </c>
      <c r="Q35">
        <v>12.840522</v>
      </c>
      <c r="R35">
        <v>14.395426</v>
      </c>
      <c r="S35">
        <v>12.532332</v>
      </c>
      <c r="T35">
        <v>13.722852</v>
      </c>
      <c r="U35">
        <v>14.548973</v>
      </c>
      <c r="V35">
        <v>13.254258</v>
      </c>
      <c r="W35">
        <v>12.915656999999999</v>
      </c>
      <c r="X35">
        <v>13.553915</v>
      </c>
      <c r="Y35">
        <v>12.222645999999999</v>
      </c>
      <c r="Z35">
        <v>13.667068499999999</v>
      </c>
    </row>
    <row r="36" spans="1:26" x14ac:dyDescent="0.25">
      <c r="A36">
        <v>1989</v>
      </c>
      <c r="B36">
        <v>11.596784</v>
      </c>
      <c r="C36">
        <v>11.596784</v>
      </c>
      <c r="D36">
        <v>14.961147</v>
      </c>
      <c r="E36">
        <v>16.004792999999999</v>
      </c>
      <c r="F36">
        <v>15.270591</v>
      </c>
      <c r="G36">
        <v>11.140677999999999</v>
      </c>
      <c r="H36">
        <v>12.979815500000001</v>
      </c>
      <c r="I36">
        <v>13.740494</v>
      </c>
      <c r="J36">
        <v>14.371543000000001</v>
      </c>
      <c r="K36">
        <v>14.371543000000001</v>
      </c>
      <c r="L36">
        <v>12.831956999999999</v>
      </c>
      <c r="M36">
        <v>13.047924</v>
      </c>
      <c r="N36">
        <v>12.887257999999999</v>
      </c>
      <c r="O36">
        <v>13.120841</v>
      </c>
      <c r="P36">
        <v>15.812422</v>
      </c>
      <c r="Q36">
        <v>13.135991000000001</v>
      </c>
      <c r="R36">
        <v>12.755447</v>
      </c>
      <c r="S36">
        <v>13.702818000000001</v>
      </c>
      <c r="T36">
        <v>13.973691000000001</v>
      </c>
      <c r="U36">
        <v>15.128155</v>
      </c>
      <c r="V36">
        <v>12.739335000000001</v>
      </c>
      <c r="W36">
        <v>12.670712</v>
      </c>
      <c r="X36">
        <v>12.848433999999999</v>
      </c>
      <c r="Y36">
        <v>11.953329</v>
      </c>
      <c r="Z36">
        <v>12.788955</v>
      </c>
    </row>
    <row r="37" spans="1:26" x14ac:dyDescent="0.25">
      <c r="A37">
        <v>1990</v>
      </c>
      <c r="B37">
        <v>11.646228000000001</v>
      </c>
      <c r="C37">
        <v>11.646228000000001</v>
      </c>
      <c r="D37">
        <v>14.303063</v>
      </c>
      <c r="E37">
        <v>16.282451999999999</v>
      </c>
      <c r="F37">
        <v>16.636172999999999</v>
      </c>
      <c r="G37">
        <v>11.522622999999999</v>
      </c>
      <c r="H37">
        <v>13.314755</v>
      </c>
      <c r="I37">
        <v>14.010528000000001</v>
      </c>
      <c r="J37">
        <v>13.588920999999999</v>
      </c>
      <c r="K37">
        <v>13.588920999999999</v>
      </c>
      <c r="L37">
        <v>12.522554</v>
      </c>
      <c r="M37">
        <v>11.826665</v>
      </c>
      <c r="N37">
        <v>13.567779</v>
      </c>
      <c r="O37">
        <v>12.959484</v>
      </c>
      <c r="P37">
        <v>15.946313999999999</v>
      </c>
      <c r="Q37">
        <v>13.011778</v>
      </c>
      <c r="R37">
        <v>13.557725</v>
      </c>
      <c r="S37">
        <v>13.470069000000001</v>
      </c>
      <c r="T37">
        <v>14.083304999999999</v>
      </c>
      <c r="U37">
        <v>14.165635999999999</v>
      </c>
      <c r="V37">
        <v>14.068538999999999</v>
      </c>
      <c r="W37">
        <v>13.120913</v>
      </c>
      <c r="X37">
        <v>12.027590999999999</v>
      </c>
      <c r="Y37">
        <v>11.929202999999999</v>
      </c>
      <c r="Z37">
        <v>12.305230999999999</v>
      </c>
    </row>
    <row r="38" spans="1:26" x14ac:dyDescent="0.25">
      <c r="A38">
        <v>1991</v>
      </c>
      <c r="B38">
        <v>12.159583</v>
      </c>
      <c r="C38">
        <v>12.159583</v>
      </c>
      <c r="D38">
        <v>13.862038</v>
      </c>
      <c r="E38">
        <v>16.202864000000002</v>
      </c>
      <c r="F38">
        <v>16.212852000000002</v>
      </c>
      <c r="G38">
        <v>12.154699000000001</v>
      </c>
      <c r="H38">
        <v>13.4535</v>
      </c>
      <c r="I38">
        <v>14.224997999999999</v>
      </c>
      <c r="J38">
        <v>14.065842999999999</v>
      </c>
      <c r="K38">
        <v>14.065842999999999</v>
      </c>
      <c r="L38">
        <v>13.452595000000001</v>
      </c>
      <c r="M38">
        <v>12.272698999999999</v>
      </c>
      <c r="N38">
        <v>13.353147999999999</v>
      </c>
      <c r="O38">
        <v>12.045431000000001</v>
      </c>
      <c r="P38">
        <v>15.520244</v>
      </c>
      <c r="Q38">
        <v>14.197118</v>
      </c>
      <c r="R38">
        <v>13.797613</v>
      </c>
      <c r="S38">
        <v>13.518492</v>
      </c>
      <c r="T38">
        <v>13.320930499999999</v>
      </c>
      <c r="U38">
        <v>14.465305000000001</v>
      </c>
      <c r="V38">
        <v>14.35422</v>
      </c>
      <c r="W38">
        <v>12.714155999999999</v>
      </c>
      <c r="X38">
        <v>12.315322999999999</v>
      </c>
      <c r="Y38">
        <v>11.962287</v>
      </c>
      <c r="Z38">
        <v>12.763730000000001</v>
      </c>
    </row>
    <row r="39" spans="1:26" x14ac:dyDescent="0.25">
      <c r="A39">
        <v>1992</v>
      </c>
      <c r="B39">
        <v>12.283618000000001</v>
      </c>
      <c r="C39">
        <v>12.283618000000001</v>
      </c>
      <c r="D39">
        <v>13.460463000000001</v>
      </c>
      <c r="E39">
        <v>16.003637000000001</v>
      </c>
      <c r="F39">
        <v>15.769147999999999</v>
      </c>
      <c r="G39">
        <v>12.00826</v>
      </c>
      <c r="H39">
        <v>13.347586</v>
      </c>
      <c r="I39">
        <v>14.737368</v>
      </c>
      <c r="J39">
        <v>13.444393</v>
      </c>
      <c r="K39">
        <v>13.444393</v>
      </c>
      <c r="L39">
        <v>12.930039000000001</v>
      </c>
      <c r="M39">
        <v>11.476747</v>
      </c>
      <c r="N39">
        <v>13.69369</v>
      </c>
      <c r="O39">
        <v>12.248635</v>
      </c>
      <c r="P39">
        <v>14.654824</v>
      </c>
      <c r="Q39">
        <v>13.258661</v>
      </c>
      <c r="R39">
        <v>13.044601</v>
      </c>
      <c r="S39">
        <v>13.371029</v>
      </c>
      <c r="T39">
        <v>13.468514000000001</v>
      </c>
      <c r="U39">
        <v>14.127236</v>
      </c>
      <c r="V39">
        <v>13.652422</v>
      </c>
      <c r="W39">
        <v>12.2820015</v>
      </c>
      <c r="X39">
        <v>13.023904999999999</v>
      </c>
      <c r="Y39">
        <v>12.024749999999999</v>
      </c>
      <c r="Z39">
        <v>12.410368</v>
      </c>
    </row>
    <row r="40" spans="1:26" x14ac:dyDescent="0.25">
      <c r="A40">
        <v>1993</v>
      </c>
      <c r="B40">
        <v>11.51835</v>
      </c>
      <c r="C40">
        <v>11.51835</v>
      </c>
      <c r="D40">
        <v>13.757249</v>
      </c>
      <c r="E40">
        <v>15.948804000000001</v>
      </c>
      <c r="F40">
        <v>14.980399</v>
      </c>
      <c r="G40">
        <v>11.233336</v>
      </c>
      <c r="H40">
        <v>13.269636999999999</v>
      </c>
      <c r="I40">
        <v>14.845757499999999</v>
      </c>
      <c r="J40">
        <v>13.692747000000001</v>
      </c>
      <c r="K40">
        <v>13.692747000000001</v>
      </c>
      <c r="L40">
        <v>12.066518</v>
      </c>
      <c r="M40">
        <v>11.306387000000001</v>
      </c>
      <c r="N40">
        <v>13.436609000000001</v>
      </c>
      <c r="O40">
        <v>11.464986</v>
      </c>
      <c r="P40">
        <v>15.302066999999999</v>
      </c>
      <c r="Q40">
        <v>12.687766999999999</v>
      </c>
      <c r="R40">
        <v>13.396011</v>
      </c>
      <c r="S40">
        <v>14.009900999999999</v>
      </c>
      <c r="T40">
        <v>12.911777499999999</v>
      </c>
      <c r="U40">
        <v>14.661249</v>
      </c>
      <c r="V40">
        <v>13.853880999999999</v>
      </c>
      <c r="W40">
        <v>12.629845</v>
      </c>
      <c r="X40">
        <v>12.080188</v>
      </c>
      <c r="Y40">
        <v>12.752501000000001</v>
      </c>
      <c r="Z40">
        <v>12.393905</v>
      </c>
    </row>
    <row r="41" spans="1:26" x14ac:dyDescent="0.25">
      <c r="A41">
        <v>1994</v>
      </c>
      <c r="B41">
        <v>11.532443000000001</v>
      </c>
      <c r="C41">
        <v>11.532443000000001</v>
      </c>
      <c r="D41">
        <v>13.927356</v>
      </c>
      <c r="E41">
        <v>15.767306</v>
      </c>
      <c r="F41">
        <v>15.884062</v>
      </c>
      <c r="G41">
        <v>11.447485</v>
      </c>
      <c r="H41">
        <v>13.996432</v>
      </c>
      <c r="I41">
        <v>13.852154000000001</v>
      </c>
      <c r="J41">
        <v>14.099451999999999</v>
      </c>
      <c r="K41">
        <v>14.099451999999999</v>
      </c>
      <c r="L41">
        <v>12.724138</v>
      </c>
      <c r="M41">
        <v>12.169604</v>
      </c>
      <c r="N41">
        <v>14.429451</v>
      </c>
      <c r="O41">
        <v>12.531637999999999</v>
      </c>
      <c r="P41">
        <v>15.418113</v>
      </c>
      <c r="Q41">
        <v>13.366091000000001</v>
      </c>
      <c r="R41">
        <v>13.133609999999999</v>
      </c>
      <c r="S41">
        <v>12.834937</v>
      </c>
      <c r="T41">
        <v>13.025816000000001</v>
      </c>
      <c r="U41">
        <v>14.853756000000001</v>
      </c>
      <c r="V41">
        <v>12.742537</v>
      </c>
      <c r="W41">
        <v>12.644424000000001</v>
      </c>
      <c r="X41">
        <v>13.758865999999999</v>
      </c>
      <c r="Y41">
        <v>12.516251</v>
      </c>
      <c r="Z41">
        <v>12.361388</v>
      </c>
    </row>
    <row r="42" spans="1:26" x14ac:dyDescent="0.25">
      <c r="A42">
        <v>1995</v>
      </c>
      <c r="B42">
        <v>11.999862</v>
      </c>
      <c r="C42">
        <v>11.999862</v>
      </c>
      <c r="D42">
        <v>14.574094000000001</v>
      </c>
      <c r="E42">
        <v>16.443287000000002</v>
      </c>
      <c r="F42">
        <v>15.827736</v>
      </c>
      <c r="G42">
        <v>11.591896</v>
      </c>
      <c r="H42">
        <v>13.041031</v>
      </c>
      <c r="I42">
        <v>14.488092999999999</v>
      </c>
      <c r="J42">
        <v>13.386633</v>
      </c>
      <c r="K42">
        <v>13.386633</v>
      </c>
      <c r="L42">
        <v>12.191355</v>
      </c>
      <c r="M42">
        <v>12.489375000000001</v>
      </c>
      <c r="N42">
        <v>15.156338</v>
      </c>
      <c r="O42">
        <v>12.778076</v>
      </c>
      <c r="P42">
        <v>15.657489</v>
      </c>
      <c r="Q42">
        <v>13.885146000000001</v>
      </c>
      <c r="R42">
        <v>13.377700000000001</v>
      </c>
      <c r="S42">
        <v>12.614475000000001</v>
      </c>
      <c r="T42">
        <v>14.280222</v>
      </c>
      <c r="U42">
        <v>14.7807865</v>
      </c>
      <c r="V42">
        <v>13.678023</v>
      </c>
      <c r="W42">
        <v>12.620771</v>
      </c>
      <c r="X42">
        <v>13.372574</v>
      </c>
      <c r="Y42">
        <v>12.982722000000001</v>
      </c>
      <c r="Z42">
        <v>14.256917</v>
      </c>
    </row>
    <row r="43" spans="1:26" x14ac:dyDescent="0.25">
      <c r="A43">
        <v>1996</v>
      </c>
      <c r="B43">
        <v>11.783614999999999</v>
      </c>
      <c r="C43">
        <v>11.783614999999999</v>
      </c>
      <c r="D43">
        <v>14.059381</v>
      </c>
      <c r="E43">
        <v>15.7804985</v>
      </c>
      <c r="F43">
        <v>15.069723</v>
      </c>
      <c r="G43">
        <v>11.403428999999999</v>
      </c>
      <c r="H43">
        <v>13.708259</v>
      </c>
      <c r="I43">
        <v>13.793329</v>
      </c>
      <c r="J43">
        <v>13.30242</v>
      </c>
      <c r="K43">
        <v>13.30242</v>
      </c>
      <c r="L43">
        <v>12.288933999999999</v>
      </c>
      <c r="M43">
        <v>12.179209</v>
      </c>
      <c r="N43">
        <v>13.400036999999999</v>
      </c>
      <c r="O43">
        <v>12.0996065</v>
      </c>
      <c r="P43">
        <v>15.322267</v>
      </c>
      <c r="Q43">
        <v>13.457503000000001</v>
      </c>
      <c r="R43">
        <v>15.069044</v>
      </c>
      <c r="S43">
        <v>12.749668</v>
      </c>
      <c r="T43">
        <v>14.516933</v>
      </c>
      <c r="U43">
        <v>14.512888</v>
      </c>
      <c r="V43">
        <v>13.7949</v>
      </c>
      <c r="W43">
        <v>12.770161</v>
      </c>
      <c r="X43">
        <v>13.336409</v>
      </c>
      <c r="Y43">
        <v>12.614787</v>
      </c>
      <c r="Z43">
        <v>12.994508</v>
      </c>
    </row>
    <row r="44" spans="1:26" x14ac:dyDescent="0.25">
      <c r="A44">
        <v>1997</v>
      </c>
      <c r="B44">
        <v>13.016655999999999</v>
      </c>
      <c r="C44">
        <v>13.016655999999999</v>
      </c>
      <c r="D44">
        <v>14.567586</v>
      </c>
      <c r="E44">
        <v>16.338709000000001</v>
      </c>
      <c r="F44">
        <v>15.579958</v>
      </c>
      <c r="G44">
        <v>12.262295999999999</v>
      </c>
      <c r="H44">
        <v>14.3616495</v>
      </c>
      <c r="I44">
        <v>13.965676999999999</v>
      </c>
      <c r="J44">
        <v>14.115218</v>
      </c>
      <c r="K44">
        <v>14.115218</v>
      </c>
      <c r="L44">
        <v>14.021687999999999</v>
      </c>
      <c r="M44">
        <v>11.634708</v>
      </c>
      <c r="N44">
        <v>13.869028999999999</v>
      </c>
      <c r="O44">
        <v>13.362031999999999</v>
      </c>
      <c r="P44">
        <v>14.951976</v>
      </c>
      <c r="Q44">
        <v>14.322838000000001</v>
      </c>
      <c r="R44">
        <v>14.633789</v>
      </c>
      <c r="S44">
        <v>13.973034</v>
      </c>
      <c r="T44">
        <v>13.657330999999999</v>
      </c>
      <c r="U44">
        <v>15.198632999999999</v>
      </c>
      <c r="V44">
        <v>14.309191999999999</v>
      </c>
      <c r="W44">
        <v>13.996841999999999</v>
      </c>
      <c r="X44">
        <v>13.550034999999999</v>
      </c>
      <c r="Y44">
        <v>13.085616999999999</v>
      </c>
      <c r="Z44">
        <v>12.635612999999999</v>
      </c>
    </row>
    <row r="45" spans="1:26" x14ac:dyDescent="0.25">
      <c r="A45">
        <v>1998</v>
      </c>
      <c r="B45">
        <v>12.364094</v>
      </c>
      <c r="C45">
        <v>12.364094</v>
      </c>
      <c r="D45">
        <v>14.640724000000001</v>
      </c>
      <c r="E45">
        <v>17.002306000000001</v>
      </c>
      <c r="F45">
        <v>17.048500000000001</v>
      </c>
      <c r="G45">
        <v>11.197105000000001</v>
      </c>
      <c r="H45">
        <v>13.112625</v>
      </c>
      <c r="I45">
        <v>13.922355</v>
      </c>
      <c r="J45">
        <v>13.431936</v>
      </c>
      <c r="K45">
        <v>13.431936</v>
      </c>
      <c r="L45">
        <v>12.891807999999999</v>
      </c>
      <c r="M45">
        <v>11.960801999999999</v>
      </c>
      <c r="N45">
        <v>13.109870000000001</v>
      </c>
      <c r="O45">
        <v>13.629690999999999</v>
      </c>
      <c r="P45">
        <v>15.093674999999999</v>
      </c>
      <c r="Q45">
        <v>14.551005</v>
      </c>
      <c r="R45">
        <v>13.880269999999999</v>
      </c>
      <c r="S45">
        <v>14.034719000000001</v>
      </c>
      <c r="T45">
        <v>13.5253935</v>
      </c>
      <c r="U45">
        <v>14.548422</v>
      </c>
      <c r="V45">
        <v>14.986266000000001</v>
      </c>
      <c r="W45">
        <v>13.585068</v>
      </c>
      <c r="X45">
        <v>12.476824000000001</v>
      </c>
      <c r="Y45">
        <v>13.070045</v>
      </c>
      <c r="Z45">
        <v>12.717358000000001</v>
      </c>
    </row>
    <row r="46" spans="1:26" x14ac:dyDescent="0.25">
      <c r="A46">
        <v>1999</v>
      </c>
      <c r="B46">
        <v>12.258046999999999</v>
      </c>
      <c r="C46">
        <v>12.258046999999999</v>
      </c>
      <c r="D46">
        <v>14.911746000000001</v>
      </c>
      <c r="E46">
        <v>16.837160000000001</v>
      </c>
      <c r="F46">
        <v>15.460413000000001</v>
      </c>
      <c r="G46">
        <v>11.640048</v>
      </c>
      <c r="H46">
        <v>13.611503000000001</v>
      </c>
      <c r="I46">
        <v>14.584591</v>
      </c>
      <c r="J46">
        <v>13.781938999999999</v>
      </c>
      <c r="K46">
        <v>13.781938999999999</v>
      </c>
      <c r="L46">
        <v>13.775729999999999</v>
      </c>
      <c r="M46">
        <v>11.486208</v>
      </c>
      <c r="N46">
        <v>13.695812999999999</v>
      </c>
      <c r="O46">
        <v>12.837979000000001</v>
      </c>
      <c r="P46">
        <v>15.674776</v>
      </c>
      <c r="Q46">
        <v>14.336779999999999</v>
      </c>
      <c r="R46">
        <v>13.036398999999999</v>
      </c>
      <c r="S46">
        <v>14.093838</v>
      </c>
      <c r="T46">
        <v>14.444231</v>
      </c>
      <c r="U46">
        <v>15.190155000000001</v>
      </c>
      <c r="V46">
        <v>13.442759000000001</v>
      </c>
      <c r="W46">
        <v>13.394682</v>
      </c>
      <c r="X46">
        <v>14.211601999999999</v>
      </c>
      <c r="Y46">
        <v>13.26769</v>
      </c>
      <c r="Z46">
        <v>13.389017000000001</v>
      </c>
    </row>
    <row r="47" spans="1:26" x14ac:dyDescent="0.25">
      <c r="A47">
        <v>2000</v>
      </c>
      <c r="B47">
        <v>12.628181</v>
      </c>
      <c r="C47">
        <v>12.628181</v>
      </c>
      <c r="D47">
        <v>15.63782</v>
      </c>
      <c r="E47">
        <v>16.392467</v>
      </c>
      <c r="F47">
        <v>16.021822</v>
      </c>
      <c r="G47">
        <v>11.757792</v>
      </c>
      <c r="H47">
        <v>13.522826999999999</v>
      </c>
      <c r="I47">
        <v>14.782227499999999</v>
      </c>
      <c r="J47">
        <v>13.716149</v>
      </c>
      <c r="K47">
        <v>13.716149</v>
      </c>
      <c r="L47">
        <v>13.069345</v>
      </c>
      <c r="M47">
        <v>11.315481999999999</v>
      </c>
      <c r="N47">
        <v>13.975421000000001</v>
      </c>
      <c r="O47">
        <v>12.403397</v>
      </c>
      <c r="P47">
        <v>15.397907</v>
      </c>
      <c r="Q47">
        <v>13.299030999999999</v>
      </c>
      <c r="R47">
        <v>13.138382999999999</v>
      </c>
      <c r="S47">
        <v>13.845739999999999</v>
      </c>
      <c r="T47">
        <v>13.811124</v>
      </c>
      <c r="U47">
        <v>15.683937999999999</v>
      </c>
      <c r="V47">
        <v>14.309851</v>
      </c>
      <c r="W47">
        <v>13.452707999999999</v>
      </c>
      <c r="X47">
        <v>13.169919</v>
      </c>
      <c r="Y47">
        <v>13.384164999999999</v>
      </c>
      <c r="Z47">
        <v>12.906347999999999</v>
      </c>
    </row>
    <row r="48" spans="1:26" x14ac:dyDescent="0.25">
      <c r="A48">
        <v>2001</v>
      </c>
      <c r="B48">
        <v>12.53374</v>
      </c>
      <c r="C48">
        <v>12.53374</v>
      </c>
      <c r="D48">
        <v>13.861440999999999</v>
      </c>
      <c r="E48">
        <v>15.864884999999999</v>
      </c>
      <c r="F48">
        <v>16.128830000000001</v>
      </c>
      <c r="G48">
        <v>12.405583</v>
      </c>
      <c r="H48">
        <v>14.003707</v>
      </c>
      <c r="I48">
        <v>14.318633</v>
      </c>
      <c r="J48">
        <v>13.448459</v>
      </c>
      <c r="K48">
        <v>13.448459</v>
      </c>
      <c r="L48">
        <v>12.633411000000001</v>
      </c>
      <c r="M48">
        <v>12.678084999999999</v>
      </c>
      <c r="N48">
        <v>14.745968</v>
      </c>
      <c r="O48">
        <v>13.793831000000001</v>
      </c>
      <c r="P48">
        <v>15.689202</v>
      </c>
      <c r="Q48">
        <v>14.528593000000001</v>
      </c>
      <c r="R48">
        <v>13.976834</v>
      </c>
      <c r="S48">
        <v>13.281953</v>
      </c>
      <c r="T48">
        <v>13.958735000000001</v>
      </c>
      <c r="U48">
        <v>15.110929499999999</v>
      </c>
      <c r="V48">
        <v>14.376704999999999</v>
      </c>
      <c r="W48">
        <v>12.911951999999999</v>
      </c>
      <c r="X48">
        <v>13.221655999999999</v>
      </c>
      <c r="Y48">
        <v>12.84381</v>
      </c>
      <c r="Z48">
        <v>13.22125</v>
      </c>
    </row>
    <row r="49" spans="1:26" x14ac:dyDescent="0.25">
      <c r="A49">
        <v>2002</v>
      </c>
      <c r="B49">
        <v>12.844333000000001</v>
      </c>
      <c r="C49">
        <v>12.844333000000001</v>
      </c>
      <c r="D49">
        <v>14.667253000000001</v>
      </c>
      <c r="E49">
        <v>16.946548</v>
      </c>
      <c r="F49">
        <v>16.727816000000001</v>
      </c>
      <c r="G49">
        <v>12.578601000000001</v>
      </c>
      <c r="H49">
        <v>14.273102</v>
      </c>
      <c r="I49">
        <v>15.119854999999999</v>
      </c>
      <c r="J49">
        <v>14.308650999999999</v>
      </c>
      <c r="K49">
        <v>14.308650999999999</v>
      </c>
      <c r="L49">
        <v>12.9290085</v>
      </c>
      <c r="M49">
        <v>12.423355000000001</v>
      </c>
      <c r="N49">
        <v>14.042947</v>
      </c>
      <c r="O49">
        <v>12.977205</v>
      </c>
      <c r="P49">
        <v>15.962808000000001</v>
      </c>
      <c r="Q49">
        <v>13.962569999999999</v>
      </c>
      <c r="R49">
        <v>13.969597</v>
      </c>
      <c r="S49">
        <v>13.732887</v>
      </c>
      <c r="T49">
        <v>13.714309999999999</v>
      </c>
      <c r="U49">
        <v>15.43122</v>
      </c>
      <c r="V49">
        <v>14.338407500000001</v>
      </c>
      <c r="W49">
        <v>13.747358</v>
      </c>
      <c r="X49">
        <v>13.442758</v>
      </c>
      <c r="Y49">
        <v>13.389873</v>
      </c>
      <c r="Z49">
        <v>12.655962000000001</v>
      </c>
    </row>
    <row r="50" spans="1:26" x14ac:dyDescent="0.25">
      <c r="A50">
        <v>2003</v>
      </c>
      <c r="B50">
        <v>12.193194999999999</v>
      </c>
      <c r="C50">
        <v>12.193194999999999</v>
      </c>
      <c r="D50">
        <v>15.146998999999999</v>
      </c>
      <c r="E50">
        <v>16.925685999999999</v>
      </c>
      <c r="F50">
        <v>16.909050000000001</v>
      </c>
      <c r="G50">
        <v>11.096251499999999</v>
      </c>
      <c r="H50">
        <v>14.180892</v>
      </c>
      <c r="I50">
        <v>14.782003</v>
      </c>
      <c r="J50">
        <v>14.814695</v>
      </c>
      <c r="K50">
        <v>14.814695</v>
      </c>
      <c r="L50">
        <v>12.661569999999999</v>
      </c>
      <c r="M50">
        <v>10.773014999999999</v>
      </c>
      <c r="N50">
        <v>13.043013</v>
      </c>
      <c r="O50">
        <v>13.670044000000001</v>
      </c>
      <c r="P50">
        <v>16.142081999999998</v>
      </c>
      <c r="Q50">
        <v>13.430706000000001</v>
      </c>
      <c r="R50">
        <v>13.911092999999999</v>
      </c>
      <c r="S50">
        <v>14.008331999999999</v>
      </c>
      <c r="T50">
        <v>14.29374</v>
      </c>
      <c r="U50">
        <v>15.296146</v>
      </c>
      <c r="V50">
        <v>13.883038000000001</v>
      </c>
      <c r="W50">
        <v>13.9888525</v>
      </c>
      <c r="X50">
        <v>13.361088000000001</v>
      </c>
      <c r="Y50">
        <v>12.923436000000001</v>
      </c>
      <c r="Z50">
        <v>12.593707</v>
      </c>
    </row>
    <row r="51" spans="1:26" x14ac:dyDescent="0.25">
      <c r="A51">
        <v>2004</v>
      </c>
      <c r="B51">
        <v>12.759493000000001</v>
      </c>
      <c r="C51">
        <v>12.759493000000001</v>
      </c>
      <c r="D51">
        <v>14.6832285</v>
      </c>
      <c r="E51">
        <v>16.723673000000002</v>
      </c>
      <c r="F51">
        <v>16.465923</v>
      </c>
      <c r="G51">
        <v>11.602111000000001</v>
      </c>
      <c r="H51">
        <v>13.528346000000001</v>
      </c>
      <c r="I51">
        <v>15.048152</v>
      </c>
      <c r="J51">
        <v>13.959383000000001</v>
      </c>
      <c r="K51">
        <v>13.959383000000001</v>
      </c>
      <c r="L51">
        <v>12.289462</v>
      </c>
      <c r="M51">
        <v>12.042711000000001</v>
      </c>
      <c r="N51">
        <v>14.849596</v>
      </c>
      <c r="O51">
        <v>14.493520999999999</v>
      </c>
      <c r="P51">
        <v>15.947243</v>
      </c>
      <c r="Q51">
        <v>13.422748</v>
      </c>
      <c r="R51">
        <v>14.246188999999999</v>
      </c>
      <c r="S51">
        <v>13.069672000000001</v>
      </c>
      <c r="T51">
        <v>13.292453999999999</v>
      </c>
      <c r="U51">
        <v>15.031105</v>
      </c>
      <c r="V51">
        <v>15.030487000000001</v>
      </c>
      <c r="W51">
        <v>13.950704</v>
      </c>
      <c r="X51">
        <v>13.374180000000001</v>
      </c>
      <c r="Y51">
        <v>13.522841</v>
      </c>
      <c r="Z51">
        <v>12.712975500000001</v>
      </c>
    </row>
    <row r="52" spans="1:26" x14ac:dyDescent="0.25">
      <c r="A52">
        <v>2005</v>
      </c>
      <c r="B52">
        <v>12.245182</v>
      </c>
      <c r="C52">
        <v>12.245182</v>
      </c>
      <c r="D52">
        <v>15.754816</v>
      </c>
      <c r="E52">
        <v>16.858032000000001</v>
      </c>
      <c r="F52">
        <v>17.201687</v>
      </c>
      <c r="G52">
        <v>11.346885</v>
      </c>
      <c r="H52">
        <v>13.623207000000001</v>
      </c>
      <c r="I52">
        <v>14.402737</v>
      </c>
      <c r="J52">
        <v>13.617407</v>
      </c>
      <c r="K52">
        <v>13.617407</v>
      </c>
      <c r="L52">
        <v>13.196171</v>
      </c>
      <c r="M52">
        <v>12.453467</v>
      </c>
      <c r="N52">
        <v>13.928234</v>
      </c>
      <c r="O52">
        <v>14.579769000000001</v>
      </c>
      <c r="P52">
        <v>15.471007</v>
      </c>
      <c r="Q52">
        <v>13.077583000000001</v>
      </c>
      <c r="R52">
        <v>14.631584</v>
      </c>
      <c r="S52">
        <v>13.348564</v>
      </c>
      <c r="T52">
        <v>14.88669</v>
      </c>
      <c r="U52">
        <v>15.769005999999999</v>
      </c>
      <c r="V52">
        <v>15.062283000000001</v>
      </c>
      <c r="W52">
        <v>13.7642565</v>
      </c>
      <c r="X52">
        <v>13.851523</v>
      </c>
      <c r="Y52">
        <v>14.336040000000001</v>
      </c>
      <c r="Z52">
        <v>12.173729</v>
      </c>
    </row>
    <row r="53" spans="1:26" x14ac:dyDescent="0.25">
      <c r="A53">
        <v>2006</v>
      </c>
      <c r="B53">
        <v>12.496853</v>
      </c>
      <c r="C53">
        <v>12.496853</v>
      </c>
      <c r="D53">
        <v>14.442163000000001</v>
      </c>
      <c r="E53">
        <v>16.380517999999999</v>
      </c>
      <c r="F53">
        <v>17.186678000000001</v>
      </c>
      <c r="G53">
        <v>11.074204</v>
      </c>
      <c r="H53">
        <v>14.306392000000001</v>
      </c>
      <c r="I53">
        <v>14.515803</v>
      </c>
      <c r="J53">
        <v>13.818288000000001</v>
      </c>
      <c r="K53">
        <v>13.818288000000001</v>
      </c>
      <c r="L53">
        <v>13.452591</v>
      </c>
      <c r="M53">
        <v>13.110545999999999</v>
      </c>
      <c r="N53">
        <v>14.278563999999999</v>
      </c>
      <c r="O53">
        <v>12.689918</v>
      </c>
      <c r="P53">
        <v>15.762415000000001</v>
      </c>
      <c r="Q53">
        <v>13.912678</v>
      </c>
      <c r="R53">
        <v>14.078286</v>
      </c>
      <c r="S53">
        <v>14.93465</v>
      </c>
      <c r="T53">
        <v>15.566984</v>
      </c>
      <c r="U53">
        <v>15.32403</v>
      </c>
      <c r="V53">
        <v>14.143285000000001</v>
      </c>
      <c r="W53">
        <v>13.965892</v>
      </c>
      <c r="X53">
        <v>14.053551000000001</v>
      </c>
      <c r="Y53">
        <v>14.380974999999999</v>
      </c>
      <c r="Z53">
        <v>12.474928</v>
      </c>
    </row>
    <row r="54" spans="1:26" x14ac:dyDescent="0.25">
      <c r="A54">
        <v>2007</v>
      </c>
      <c r="B54">
        <v>13.131640000000001</v>
      </c>
      <c r="C54">
        <v>13.131640000000001</v>
      </c>
      <c r="D54">
        <v>14.644994000000001</v>
      </c>
      <c r="E54">
        <v>16.325316999999998</v>
      </c>
      <c r="F54">
        <v>16.00489</v>
      </c>
      <c r="G54">
        <v>12.589456999999999</v>
      </c>
      <c r="H54">
        <v>12.782074</v>
      </c>
      <c r="I54">
        <v>14.947150000000001</v>
      </c>
      <c r="J54">
        <v>14.155268</v>
      </c>
      <c r="K54">
        <v>14.155268</v>
      </c>
      <c r="L54">
        <v>13.141239000000001</v>
      </c>
      <c r="M54">
        <v>12.084066</v>
      </c>
      <c r="N54">
        <v>13.980625</v>
      </c>
      <c r="O54">
        <v>13.396687999999999</v>
      </c>
      <c r="P54">
        <v>16.141361</v>
      </c>
      <c r="Q54">
        <v>13.88</v>
      </c>
      <c r="R54">
        <v>15.300376</v>
      </c>
      <c r="S54">
        <v>13.391038999999999</v>
      </c>
      <c r="T54">
        <v>15.368816000000001</v>
      </c>
      <c r="U54">
        <v>15.796389</v>
      </c>
      <c r="V54">
        <v>13.608171</v>
      </c>
      <c r="W54">
        <v>14.347638999999999</v>
      </c>
      <c r="X54">
        <v>13.492618999999999</v>
      </c>
      <c r="Y54">
        <v>14.363220999999999</v>
      </c>
      <c r="Z54">
        <v>13.664669</v>
      </c>
    </row>
    <row r="55" spans="1:26" x14ac:dyDescent="0.25">
      <c r="A55">
        <v>2008</v>
      </c>
      <c r="B55">
        <v>12.694004</v>
      </c>
      <c r="C55">
        <v>12.694004</v>
      </c>
      <c r="D55">
        <v>14.675107000000001</v>
      </c>
      <c r="E55">
        <v>16.565802000000001</v>
      </c>
      <c r="F55">
        <v>16.552320000000002</v>
      </c>
      <c r="G55">
        <v>11.91555</v>
      </c>
      <c r="H55">
        <v>13.3443</v>
      </c>
      <c r="I55">
        <v>14.469321000000001</v>
      </c>
      <c r="J55">
        <v>14.517080999999999</v>
      </c>
      <c r="K55">
        <v>14.517080999999999</v>
      </c>
      <c r="L55">
        <v>14.296937</v>
      </c>
      <c r="M55">
        <v>13.40193</v>
      </c>
      <c r="N55">
        <v>14.897472</v>
      </c>
      <c r="O55">
        <v>13.863213</v>
      </c>
      <c r="P55">
        <v>15.842895499999999</v>
      </c>
      <c r="Q55">
        <v>14.58381</v>
      </c>
      <c r="R55">
        <v>14.663679999999999</v>
      </c>
      <c r="S55">
        <v>13.134211000000001</v>
      </c>
      <c r="T55">
        <v>14.601675</v>
      </c>
      <c r="U55">
        <v>15.061612999999999</v>
      </c>
      <c r="V55">
        <v>13.063755</v>
      </c>
      <c r="W55">
        <v>14.096411</v>
      </c>
      <c r="X55">
        <v>13.273795</v>
      </c>
      <c r="Y55">
        <v>14.013968999999999</v>
      </c>
      <c r="Z55">
        <v>11.870265</v>
      </c>
    </row>
    <row r="56" spans="1:26" x14ac:dyDescent="0.25">
      <c r="A56">
        <v>2009</v>
      </c>
      <c r="B56">
        <v>12.440163999999999</v>
      </c>
      <c r="C56">
        <v>12.440163999999999</v>
      </c>
      <c r="D56">
        <v>15.166891</v>
      </c>
      <c r="E56">
        <v>16.620104000000001</v>
      </c>
      <c r="F56">
        <v>17.186116999999999</v>
      </c>
      <c r="G56">
        <v>11.856980999999999</v>
      </c>
      <c r="H56">
        <v>13.130667000000001</v>
      </c>
      <c r="I56">
        <v>15.480516</v>
      </c>
      <c r="J56">
        <v>14.415811</v>
      </c>
      <c r="K56">
        <v>14.415811</v>
      </c>
      <c r="L56">
        <v>13.098246</v>
      </c>
      <c r="M56">
        <v>13.220321</v>
      </c>
      <c r="N56">
        <v>13.810568</v>
      </c>
      <c r="O56">
        <v>14.479998</v>
      </c>
      <c r="P56">
        <v>16.267958</v>
      </c>
      <c r="Q56">
        <v>14.307710999999999</v>
      </c>
      <c r="R56">
        <v>13.797518999999999</v>
      </c>
      <c r="S56">
        <v>14.028480999999999</v>
      </c>
      <c r="T56">
        <v>14.294727</v>
      </c>
      <c r="U56">
        <v>16.035784</v>
      </c>
      <c r="V56">
        <v>13.279159</v>
      </c>
      <c r="W56">
        <v>13.9695</v>
      </c>
      <c r="X56">
        <v>13.431241999999999</v>
      </c>
      <c r="Y56">
        <v>13.742193</v>
      </c>
      <c r="Z56">
        <v>13.1129</v>
      </c>
    </row>
    <row r="57" spans="1:26" x14ac:dyDescent="0.25">
      <c r="A57">
        <v>2010</v>
      </c>
      <c r="B57">
        <v>12.387205</v>
      </c>
      <c r="C57">
        <v>12.387205</v>
      </c>
      <c r="D57">
        <v>15.489962999999999</v>
      </c>
      <c r="E57">
        <v>16.377924</v>
      </c>
      <c r="F57">
        <v>16.338367000000002</v>
      </c>
      <c r="G57">
        <v>12.722314000000001</v>
      </c>
      <c r="H57">
        <v>13.092521</v>
      </c>
      <c r="I57">
        <v>14.421728999999999</v>
      </c>
      <c r="J57">
        <v>14.984505</v>
      </c>
      <c r="K57">
        <v>14.984505</v>
      </c>
      <c r="L57">
        <v>12.92733</v>
      </c>
      <c r="M57">
        <v>12.548928</v>
      </c>
      <c r="N57">
        <v>14.357115</v>
      </c>
      <c r="O57">
        <v>13.451377000000001</v>
      </c>
      <c r="P57">
        <v>16.094294000000001</v>
      </c>
      <c r="Q57">
        <v>14.440769</v>
      </c>
      <c r="R57">
        <v>15.861424</v>
      </c>
      <c r="S57">
        <v>14.783974000000001</v>
      </c>
      <c r="T57">
        <v>14.648139</v>
      </c>
      <c r="U57">
        <v>16.188037999999999</v>
      </c>
      <c r="V57">
        <v>14.249848</v>
      </c>
      <c r="W57">
        <v>13.648339999999999</v>
      </c>
      <c r="X57">
        <v>12.893549</v>
      </c>
      <c r="Y57">
        <v>13.287001</v>
      </c>
      <c r="Z57">
        <v>12.885044000000001</v>
      </c>
    </row>
    <row r="58" spans="1:26" x14ac:dyDescent="0.25">
      <c r="A58">
        <v>2011</v>
      </c>
      <c r="B58">
        <v>12.139917000000001</v>
      </c>
      <c r="C58">
        <v>12.139917000000001</v>
      </c>
      <c r="D58">
        <v>14.163736</v>
      </c>
      <c r="E58">
        <v>16.34667</v>
      </c>
      <c r="F58">
        <v>15.740772</v>
      </c>
      <c r="G58">
        <v>12.356894499999999</v>
      </c>
      <c r="H58">
        <v>13.629664</v>
      </c>
      <c r="I58">
        <v>15.435090000000001</v>
      </c>
      <c r="J58">
        <v>15.1146555</v>
      </c>
      <c r="K58">
        <v>15.1146555</v>
      </c>
      <c r="L58">
        <v>13.127936999999999</v>
      </c>
      <c r="M58">
        <v>13.283688</v>
      </c>
      <c r="N58">
        <v>14.058631999999999</v>
      </c>
      <c r="O58">
        <v>13.7472105</v>
      </c>
      <c r="P58">
        <v>15.142452</v>
      </c>
      <c r="Q58">
        <v>13.639276000000001</v>
      </c>
      <c r="R58">
        <v>14.904320999999999</v>
      </c>
      <c r="S58">
        <v>13.656364</v>
      </c>
      <c r="T58">
        <v>14.268988999999999</v>
      </c>
      <c r="U58">
        <v>15.651752</v>
      </c>
      <c r="V58">
        <v>14.03464</v>
      </c>
      <c r="W58">
        <v>13.025461999999999</v>
      </c>
      <c r="X58">
        <v>12.763439</v>
      </c>
      <c r="Y58">
        <v>13.553141999999999</v>
      </c>
      <c r="Z58">
        <v>12.65691</v>
      </c>
    </row>
    <row r="59" spans="1:26" x14ac:dyDescent="0.25">
      <c r="A59">
        <v>2012</v>
      </c>
      <c r="B59">
        <v>12.394151000000001</v>
      </c>
      <c r="C59">
        <v>12.394151000000001</v>
      </c>
      <c r="D59">
        <v>15.063613</v>
      </c>
      <c r="E59">
        <v>17.181329999999999</v>
      </c>
      <c r="F59">
        <v>16.311333000000001</v>
      </c>
      <c r="G59">
        <v>12.789194999999999</v>
      </c>
      <c r="H59">
        <v>13.776602</v>
      </c>
      <c r="I59">
        <v>15.420999999999999</v>
      </c>
      <c r="J59">
        <v>15.167273</v>
      </c>
      <c r="K59">
        <v>15.167273</v>
      </c>
      <c r="L59">
        <v>13.116631999999999</v>
      </c>
      <c r="M59">
        <v>12.347961</v>
      </c>
      <c r="N59">
        <v>14.260376000000001</v>
      </c>
      <c r="O59">
        <v>13.099249</v>
      </c>
      <c r="P59">
        <v>15.7425785</v>
      </c>
      <c r="Q59">
        <v>13.74948</v>
      </c>
      <c r="R59">
        <v>14.496416999999999</v>
      </c>
      <c r="S59">
        <v>13.281078000000001</v>
      </c>
      <c r="T59">
        <v>14.332202000000001</v>
      </c>
      <c r="U59">
        <v>14.713632</v>
      </c>
      <c r="V59">
        <v>13.833208000000001</v>
      </c>
      <c r="W59">
        <v>13.337249999999999</v>
      </c>
      <c r="X59">
        <v>12.489962</v>
      </c>
      <c r="Y59">
        <v>12.89324</v>
      </c>
      <c r="Z59">
        <v>13.292843</v>
      </c>
    </row>
    <row r="60" spans="1:26" x14ac:dyDescent="0.25">
      <c r="A60">
        <v>2013</v>
      </c>
      <c r="B60">
        <v>12.683733999999999</v>
      </c>
      <c r="C60">
        <v>12.683733999999999</v>
      </c>
      <c r="D60">
        <v>14.726881000000001</v>
      </c>
      <c r="E60">
        <v>17.333083999999999</v>
      </c>
      <c r="F60">
        <v>17.242674000000001</v>
      </c>
      <c r="G60">
        <v>12.103006000000001</v>
      </c>
      <c r="H60">
        <v>13.467425</v>
      </c>
      <c r="I60">
        <v>14.614209000000001</v>
      </c>
      <c r="J60">
        <v>15.402856</v>
      </c>
      <c r="K60">
        <v>15.402856</v>
      </c>
      <c r="L60">
        <v>14.060551</v>
      </c>
      <c r="M60">
        <v>13.018724000000001</v>
      </c>
      <c r="N60">
        <v>14.430723</v>
      </c>
      <c r="O60">
        <v>14.160454</v>
      </c>
      <c r="P60">
        <v>15.622246000000001</v>
      </c>
      <c r="Q60">
        <v>14.394776999999999</v>
      </c>
      <c r="R60">
        <v>14.109643999999999</v>
      </c>
      <c r="S60">
        <v>12.816679000000001</v>
      </c>
      <c r="T60">
        <v>14.414548</v>
      </c>
      <c r="U60">
        <v>14.87191</v>
      </c>
      <c r="V60">
        <v>13.273783999999999</v>
      </c>
      <c r="W60">
        <v>13.593622</v>
      </c>
      <c r="X60">
        <v>13.592370000000001</v>
      </c>
      <c r="Y60">
        <v>14.461444999999999</v>
      </c>
      <c r="Z60">
        <v>12.99334</v>
      </c>
    </row>
    <row r="61" spans="1:26" x14ac:dyDescent="0.25">
      <c r="A61">
        <v>2014</v>
      </c>
      <c r="B61">
        <v>12.287241</v>
      </c>
      <c r="C61">
        <v>12.287241</v>
      </c>
      <c r="D61">
        <v>15.001500999999999</v>
      </c>
      <c r="E61">
        <v>17.252817</v>
      </c>
      <c r="F61">
        <v>17.800146000000002</v>
      </c>
      <c r="G61">
        <v>12.228793</v>
      </c>
      <c r="H61">
        <v>13.867112000000001</v>
      </c>
      <c r="I61">
        <v>14.598151</v>
      </c>
      <c r="J61">
        <v>15.150931</v>
      </c>
      <c r="K61">
        <v>15.150931</v>
      </c>
      <c r="L61">
        <v>13.871572499999999</v>
      </c>
      <c r="M61">
        <v>12.169543000000001</v>
      </c>
      <c r="N61">
        <v>14.467762</v>
      </c>
      <c r="O61">
        <v>13.435242000000001</v>
      </c>
      <c r="P61">
        <v>14.982657</v>
      </c>
      <c r="Q61">
        <v>14.806725500000001</v>
      </c>
      <c r="R61">
        <v>14.859325</v>
      </c>
      <c r="S61">
        <v>12.935843999999999</v>
      </c>
      <c r="T61">
        <v>14.015129999999999</v>
      </c>
      <c r="U61">
        <v>15.970335</v>
      </c>
      <c r="V61">
        <v>14.397338</v>
      </c>
      <c r="W61">
        <v>13.371831999999999</v>
      </c>
      <c r="X61">
        <v>12.808420999999999</v>
      </c>
      <c r="Y61">
        <v>14.308019</v>
      </c>
      <c r="Z61">
        <v>13.297976</v>
      </c>
    </row>
    <row r="62" spans="1:26" x14ac:dyDescent="0.25">
      <c r="A62">
        <v>2015</v>
      </c>
      <c r="B62">
        <v>12.443113</v>
      </c>
      <c r="C62">
        <v>12.443113</v>
      </c>
      <c r="D62">
        <v>15.1713705</v>
      </c>
      <c r="E62">
        <v>17.10604</v>
      </c>
      <c r="F62">
        <v>16.368849999999998</v>
      </c>
      <c r="G62">
        <v>11.623063999999999</v>
      </c>
      <c r="H62">
        <v>13.794547</v>
      </c>
      <c r="I62">
        <v>14.504281000000001</v>
      </c>
      <c r="J62">
        <v>15.272197999999999</v>
      </c>
      <c r="K62">
        <v>14.457011</v>
      </c>
      <c r="L62">
        <v>13.421495</v>
      </c>
      <c r="M62">
        <v>12.388595</v>
      </c>
      <c r="N62">
        <v>14.907139000000001</v>
      </c>
      <c r="O62">
        <v>13.689155</v>
      </c>
      <c r="P62">
        <v>15.644814500000001</v>
      </c>
      <c r="Q62">
        <v>16.001723999999999</v>
      </c>
      <c r="R62">
        <v>15.209408</v>
      </c>
      <c r="S62">
        <v>14.230839</v>
      </c>
      <c r="T62">
        <v>14.430491999999999</v>
      </c>
      <c r="U62">
        <v>14.705465</v>
      </c>
      <c r="V62">
        <v>14.267220999999999</v>
      </c>
      <c r="W62">
        <v>13.827874</v>
      </c>
      <c r="X62">
        <v>13.756391000000001</v>
      </c>
      <c r="Y62">
        <v>13.986787</v>
      </c>
      <c r="Z62">
        <v>14.518252</v>
      </c>
    </row>
    <row r="63" spans="1:26" x14ac:dyDescent="0.25">
      <c r="A63">
        <v>2016</v>
      </c>
      <c r="B63">
        <v>13.004473000000001</v>
      </c>
      <c r="C63">
        <v>13.004473000000001</v>
      </c>
      <c r="D63">
        <v>14.398823999999999</v>
      </c>
      <c r="E63">
        <v>17.455984000000001</v>
      </c>
      <c r="F63">
        <v>16.026624999999999</v>
      </c>
      <c r="G63">
        <v>11.918422</v>
      </c>
      <c r="H63">
        <v>14.924633999999999</v>
      </c>
      <c r="I63">
        <v>14.981937</v>
      </c>
      <c r="J63">
        <v>15.3348055</v>
      </c>
      <c r="K63">
        <v>15.182874999999999</v>
      </c>
      <c r="L63">
        <v>13.159449</v>
      </c>
      <c r="M63">
        <v>13.17914</v>
      </c>
      <c r="N63">
        <v>14.935673</v>
      </c>
      <c r="O63">
        <v>14.157412000000001</v>
      </c>
      <c r="P63">
        <v>15.157835</v>
      </c>
      <c r="Q63">
        <v>14.096102</v>
      </c>
      <c r="R63">
        <v>15.301091</v>
      </c>
      <c r="S63">
        <v>14.041202999999999</v>
      </c>
      <c r="T63">
        <v>15.050580999999999</v>
      </c>
      <c r="U63">
        <v>14.562697</v>
      </c>
      <c r="V63">
        <v>14.361090000000001</v>
      </c>
      <c r="W63">
        <v>14.650949000000001</v>
      </c>
      <c r="X63">
        <v>13.648648</v>
      </c>
      <c r="Y63">
        <v>14.052489</v>
      </c>
      <c r="Z63">
        <v>12.928411499999999</v>
      </c>
    </row>
    <row r="64" spans="1:26" x14ac:dyDescent="0.25">
      <c r="A64">
        <v>2017</v>
      </c>
      <c r="B64">
        <v>12.673654000000001</v>
      </c>
      <c r="C64">
        <v>12.673654000000001</v>
      </c>
      <c r="D64">
        <v>15.777187</v>
      </c>
      <c r="E64">
        <v>17.138204999999999</v>
      </c>
      <c r="F64">
        <v>16.178453000000001</v>
      </c>
      <c r="G64">
        <v>11.847951999999999</v>
      </c>
      <c r="H64">
        <v>13.585747</v>
      </c>
      <c r="I64">
        <v>15.0931015</v>
      </c>
      <c r="J64">
        <v>15.079257999999999</v>
      </c>
      <c r="K64">
        <v>15.335148999999999</v>
      </c>
      <c r="L64">
        <v>13.17793</v>
      </c>
      <c r="M64">
        <v>13.409872999999999</v>
      </c>
      <c r="N64">
        <v>14.346925000000001</v>
      </c>
      <c r="O64">
        <v>13.110099</v>
      </c>
      <c r="P64">
        <v>15.454608</v>
      </c>
      <c r="Q64">
        <v>14.202731</v>
      </c>
      <c r="R64">
        <v>15.277021</v>
      </c>
      <c r="S64">
        <v>13.444794</v>
      </c>
      <c r="T64">
        <v>13.532973999999999</v>
      </c>
      <c r="U64">
        <v>14.857754</v>
      </c>
      <c r="V64">
        <v>13.848057000000001</v>
      </c>
      <c r="W64">
        <v>15.083137499999999</v>
      </c>
      <c r="X64">
        <v>14.192709000000001</v>
      </c>
      <c r="Y64">
        <v>14.103854</v>
      </c>
      <c r="Z64">
        <v>13.776304</v>
      </c>
    </row>
    <row r="65" spans="1:26" x14ac:dyDescent="0.25">
      <c r="A65">
        <v>2018</v>
      </c>
      <c r="B65">
        <v>12.629687000000001</v>
      </c>
      <c r="C65">
        <v>12.629687000000001</v>
      </c>
      <c r="D65">
        <v>15.751346</v>
      </c>
      <c r="E65">
        <v>17.955272999999998</v>
      </c>
      <c r="F65">
        <v>16.451789999999999</v>
      </c>
      <c r="G65">
        <v>12.656285</v>
      </c>
      <c r="H65">
        <v>14.34792</v>
      </c>
      <c r="I65">
        <v>15.501702999999999</v>
      </c>
      <c r="J65">
        <v>15.487508999999999</v>
      </c>
      <c r="K65">
        <v>14.408177999999999</v>
      </c>
      <c r="L65">
        <v>13.176857999999999</v>
      </c>
      <c r="M65">
        <v>13.324608</v>
      </c>
      <c r="N65">
        <v>14.3109</v>
      </c>
      <c r="O65">
        <v>14.159746</v>
      </c>
      <c r="P65">
        <v>15.2655735</v>
      </c>
      <c r="Q65">
        <v>13.7915945</v>
      </c>
      <c r="R65">
        <v>14.533108</v>
      </c>
      <c r="S65">
        <v>13.717421999999999</v>
      </c>
      <c r="T65">
        <v>14.212052999999999</v>
      </c>
      <c r="U65">
        <v>15.19969</v>
      </c>
      <c r="V65">
        <v>13.614979</v>
      </c>
      <c r="W65">
        <v>13.785064999999999</v>
      </c>
      <c r="X65">
        <v>14.363503</v>
      </c>
      <c r="Y65">
        <v>13.712804</v>
      </c>
      <c r="Z65">
        <v>13.294176</v>
      </c>
    </row>
    <row r="66" spans="1:26" x14ac:dyDescent="0.25">
      <c r="A66">
        <v>2019</v>
      </c>
      <c r="B66">
        <v>12.740079</v>
      </c>
      <c r="C66">
        <v>12.740079</v>
      </c>
      <c r="D66">
        <v>14.899167</v>
      </c>
      <c r="E66">
        <v>17.779357999999998</v>
      </c>
      <c r="F66">
        <v>16.868988000000002</v>
      </c>
      <c r="G66">
        <v>12.708043</v>
      </c>
      <c r="H66">
        <v>14.378484</v>
      </c>
      <c r="I66">
        <v>14.997807</v>
      </c>
      <c r="J66">
        <v>15.586684999999999</v>
      </c>
      <c r="K66">
        <v>15.071635000000001</v>
      </c>
      <c r="L66">
        <v>13.696906999999999</v>
      </c>
      <c r="M66">
        <v>13.824638</v>
      </c>
      <c r="N66">
        <v>14.879579</v>
      </c>
      <c r="O66">
        <v>13.865026</v>
      </c>
      <c r="P66">
        <v>15.564939499999999</v>
      </c>
      <c r="Q66">
        <v>14.745010000000001</v>
      </c>
      <c r="R66">
        <v>14.438807499999999</v>
      </c>
      <c r="S66">
        <v>13.814823000000001</v>
      </c>
      <c r="T66">
        <v>15.297510000000001</v>
      </c>
      <c r="U66">
        <v>15.128323</v>
      </c>
      <c r="V66">
        <v>15.18913</v>
      </c>
      <c r="W66">
        <v>14.448261</v>
      </c>
      <c r="X66">
        <v>13.763213</v>
      </c>
      <c r="Y66">
        <v>14.295918</v>
      </c>
      <c r="Z66">
        <v>13.439268</v>
      </c>
    </row>
    <row r="67" spans="1:26" x14ac:dyDescent="0.25">
      <c r="A67">
        <v>2020</v>
      </c>
      <c r="B67">
        <v>12.856374000000001</v>
      </c>
      <c r="C67">
        <v>12.856374000000001</v>
      </c>
      <c r="D67">
        <v>15.495490999999999</v>
      </c>
      <c r="E67">
        <v>17.916778999999998</v>
      </c>
      <c r="F67">
        <v>17.145792</v>
      </c>
      <c r="G67">
        <v>11.69674</v>
      </c>
      <c r="H67">
        <v>14.938948</v>
      </c>
      <c r="I67">
        <v>15.884992</v>
      </c>
      <c r="J67">
        <v>14.833859</v>
      </c>
      <c r="K67">
        <v>15.157398000000001</v>
      </c>
      <c r="L67">
        <v>13.974368999999999</v>
      </c>
      <c r="M67">
        <v>12.825267999999999</v>
      </c>
      <c r="N67">
        <v>14.094495</v>
      </c>
      <c r="O67">
        <v>15.406071000000001</v>
      </c>
      <c r="P67">
        <v>16.733844999999999</v>
      </c>
      <c r="Q67">
        <v>14.207962999999999</v>
      </c>
      <c r="R67">
        <v>14.519982000000001</v>
      </c>
      <c r="S67">
        <v>15.466903</v>
      </c>
      <c r="T67">
        <v>14.432354999999999</v>
      </c>
      <c r="U67">
        <v>15.859365</v>
      </c>
      <c r="V67">
        <v>14.717643000000001</v>
      </c>
      <c r="W67">
        <v>13.627642</v>
      </c>
      <c r="X67">
        <v>13.457541000000001</v>
      </c>
      <c r="Y67">
        <v>14.005087</v>
      </c>
      <c r="Z67">
        <v>16.315605000000001</v>
      </c>
    </row>
    <row r="68" spans="1:26" x14ac:dyDescent="0.25">
      <c r="A68">
        <v>2021</v>
      </c>
      <c r="B68">
        <v>13.087671</v>
      </c>
      <c r="C68">
        <v>13.087671</v>
      </c>
      <c r="D68">
        <v>15.343024</v>
      </c>
      <c r="E68">
        <v>17.896746</v>
      </c>
      <c r="F68">
        <v>17.070305000000001</v>
      </c>
      <c r="G68">
        <v>12.533367</v>
      </c>
      <c r="H68">
        <v>15.360500999999999</v>
      </c>
      <c r="I68">
        <v>15.720250999999999</v>
      </c>
      <c r="J68">
        <v>14.966424999999999</v>
      </c>
      <c r="K68">
        <v>14.532947999999999</v>
      </c>
      <c r="L68">
        <v>13.389729000000001</v>
      </c>
      <c r="M68">
        <v>12.882963999999999</v>
      </c>
      <c r="N68">
        <v>13.825609</v>
      </c>
      <c r="O68">
        <v>14.657553</v>
      </c>
      <c r="P68">
        <v>15.499033000000001</v>
      </c>
      <c r="Q68">
        <v>15.246613999999999</v>
      </c>
      <c r="R68">
        <v>15.059607</v>
      </c>
      <c r="S68">
        <v>14.244223</v>
      </c>
      <c r="T68">
        <v>13.099999</v>
      </c>
      <c r="U68">
        <v>15.588972999999999</v>
      </c>
      <c r="V68">
        <v>14.628062</v>
      </c>
      <c r="W68">
        <v>14.085034</v>
      </c>
      <c r="X68">
        <v>13.569777999999999</v>
      </c>
      <c r="Y68">
        <v>14.280402</v>
      </c>
      <c r="Z68">
        <v>15.472198000000001</v>
      </c>
    </row>
    <row r="69" spans="1:26" x14ac:dyDescent="0.25">
      <c r="A69">
        <v>2022</v>
      </c>
      <c r="B69">
        <v>13.014227999999999</v>
      </c>
      <c r="C69">
        <v>13.014227999999999</v>
      </c>
      <c r="D69">
        <v>15.201129999999999</v>
      </c>
      <c r="E69">
        <v>17.798552999999998</v>
      </c>
      <c r="F69">
        <v>16.912247000000001</v>
      </c>
      <c r="G69">
        <v>12.110703000000001</v>
      </c>
      <c r="H69">
        <v>14.441497999999999</v>
      </c>
      <c r="I69">
        <v>15.372548</v>
      </c>
      <c r="J69">
        <v>14.4825535</v>
      </c>
      <c r="K69">
        <v>14.58399</v>
      </c>
      <c r="L69">
        <v>13.645756</v>
      </c>
      <c r="M69">
        <v>14.046524</v>
      </c>
      <c r="N69">
        <v>13.992228000000001</v>
      </c>
      <c r="O69">
        <v>14.154869</v>
      </c>
      <c r="P69">
        <v>15.71927</v>
      </c>
      <c r="Q69">
        <v>14.729324999999999</v>
      </c>
      <c r="R69">
        <v>14.830823000000001</v>
      </c>
      <c r="S69">
        <v>14.449415999999999</v>
      </c>
      <c r="T69">
        <v>13.620058999999999</v>
      </c>
      <c r="U69">
        <v>15.386922999999999</v>
      </c>
      <c r="V69">
        <v>14.75991</v>
      </c>
      <c r="W69">
        <v>15.579359999999999</v>
      </c>
      <c r="X69">
        <v>13.782597000000001</v>
      </c>
      <c r="Y69">
        <v>13.880307999999999</v>
      </c>
      <c r="Z69">
        <v>14.935457</v>
      </c>
    </row>
    <row r="70" spans="1:26" x14ac:dyDescent="0.25">
      <c r="A70">
        <v>2023</v>
      </c>
      <c r="B70">
        <v>13.094082999999999</v>
      </c>
      <c r="C70">
        <v>13.094082999999999</v>
      </c>
      <c r="D70">
        <v>15.484354</v>
      </c>
      <c r="E70">
        <v>18.468852999999999</v>
      </c>
      <c r="F70">
        <v>17.561257999999999</v>
      </c>
      <c r="G70">
        <v>12.976329</v>
      </c>
      <c r="H70">
        <v>14.441125</v>
      </c>
      <c r="I70">
        <v>15.572929</v>
      </c>
      <c r="J70">
        <v>15.860666999999999</v>
      </c>
      <c r="K70">
        <v>13.943543999999999</v>
      </c>
      <c r="L70">
        <v>14.337448</v>
      </c>
      <c r="M70">
        <v>12.863769</v>
      </c>
      <c r="N70">
        <v>15.338939</v>
      </c>
      <c r="O70">
        <v>15.772817</v>
      </c>
      <c r="P70">
        <v>16.164608000000001</v>
      </c>
      <c r="Q70">
        <v>14.424426</v>
      </c>
      <c r="R70">
        <v>14.506626000000001</v>
      </c>
      <c r="S70">
        <v>14.681881000000001</v>
      </c>
      <c r="T70">
        <v>14.712446999999999</v>
      </c>
      <c r="U70">
        <v>15.953226000000001</v>
      </c>
      <c r="V70">
        <v>15.53116</v>
      </c>
      <c r="W70">
        <v>15.348852000000001</v>
      </c>
      <c r="X70">
        <v>14.399084</v>
      </c>
      <c r="Y70">
        <v>14.141783</v>
      </c>
      <c r="Z70">
        <v>14.686642000000001</v>
      </c>
    </row>
    <row r="71" spans="1:26" x14ac:dyDescent="0.25">
      <c r="A71">
        <v>2024</v>
      </c>
      <c r="B71">
        <v>13.669062</v>
      </c>
      <c r="C71">
        <v>13.669062</v>
      </c>
      <c r="D71">
        <v>15.512527</v>
      </c>
      <c r="E71">
        <v>18.688569999999999</v>
      </c>
      <c r="F71">
        <v>16.538354999999999</v>
      </c>
      <c r="G71">
        <v>12.172687</v>
      </c>
      <c r="H71">
        <v>13.942321</v>
      </c>
      <c r="I71">
        <v>14.517018</v>
      </c>
      <c r="J71">
        <v>15.507445000000001</v>
      </c>
      <c r="K71">
        <v>13.75493</v>
      </c>
      <c r="L71">
        <v>15.272626000000001</v>
      </c>
      <c r="M71">
        <v>13.260947</v>
      </c>
      <c r="N71">
        <v>13.893700000000001</v>
      </c>
      <c r="O71">
        <v>15.639619</v>
      </c>
      <c r="P71">
        <v>16.397995000000002</v>
      </c>
      <c r="Q71">
        <v>14.336330999999999</v>
      </c>
      <c r="R71">
        <v>14.958310000000001</v>
      </c>
      <c r="S71">
        <v>14.553061</v>
      </c>
      <c r="T71">
        <v>14.41635</v>
      </c>
      <c r="U71">
        <v>15.439939000000001</v>
      </c>
      <c r="V71">
        <v>14.998570000000001</v>
      </c>
      <c r="W71">
        <v>14.212171</v>
      </c>
      <c r="X71">
        <v>14.109285</v>
      </c>
      <c r="Y71">
        <v>13.718907</v>
      </c>
      <c r="Z71">
        <v>14.144752499999999</v>
      </c>
    </row>
    <row r="72" spans="1:26" x14ac:dyDescent="0.25">
      <c r="A72">
        <v>2025</v>
      </c>
      <c r="B72">
        <v>13.148383000000001</v>
      </c>
      <c r="C72">
        <v>13.148383000000001</v>
      </c>
      <c r="D72">
        <v>15.673652000000001</v>
      </c>
      <c r="E72">
        <v>16.916986000000001</v>
      </c>
      <c r="F72">
        <v>15.949165000000001</v>
      </c>
      <c r="G72">
        <v>12.835070999999999</v>
      </c>
      <c r="H72">
        <v>14.471113000000001</v>
      </c>
      <c r="I72">
        <v>15.088288</v>
      </c>
      <c r="J72">
        <v>14.499689</v>
      </c>
      <c r="K72">
        <v>14.602008</v>
      </c>
      <c r="L72">
        <v>13.668692</v>
      </c>
      <c r="M72">
        <v>13.378493000000001</v>
      </c>
      <c r="N72">
        <v>14.8042555</v>
      </c>
      <c r="O72">
        <v>13.952859999999999</v>
      </c>
      <c r="P72">
        <v>15.912053</v>
      </c>
      <c r="Q72">
        <v>14.429138999999999</v>
      </c>
      <c r="R72">
        <v>14.989556</v>
      </c>
      <c r="S72">
        <v>15.008668</v>
      </c>
      <c r="T72">
        <v>14.312887999999999</v>
      </c>
      <c r="U72">
        <v>16.485631999999999</v>
      </c>
      <c r="V72">
        <v>14.802813</v>
      </c>
      <c r="W72">
        <v>14.394171</v>
      </c>
      <c r="X72">
        <v>14.117499</v>
      </c>
      <c r="Y72">
        <v>13.979386999999999</v>
      </c>
      <c r="Z72">
        <v>14.654634</v>
      </c>
    </row>
    <row r="73" spans="1:26" x14ac:dyDescent="0.25">
      <c r="A73">
        <v>2026</v>
      </c>
      <c r="B73">
        <v>13.011274999999999</v>
      </c>
      <c r="C73">
        <v>13.011274999999999</v>
      </c>
      <c r="D73">
        <v>15.575958999999999</v>
      </c>
      <c r="E73">
        <v>17.171778</v>
      </c>
      <c r="F73">
        <v>16.281023000000001</v>
      </c>
      <c r="G73">
        <v>12.659022999999999</v>
      </c>
      <c r="H73">
        <v>14.501336</v>
      </c>
      <c r="I73">
        <v>15.820804000000001</v>
      </c>
      <c r="J73">
        <v>14.998466000000001</v>
      </c>
      <c r="K73">
        <v>15.204863</v>
      </c>
      <c r="L73">
        <v>13.808623000000001</v>
      </c>
      <c r="M73">
        <v>13.449949</v>
      </c>
      <c r="N73">
        <v>15.679957</v>
      </c>
      <c r="O73">
        <v>14.261804</v>
      </c>
      <c r="P73">
        <v>15.749420000000001</v>
      </c>
      <c r="Q73">
        <v>13.914187</v>
      </c>
      <c r="R73">
        <v>15.328851</v>
      </c>
      <c r="S73">
        <v>14.152257000000001</v>
      </c>
      <c r="T73">
        <v>14.109017</v>
      </c>
      <c r="U73">
        <v>15.405267</v>
      </c>
      <c r="V73">
        <v>14.916416</v>
      </c>
      <c r="W73">
        <v>14.783906</v>
      </c>
      <c r="X73">
        <v>14.143939</v>
      </c>
      <c r="Y73">
        <v>13.955767</v>
      </c>
      <c r="Z73">
        <v>14.721004499999999</v>
      </c>
    </row>
    <row r="74" spans="1:26" x14ac:dyDescent="0.25">
      <c r="A74">
        <v>2027</v>
      </c>
      <c r="B74">
        <v>13.714698</v>
      </c>
      <c r="C74">
        <v>13.714698</v>
      </c>
      <c r="D74">
        <v>15.648550999999999</v>
      </c>
      <c r="E74">
        <v>17.879170999999999</v>
      </c>
      <c r="F74">
        <v>16.315000000000001</v>
      </c>
      <c r="G74">
        <v>12.609946000000001</v>
      </c>
      <c r="H74">
        <v>14.6302185</v>
      </c>
      <c r="I74">
        <v>16.955732000000001</v>
      </c>
      <c r="J74">
        <v>15.291658999999999</v>
      </c>
      <c r="K74">
        <v>15.154605999999999</v>
      </c>
      <c r="L74">
        <v>15.276</v>
      </c>
      <c r="M74">
        <v>13.334531</v>
      </c>
      <c r="N74">
        <v>15.09305</v>
      </c>
      <c r="O74">
        <v>14.636526999999999</v>
      </c>
      <c r="P74">
        <v>16.099592000000001</v>
      </c>
      <c r="Q74">
        <v>14.801211</v>
      </c>
      <c r="R74">
        <v>15.990675</v>
      </c>
      <c r="S74">
        <v>14.394714</v>
      </c>
      <c r="T74">
        <v>15.171271000000001</v>
      </c>
      <c r="U74">
        <v>16.25346</v>
      </c>
      <c r="V74">
        <v>14.955584999999999</v>
      </c>
      <c r="W74">
        <v>15.304831999999999</v>
      </c>
      <c r="X74">
        <v>14.587255000000001</v>
      </c>
      <c r="Y74">
        <v>15.039952</v>
      </c>
      <c r="Z74">
        <v>14.994871</v>
      </c>
    </row>
    <row r="75" spans="1:26" x14ac:dyDescent="0.25">
      <c r="A75">
        <v>2028</v>
      </c>
      <c r="B75">
        <v>13.367570000000001</v>
      </c>
      <c r="C75">
        <v>13.367570000000001</v>
      </c>
      <c r="D75">
        <v>15.986564</v>
      </c>
      <c r="E75">
        <v>18.088736000000001</v>
      </c>
      <c r="F75">
        <v>16.168140000000001</v>
      </c>
      <c r="G75">
        <v>13.72667</v>
      </c>
      <c r="H75">
        <v>15.627815999999999</v>
      </c>
      <c r="I75">
        <v>16.203489999999999</v>
      </c>
      <c r="J75">
        <v>16.587128</v>
      </c>
      <c r="K75">
        <v>14.907759</v>
      </c>
      <c r="L75">
        <v>14.099152999999999</v>
      </c>
      <c r="M75">
        <v>12.533248</v>
      </c>
      <c r="N75">
        <v>14.426567</v>
      </c>
      <c r="O75">
        <v>14.412122</v>
      </c>
      <c r="P75">
        <v>15.231684</v>
      </c>
      <c r="Q75">
        <v>15.315474999999999</v>
      </c>
      <c r="R75">
        <v>15.911593</v>
      </c>
      <c r="S75">
        <v>15.111739</v>
      </c>
      <c r="T75">
        <v>14.587099</v>
      </c>
      <c r="U75">
        <v>16.346909</v>
      </c>
      <c r="V75">
        <v>15.817622999999999</v>
      </c>
      <c r="W75">
        <v>15.066589</v>
      </c>
      <c r="X75">
        <v>14.153302999999999</v>
      </c>
      <c r="Y75">
        <v>14.329917999999999</v>
      </c>
      <c r="Z75">
        <v>15.014327</v>
      </c>
    </row>
    <row r="76" spans="1:26" x14ac:dyDescent="0.25">
      <c r="A76">
        <v>2029</v>
      </c>
      <c r="B76">
        <v>13.696346999999999</v>
      </c>
      <c r="C76">
        <v>13.696346999999999</v>
      </c>
      <c r="D76">
        <v>15.447388999999999</v>
      </c>
      <c r="E76">
        <v>18.6798</v>
      </c>
      <c r="F76">
        <v>16.170876</v>
      </c>
      <c r="G76">
        <v>13.137065</v>
      </c>
      <c r="H76">
        <v>14.830140999999999</v>
      </c>
      <c r="I76">
        <v>15.268443</v>
      </c>
      <c r="J76">
        <v>15.6494</v>
      </c>
      <c r="K76">
        <v>16.006955999999999</v>
      </c>
      <c r="L76">
        <v>14.907074</v>
      </c>
      <c r="M76">
        <v>12.60873</v>
      </c>
      <c r="N76">
        <v>15.147995</v>
      </c>
      <c r="O76">
        <v>13.858340999999999</v>
      </c>
      <c r="P76">
        <v>15.542096000000001</v>
      </c>
      <c r="Q76">
        <v>15.420322000000001</v>
      </c>
      <c r="R76">
        <v>14.563101</v>
      </c>
      <c r="S76">
        <v>14.739735</v>
      </c>
      <c r="T76">
        <v>14.0450325</v>
      </c>
      <c r="U76">
        <v>15.977625</v>
      </c>
      <c r="V76">
        <v>15.823492999999999</v>
      </c>
      <c r="W76">
        <v>14.265943999999999</v>
      </c>
      <c r="X76">
        <v>13.571099999999999</v>
      </c>
      <c r="Y76">
        <v>14.294339000000001</v>
      </c>
      <c r="Z76">
        <v>14.220235000000001</v>
      </c>
    </row>
    <row r="77" spans="1:26" x14ac:dyDescent="0.25">
      <c r="A77">
        <v>2030</v>
      </c>
      <c r="B77">
        <v>14.205869</v>
      </c>
      <c r="C77">
        <v>14.205869</v>
      </c>
      <c r="D77">
        <v>15.817821500000001</v>
      </c>
      <c r="E77">
        <v>18.067097</v>
      </c>
      <c r="F77">
        <v>17.833466000000001</v>
      </c>
      <c r="G77">
        <v>13.016185999999999</v>
      </c>
      <c r="H77">
        <v>15.3115635</v>
      </c>
      <c r="I77">
        <v>16.190677999999998</v>
      </c>
      <c r="J77">
        <v>16.230322000000001</v>
      </c>
      <c r="K77">
        <v>14.786727000000001</v>
      </c>
      <c r="L77">
        <v>14.131838</v>
      </c>
      <c r="M77">
        <v>12.317242</v>
      </c>
      <c r="N77">
        <v>15.646867</v>
      </c>
      <c r="O77">
        <v>14.953624</v>
      </c>
      <c r="P77">
        <v>15.090757</v>
      </c>
      <c r="Q77">
        <v>14.926785000000001</v>
      </c>
      <c r="R77">
        <v>14.983760999999999</v>
      </c>
      <c r="S77">
        <v>16.071135999999999</v>
      </c>
      <c r="T77">
        <v>13.579385</v>
      </c>
      <c r="U77">
        <v>16.331113999999999</v>
      </c>
      <c r="V77">
        <v>15.009162999999999</v>
      </c>
      <c r="W77">
        <v>14.273796000000001</v>
      </c>
      <c r="X77">
        <v>14.203279999999999</v>
      </c>
      <c r="Y77">
        <v>15.547063</v>
      </c>
      <c r="Z77">
        <v>14.242113</v>
      </c>
    </row>
    <row r="78" spans="1:26" x14ac:dyDescent="0.25">
      <c r="A78">
        <v>2031</v>
      </c>
      <c r="B78">
        <v>13.228754</v>
      </c>
      <c r="C78">
        <v>13.228754</v>
      </c>
      <c r="D78">
        <v>15.450951</v>
      </c>
      <c r="E78">
        <v>18.245526999999999</v>
      </c>
      <c r="F78">
        <v>16.874991999999999</v>
      </c>
      <c r="G78">
        <v>13.092784999999999</v>
      </c>
      <c r="H78">
        <v>15.141582</v>
      </c>
      <c r="I78">
        <v>15.954008</v>
      </c>
      <c r="J78">
        <v>14.588108</v>
      </c>
      <c r="K78">
        <v>15.549856999999999</v>
      </c>
      <c r="L78">
        <v>13.820529000000001</v>
      </c>
      <c r="M78">
        <v>12.893537999999999</v>
      </c>
      <c r="N78">
        <v>16.044267999999999</v>
      </c>
      <c r="O78">
        <v>14.336546</v>
      </c>
      <c r="P78">
        <v>15.066846</v>
      </c>
      <c r="Q78">
        <v>14.084921</v>
      </c>
      <c r="R78">
        <v>15.656326</v>
      </c>
      <c r="S78">
        <v>15.259931</v>
      </c>
      <c r="T78">
        <v>14.656427000000001</v>
      </c>
      <c r="U78">
        <v>16.921047000000002</v>
      </c>
      <c r="V78">
        <v>15.456429</v>
      </c>
      <c r="W78">
        <v>15.496943</v>
      </c>
      <c r="X78">
        <v>14.303582</v>
      </c>
      <c r="Y78">
        <v>15.239523999999999</v>
      </c>
      <c r="Z78">
        <v>14.769373999999999</v>
      </c>
    </row>
    <row r="79" spans="1:26" x14ac:dyDescent="0.25">
      <c r="A79">
        <v>2032</v>
      </c>
      <c r="B79">
        <v>13.395974000000001</v>
      </c>
      <c r="C79">
        <v>13.395974000000001</v>
      </c>
      <c r="D79">
        <v>15.864095000000001</v>
      </c>
      <c r="E79">
        <v>18.562190000000001</v>
      </c>
      <c r="F79">
        <v>17.029344999999999</v>
      </c>
      <c r="G79">
        <v>12.451620999999999</v>
      </c>
      <c r="H79">
        <v>15.057672999999999</v>
      </c>
      <c r="I79">
        <v>16.570703999999999</v>
      </c>
      <c r="J79">
        <v>14.527585</v>
      </c>
      <c r="K79">
        <v>15.8861685</v>
      </c>
      <c r="L79">
        <v>14.039453999999999</v>
      </c>
      <c r="M79">
        <v>13.114421999999999</v>
      </c>
      <c r="N79">
        <v>14.861497999999999</v>
      </c>
      <c r="O79">
        <v>14.621713</v>
      </c>
      <c r="P79">
        <v>15.733038000000001</v>
      </c>
      <c r="Q79">
        <v>13.964361999999999</v>
      </c>
      <c r="R79">
        <v>15.951838</v>
      </c>
      <c r="S79">
        <v>14.775473</v>
      </c>
      <c r="T79">
        <v>14.670486</v>
      </c>
      <c r="U79">
        <v>16.808067000000001</v>
      </c>
      <c r="V79">
        <v>14.947619</v>
      </c>
      <c r="W79">
        <v>15.452838</v>
      </c>
      <c r="X79">
        <v>13.447208</v>
      </c>
      <c r="Y79">
        <v>14.901020000000001</v>
      </c>
      <c r="Z79">
        <v>14.595488</v>
      </c>
    </row>
    <row r="80" spans="1:26" x14ac:dyDescent="0.25">
      <c r="A80">
        <v>2033</v>
      </c>
      <c r="B80">
        <v>14.090362000000001</v>
      </c>
      <c r="C80">
        <v>14.090362000000001</v>
      </c>
      <c r="D80">
        <v>16.101837</v>
      </c>
      <c r="E80">
        <v>18.703156</v>
      </c>
      <c r="F80">
        <v>15.972524</v>
      </c>
      <c r="G80">
        <v>11.669961000000001</v>
      </c>
      <c r="H80">
        <v>14.399702</v>
      </c>
      <c r="I80">
        <v>16.08766</v>
      </c>
      <c r="J80">
        <v>16.085674000000001</v>
      </c>
      <c r="K80">
        <v>15.312322999999999</v>
      </c>
      <c r="L80">
        <v>14.806616999999999</v>
      </c>
      <c r="M80">
        <v>12.976139999999999</v>
      </c>
      <c r="N80">
        <v>15.813390999999999</v>
      </c>
      <c r="O80">
        <v>14.921111</v>
      </c>
      <c r="P80">
        <v>15.965225999999999</v>
      </c>
      <c r="Q80">
        <v>15.915447</v>
      </c>
      <c r="R80">
        <v>14.411481999999999</v>
      </c>
      <c r="S80">
        <v>15.459854999999999</v>
      </c>
      <c r="T80">
        <v>14.854913</v>
      </c>
      <c r="U80">
        <v>16.472380000000001</v>
      </c>
      <c r="V80">
        <v>15.729998</v>
      </c>
      <c r="W80">
        <v>14.8725</v>
      </c>
      <c r="X80">
        <v>14.553972999999999</v>
      </c>
      <c r="Y80">
        <v>14.930183</v>
      </c>
      <c r="Z80">
        <v>16.18694</v>
      </c>
    </row>
    <row r="81" spans="1:26" x14ac:dyDescent="0.25">
      <c r="A81">
        <v>2034</v>
      </c>
      <c r="B81">
        <v>14.885184000000001</v>
      </c>
      <c r="C81">
        <v>14.885184000000001</v>
      </c>
      <c r="D81">
        <v>15.571118999999999</v>
      </c>
      <c r="E81">
        <v>17.093712</v>
      </c>
      <c r="F81">
        <v>17.065079000000001</v>
      </c>
      <c r="G81">
        <v>12.217244000000001</v>
      </c>
      <c r="H81">
        <v>14.925712000000001</v>
      </c>
      <c r="I81">
        <v>16.053173000000001</v>
      </c>
      <c r="J81">
        <v>15.705406999999999</v>
      </c>
      <c r="K81">
        <v>15.286607999999999</v>
      </c>
      <c r="L81">
        <v>14.427720000000001</v>
      </c>
      <c r="M81">
        <v>12.624454</v>
      </c>
      <c r="N81">
        <v>15.628036</v>
      </c>
      <c r="O81">
        <v>13.363956</v>
      </c>
      <c r="P81">
        <v>15.5181</v>
      </c>
      <c r="Q81">
        <v>15.826556</v>
      </c>
      <c r="R81">
        <v>15.624674000000001</v>
      </c>
      <c r="S81">
        <v>16.224342</v>
      </c>
      <c r="T81">
        <v>14.182499</v>
      </c>
      <c r="U81">
        <v>17.065073000000002</v>
      </c>
      <c r="V81">
        <v>14.667906</v>
      </c>
      <c r="W81">
        <v>14.978222000000001</v>
      </c>
      <c r="X81">
        <v>14.377717000000001</v>
      </c>
      <c r="Y81">
        <v>14.753755999999999</v>
      </c>
      <c r="Z81">
        <v>15.438696999999999</v>
      </c>
    </row>
    <row r="82" spans="1:26" x14ac:dyDescent="0.25">
      <c r="A82">
        <v>2035</v>
      </c>
      <c r="B82">
        <v>14.154833</v>
      </c>
      <c r="C82">
        <v>14.154833</v>
      </c>
      <c r="D82">
        <v>16.096381999999998</v>
      </c>
      <c r="E82">
        <v>18.112325999999999</v>
      </c>
      <c r="F82">
        <v>18.04843</v>
      </c>
      <c r="G82">
        <v>12.231577</v>
      </c>
      <c r="H82">
        <v>15.035136</v>
      </c>
      <c r="I82">
        <v>15.704332000000001</v>
      </c>
      <c r="J82">
        <v>15.534815</v>
      </c>
      <c r="K82">
        <v>15.078772000000001</v>
      </c>
      <c r="L82">
        <v>14.718546</v>
      </c>
      <c r="M82">
        <v>12.46514</v>
      </c>
      <c r="N82">
        <v>14.68408</v>
      </c>
      <c r="O82">
        <v>14.862251000000001</v>
      </c>
      <c r="P82">
        <v>16.256489999999999</v>
      </c>
      <c r="Q82">
        <v>14.808026</v>
      </c>
      <c r="R82">
        <v>15.408880999999999</v>
      </c>
      <c r="S82">
        <v>15.185824999999999</v>
      </c>
      <c r="T82">
        <v>14.814064</v>
      </c>
      <c r="U82">
        <v>16.186543</v>
      </c>
      <c r="V82">
        <v>15.144291000000001</v>
      </c>
      <c r="W82">
        <v>14.971157</v>
      </c>
      <c r="X82">
        <v>15.335941999999999</v>
      </c>
      <c r="Y82">
        <v>14.955634</v>
      </c>
      <c r="Z82">
        <v>15.015568999999999</v>
      </c>
    </row>
    <row r="83" spans="1:26" x14ac:dyDescent="0.25">
      <c r="A83">
        <v>2036</v>
      </c>
      <c r="B83">
        <v>14.719708000000001</v>
      </c>
      <c r="C83">
        <v>14.719708000000001</v>
      </c>
      <c r="D83">
        <v>16.735575000000001</v>
      </c>
      <c r="E83">
        <v>18.736560000000001</v>
      </c>
      <c r="F83">
        <v>17.685559999999999</v>
      </c>
      <c r="G83">
        <v>12.085758999999999</v>
      </c>
      <c r="H83">
        <v>15.644109</v>
      </c>
      <c r="I83">
        <v>15.668343</v>
      </c>
      <c r="J83">
        <v>15.901868</v>
      </c>
      <c r="K83">
        <v>14.645975999999999</v>
      </c>
      <c r="L83">
        <v>13.764587000000001</v>
      </c>
      <c r="M83">
        <v>12.8893</v>
      </c>
      <c r="N83">
        <v>15.428343999999999</v>
      </c>
      <c r="O83">
        <v>16.073295999999999</v>
      </c>
      <c r="P83">
        <v>16.233813999999999</v>
      </c>
      <c r="Q83">
        <v>14.372239</v>
      </c>
      <c r="R83">
        <v>15.957618999999999</v>
      </c>
      <c r="S83">
        <v>15.779144000000001</v>
      </c>
      <c r="T83">
        <v>15.362947</v>
      </c>
      <c r="U83">
        <v>15.950321000000001</v>
      </c>
      <c r="V83">
        <v>14.598397</v>
      </c>
      <c r="W83">
        <v>15.443695999999999</v>
      </c>
      <c r="X83">
        <v>15.278449999999999</v>
      </c>
      <c r="Y83">
        <v>15.710106</v>
      </c>
      <c r="Z83">
        <v>13.825599</v>
      </c>
    </row>
    <row r="84" spans="1:26" x14ac:dyDescent="0.25">
      <c r="A84">
        <v>2037</v>
      </c>
      <c r="B84">
        <v>13.665371</v>
      </c>
      <c r="C84">
        <v>13.665371</v>
      </c>
      <c r="D84">
        <v>15.745023</v>
      </c>
      <c r="E84">
        <v>18.321034999999998</v>
      </c>
      <c r="F84">
        <v>17.901731000000002</v>
      </c>
      <c r="G84">
        <v>12.398275</v>
      </c>
      <c r="H84">
        <v>15.629810000000001</v>
      </c>
      <c r="I84">
        <v>15.234501</v>
      </c>
      <c r="J84">
        <v>15.712325</v>
      </c>
      <c r="K84">
        <v>15.493463500000001</v>
      </c>
      <c r="L84">
        <v>13.910076999999999</v>
      </c>
      <c r="M84">
        <v>13.733752000000001</v>
      </c>
      <c r="N84">
        <v>15.296726</v>
      </c>
      <c r="O84">
        <v>14.7956</v>
      </c>
      <c r="P84">
        <v>16.163267000000001</v>
      </c>
      <c r="Q84">
        <v>14.502088000000001</v>
      </c>
      <c r="R84">
        <v>15.593202</v>
      </c>
      <c r="S84">
        <v>16.041103</v>
      </c>
      <c r="T84">
        <v>15.523092</v>
      </c>
      <c r="U84">
        <v>15.986325000000001</v>
      </c>
      <c r="V84">
        <v>14.949450499999999</v>
      </c>
      <c r="W84">
        <v>14.56241</v>
      </c>
      <c r="X84">
        <v>14.314373</v>
      </c>
      <c r="Y84">
        <v>15.725054</v>
      </c>
      <c r="Z84">
        <v>15.817209999999999</v>
      </c>
    </row>
    <row r="85" spans="1:26" x14ac:dyDescent="0.25">
      <c r="A85">
        <v>2038</v>
      </c>
      <c r="B85">
        <v>13.944469</v>
      </c>
      <c r="C85">
        <v>13.944469</v>
      </c>
      <c r="D85">
        <v>15.748796</v>
      </c>
      <c r="E85">
        <v>18.821339999999999</v>
      </c>
      <c r="F85">
        <v>17.765184000000001</v>
      </c>
      <c r="G85">
        <v>11.970939</v>
      </c>
      <c r="H85">
        <v>15.271903</v>
      </c>
      <c r="I85">
        <v>15.782237</v>
      </c>
      <c r="J85">
        <v>14.461092000000001</v>
      </c>
      <c r="K85">
        <v>15.598063</v>
      </c>
      <c r="L85">
        <v>13.841059</v>
      </c>
      <c r="M85">
        <v>13.841062000000001</v>
      </c>
      <c r="N85">
        <v>15.258552</v>
      </c>
      <c r="O85">
        <v>14.905421</v>
      </c>
      <c r="P85">
        <v>16.511644</v>
      </c>
      <c r="Q85">
        <v>14.901624999999999</v>
      </c>
      <c r="R85">
        <v>15.971045999999999</v>
      </c>
      <c r="S85">
        <v>15.224838</v>
      </c>
      <c r="T85">
        <v>15.328258</v>
      </c>
      <c r="U85">
        <v>16.411535000000001</v>
      </c>
      <c r="V85">
        <v>15.081728999999999</v>
      </c>
      <c r="W85">
        <v>14.647525999999999</v>
      </c>
      <c r="X85">
        <v>13.97481</v>
      </c>
      <c r="Y85">
        <v>15.901356</v>
      </c>
      <c r="Z85">
        <v>15.427049999999999</v>
      </c>
    </row>
    <row r="86" spans="1:26" x14ac:dyDescent="0.25">
      <c r="A86">
        <v>2039</v>
      </c>
      <c r="B86">
        <v>13.61722</v>
      </c>
      <c r="C86">
        <v>13.61722</v>
      </c>
      <c r="D86">
        <v>16.220787000000001</v>
      </c>
      <c r="E86">
        <v>18.229391</v>
      </c>
      <c r="F86">
        <v>18.239735</v>
      </c>
      <c r="G86">
        <v>12.298704000000001</v>
      </c>
      <c r="H86">
        <v>15.163061000000001</v>
      </c>
      <c r="I86">
        <v>15.194668</v>
      </c>
      <c r="J86">
        <v>15.073307</v>
      </c>
      <c r="K86">
        <v>15.411372999999999</v>
      </c>
      <c r="L86">
        <v>14.752072</v>
      </c>
      <c r="M86">
        <v>13.343449</v>
      </c>
      <c r="N86">
        <v>15.528748999999999</v>
      </c>
      <c r="O86">
        <v>15.279662999999999</v>
      </c>
      <c r="P86">
        <v>16.266825000000001</v>
      </c>
      <c r="Q86">
        <v>16.057552000000001</v>
      </c>
      <c r="R86">
        <v>15.187457999999999</v>
      </c>
      <c r="S86">
        <v>15.613662</v>
      </c>
      <c r="T86">
        <v>14.965954999999999</v>
      </c>
      <c r="U86">
        <v>16.926580000000001</v>
      </c>
      <c r="V86">
        <v>15.078521</v>
      </c>
      <c r="W86">
        <v>13.619424</v>
      </c>
      <c r="X86">
        <v>14.302773</v>
      </c>
      <c r="Y86">
        <v>15.739969</v>
      </c>
      <c r="Z86">
        <v>15.34069</v>
      </c>
    </row>
    <row r="87" spans="1:26" x14ac:dyDescent="0.25">
      <c r="A87">
        <v>2040</v>
      </c>
      <c r="B87">
        <v>13.052885</v>
      </c>
      <c r="C87">
        <v>13.052885</v>
      </c>
      <c r="D87">
        <v>15.748595</v>
      </c>
      <c r="E87">
        <v>18.062173999999999</v>
      </c>
      <c r="F87">
        <v>17.800505000000001</v>
      </c>
      <c r="G87">
        <v>13.074253000000001</v>
      </c>
      <c r="H87">
        <v>14.461247</v>
      </c>
      <c r="I87">
        <v>15.309438</v>
      </c>
      <c r="J87">
        <v>15.636574</v>
      </c>
      <c r="K87">
        <v>15.121962</v>
      </c>
      <c r="L87">
        <v>14.834994999999999</v>
      </c>
      <c r="M87">
        <v>12.812707</v>
      </c>
      <c r="N87">
        <v>15.145853000000001</v>
      </c>
      <c r="O87">
        <v>14.101353</v>
      </c>
      <c r="P87">
        <v>16.639953999999999</v>
      </c>
      <c r="Q87">
        <v>15.170355000000001</v>
      </c>
      <c r="R87">
        <v>15.869980999999999</v>
      </c>
      <c r="S87">
        <v>16.304269999999999</v>
      </c>
      <c r="T87">
        <v>14.33381</v>
      </c>
      <c r="U87">
        <v>16.972194999999999</v>
      </c>
      <c r="V87">
        <v>15.929586</v>
      </c>
      <c r="W87">
        <v>14.643988</v>
      </c>
      <c r="X87">
        <v>14.430346</v>
      </c>
      <c r="Y87">
        <v>15.50497</v>
      </c>
      <c r="Z87">
        <v>14.575708000000001</v>
      </c>
    </row>
    <row r="88" spans="1:26" x14ac:dyDescent="0.25">
      <c r="A88">
        <v>2041</v>
      </c>
      <c r="B88">
        <v>13.557506999999999</v>
      </c>
      <c r="C88">
        <v>13.557506999999999</v>
      </c>
      <c r="D88">
        <v>16.057455000000001</v>
      </c>
      <c r="E88">
        <v>17.765953</v>
      </c>
      <c r="F88">
        <v>18.185704999999999</v>
      </c>
      <c r="G88">
        <v>13.2147665</v>
      </c>
      <c r="H88">
        <v>15.14845</v>
      </c>
      <c r="I88">
        <v>15.908194999999999</v>
      </c>
      <c r="J88">
        <v>15.247431000000001</v>
      </c>
      <c r="K88">
        <v>16.839289000000001</v>
      </c>
      <c r="L88">
        <v>14.673759</v>
      </c>
      <c r="M88">
        <v>12.542465999999999</v>
      </c>
      <c r="N88">
        <v>15.687128</v>
      </c>
      <c r="O88">
        <v>15.252535999999999</v>
      </c>
      <c r="P88">
        <v>15.944359</v>
      </c>
      <c r="Q88">
        <v>14.210015</v>
      </c>
      <c r="R88">
        <v>16.002079999999999</v>
      </c>
      <c r="S88">
        <v>15.935539</v>
      </c>
      <c r="T88">
        <v>14.733349</v>
      </c>
      <c r="U88">
        <v>16.807081</v>
      </c>
      <c r="V88">
        <v>15.91447</v>
      </c>
      <c r="W88">
        <v>14.948515</v>
      </c>
      <c r="X88">
        <v>15.138706000000001</v>
      </c>
      <c r="Y88">
        <v>14.91343</v>
      </c>
      <c r="Z88">
        <v>15.132702</v>
      </c>
    </row>
    <row r="89" spans="1:26" x14ac:dyDescent="0.25">
      <c r="A89">
        <v>2042</v>
      </c>
      <c r="B89">
        <v>13.68989</v>
      </c>
      <c r="C89">
        <v>13.68989</v>
      </c>
      <c r="D89">
        <v>16.481653000000001</v>
      </c>
      <c r="E89">
        <v>18.242785999999999</v>
      </c>
      <c r="F89">
        <v>18.305357000000001</v>
      </c>
      <c r="G89">
        <v>13.638202</v>
      </c>
      <c r="H89">
        <v>14.378057500000001</v>
      </c>
      <c r="I89">
        <v>15.677258999999999</v>
      </c>
      <c r="J89">
        <v>15.181843000000001</v>
      </c>
      <c r="K89">
        <v>15.744941000000001</v>
      </c>
      <c r="L89">
        <v>13.816254000000001</v>
      </c>
      <c r="M89">
        <v>13.427647</v>
      </c>
      <c r="N89">
        <v>15.237474000000001</v>
      </c>
      <c r="O89">
        <v>15.5522785</v>
      </c>
      <c r="P89">
        <v>16.495999999999999</v>
      </c>
      <c r="Q89">
        <v>14.808566000000001</v>
      </c>
      <c r="R89">
        <v>15.546407</v>
      </c>
      <c r="S89">
        <v>15.401285</v>
      </c>
      <c r="T89">
        <v>15.277149</v>
      </c>
      <c r="U89">
        <v>16.089987000000001</v>
      </c>
      <c r="V89">
        <v>15.593737000000001</v>
      </c>
      <c r="W89">
        <v>15.288072</v>
      </c>
      <c r="X89">
        <v>14.761452999999999</v>
      </c>
      <c r="Y89">
        <v>14.870161</v>
      </c>
      <c r="Z89">
        <v>14.825511000000001</v>
      </c>
    </row>
    <row r="90" spans="1:26" x14ac:dyDescent="0.25">
      <c r="A90">
        <v>2043</v>
      </c>
      <c r="B90">
        <v>14.391775000000001</v>
      </c>
      <c r="C90">
        <v>14.391775000000001</v>
      </c>
      <c r="D90">
        <v>16.338470000000001</v>
      </c>
      <c r="E90">
        <v>18.22992</v>
      </c>
      <c r="F90">
        <v>17.926945</v>
      </c>
      <c r="G90">
        <v>13.492483999999999</v>
      </c>
      <c r="H90">
        <v>14.355953</v>
      </c>
      <c r="I90">
        <v>15.3063135</v>
      </c>
      <c r="J90">
        <v>16.433477</v>
      </c>
      <c r="K90">
        <v>15.315880999999999</v>
      </c>
      <c r="L90">
        <v>13.980141</v>
      </c>
      <c r="M90">
        <v>12.960186</v>
      </c>
      <c r="N90">
        <v>15.996183</v>
      </c>
      <c r="O90">
        <v>14.665601000000001</v>
      </c>
      <c r="P90">
        <v>16.498860000000001</v>
      </c>
      <c r="Q90">
        <v>14.450497</v>
      </c>
      <c r="R90">
        <v>16.142130000000002</v>
      </c>
      <c r="S90">
        <v>15.933887500000001</v>
      </c>
      <c r="T90">
        <v>14.863935</v>
      </c>
      <c r="U90">
        <v>17.006862999999999</v>
      </c>
      <c r="V90">
        <v>16.224989999999998</v>
      </c>
      <c r="W90">
        <v>14.960842</v>
      </c>
      <c r="X90">
        <v>14.903682</v>
      </c>
      <c r="Y90">
        <v>16.027899000000001</v>
      </c>
      <c r="Z90">
        <v>14.548916999999999</v>
      </c>
    </row>
    <row r="91" spans="1:26" x14ac:dyDescent="0.25">
      <c r="A91">
        <v>2044</v>
      </c>
      <c r="B91">
        <v>14.044034</v>
      </c>
      <c r="C91">
        <v>14.044034</v>
      </c>
      <c r="D91">
        <v>15.71241</v>
      </c>
      <c r="E91">
        <v>18.264900000000001</v>
      </c>
      <c r="F91">
        <v>18.421292999999999</v>
      </c>
      <c r="G91">
        <v>13.833765</v>
      </c>
      <c r="H91">
        <v>16.225687000000001</v>
      </c>
      <c r="I91">
        <v>15.760954</v>
      </c>
      <c r="J91">
        <v>16.004185</v>
      </c>
      <c r="K91">
        <v>15.342638000000001</v>
      </c>
      <c r="L91">
        <v>16.127945</v>
      </c>
      <c r="M91">
        <v>13.030917000000001</v>
      </c>
      <c r="N91">
        <v>16.080856000000001</v>
      </c>
      <c r="O91">
        <v>14.642405999999999</v>
      </c>
      <c r="P91">
        <v>16.388421999999998</v>
      </c>
      <c r="Q91">
        <v>15.642158</v>
      </c>
      <c r="R91">
        <v>15.044098</v>
      </c>
      <c r="S91">
        <v>16.210249999999998</v>
      </c>
      <c r="T91">
        <v>15.210435</v>
      </c>
      <c r="U91">
        <v>16.655659</v>
      </c>
      <c r="V91">
        <v>16.553712999999998</v>
      </c>
      <c r="W91">
        <v>15.335001999999999</v>
      </c>
      <c r="X91">
        <v>15.780511000000001</v>
      </c>
      <c r="Y91">
        <v>15.51887</v>
      </c>
      <c r="Z91">
        <v>14.964893</v>
      </c>
    </row>
    <row r="92" spans="1:26" x14ac:dyDescent="0.25">
      <c r="A92">
        <v>2045</v>
      </c>
      <c r="B92">
        <v>14.652021</v>
      </c>
      <c r="C92">
        <v>14.652021</v>
      </c>
      <c r="D92">
        <v>16.058371999999999</v>
      </c>
      <c r="E92">
        <v>18.850490000000001</v>
      </c>
      <c r="F92">
        <v>17.790329</v>
      </c>
      <c r="G92">
        <v>13.462593999999999</v>
      </c>
      <c r="H92">
        <v>15.402771</v>
      </c>
      <c r="I92">
        <v>15.56962</v>
      </c>
      <c r="J92">
        <v>15.653248</v>
      </c>
      <c r="K92">
        <v>15.312576999999999</v>
      </c>
      <c r="L92">
        <v>14.820873000000001</v>
      </c>
      <c r="M92">
        <v>13.605437</v>
      </c>
      <c r="N92">
        <v>15.781796999999999</v>
      </c>
      <c r="O92">
        <v>16.283709999999999</v>
      </c>
      <c r="P92">
        <v>15.916771000000001</v>
      </c>
      <c r="Q92">
        <v>14.981960000000001</v>
      </c>
      <c r="R92">
        <v>16.184308999999999</v>
      </c>
      <c r="S92">
        <v>15.417579</v>
      </c>
      <c r="T92">
        <v>13.875400000000001</v>
      </c>
      <c r="U92">
        <v>16.733118000000001</v>
      </c>
      <c r="V92">
        <v>15.593519000000001</v>
      </c>
      <c r="W92">
        <v>15.288122</v>
      </c>
      <c r="X92">
        <v>15.241516000000001</v>
      </c>
      <c r="Y92">
        <v>15.728</v>
      </c>
      <c r="Z92">
        <v>15.332349000000001</v>
      </c>
    </row>
    <row r="93" spans="1:26" x14ac:dyDescent="0.25">
      <c r="A93">
        <v>2046</v>
      </c>
      <c r="B93">
        <v>15.122991000000001</v>
      </c>
      <c r="C93">
        <v>15.122991000000001</v>
      </c>
      <c r="D93">
        <v>16.132624</v>
      </c>
      <c r="E93">
        <v>18.496725000000001</v>
      </c>
      <c r="F93">
        <v>17.93995</v>
      </c>
      <c r="G93">
        <v>13.035416</v>
      </c>
      <c r="H93">
        <v>15.52026</v>
      </c>
      <c r="I93">
        <v>15.282264</v>
      </c>
      <c r="J93">
        <v>15.343475</v>
      </c>
      <c r="K93">
        <v>15.059203999999999</v>
      </c>
      <c r="L93">
        <v>14.655212000000001</v>
      </c>
      <c r="M93">
        <v>13.255701999999999</v>
      </c>
      <c r="N93">
        <v>14.946293000000001</v>
      </c>
      <c r="O93">
        <v>15.050639</v>
      </c>
      <c r="P93">
        <v>15.321299</v>
      </c>
      <c r="Q93">
        <v>14.886483999999999</v>
      </c>
      <c r="R93">
        <v>15.582483</v>
      </c>
      <c r="S93">
        <v>16.272131000000002</v>
      </c>
      <c r="T93">
        <v>14.779038999999999</v>
      </c>
      <c r="U93">
        <v>16.148209999999999</v>
      </c>
      <c r="V93">
        <v>16.565836000000001</v>
      </c>
      <c r="W93">
        <v>15.066031000000001</v>
      </c>
      <c r="X93">
        <v>15.295503</v>
      </c>
      <c r="Y93">
        <v>15.450922</v>
      </c>
      <c r="Z93">
        <v>16.67388</v>
      </c>
    </row>
    <row r="94" spans="1:26" x14ac:dyDescent="0.25">
      <c r="A94">
        <v>2047</v>
      </c>
      <c r="B94">
        <v>14.782159999999999</v>
      </c>
      <c r="C94">
        <v>14.782159999999999</v>
      </c>
      <c r="D94">
        <v>16.791294000000001</v>
      </c>
      <c r="E94">
        <v>18.895015999999998</v>
      </c>
      <c r="F94">
        <v>18.354872</v>
      </c>
      <c r="G94">
        <v>13.589033000000001</v>
      </c>
      <c r="H94">
        <v>16.047149999999998</v>
      </c>
      <c r="I94">
        <v>15.495145000000001</v>
      </c>
      <c r="J94">
        <v>16.944306999999998</v>
      </c>
      <c r="K94">
        <v>15.2760725</v>
      </c>
      <c r="L94">
        <v>14.935466999999999</v>
      </c>
      <c r="M94">
        <v>14.042899999999999</v>
      </c>
      <c r="N94">
        <v>15.652634000000001</v>
      </c>
      <c r="O94">
        <v>15.331958999999999</v>
      </c>
      <c r="P94">
        <v>15.771167999999999</v>
      </c>
      <c r="Q94">
        <v>15.871670999999999</v>
      </c>
      <c r="R94">
        <v>15.06019</v>
      </c>
      <c r="S94">
        <v>16.511645999999999</v>
      </c>
      <c r="T94">
        <v>14.944732999999999</v>
      </c>
      <c r="U94">
        <v>16.278276000000002</v>
      </c>
      <c r="V94">
        <v>15.960495999999999</v>
      </c>
      <c r="W94">
        <v>13.762691999999999</v>
      </c>
      <c r="X94">
        <v>14.554137000000001</v>
      </c>
      <c r="Y94">
        <v>15.416114</v>
      </c>
      <c r="Z94">
        <v>15.579917999999999</v>
      </c>
    </row>
    <row r="95" spans="1:26" x14ac:dyDescent="0.25">
      <c r="A95">
        <v>2048</v>
      </c>
      <c r="B95">
        <v>13.532496999999999</v>
      </c>
      <c r="C95">
        <v>13.532496999999999</v>
      </c>
      <c r="D95">
        <v>16.830439999999999</v>
      </c>
      <c r="E95">
        <v>17.984026</v>
      </c>
      <c r="F95">
        <v>18.274142999999999</v>
      </c>
      <c r="G95">
        <v>14.424408</v>
      </c>
      <c r="H95">
        <v>16.036839000000001</v>
      </c>
      <c r="I95">
        <v>15.713264000000001</v>
      </c>
      <c r="J95">
        <v>16.919654999999999</v>
      </c>
      <c r="K95">
        <v>15.421272</v>
      </c>
      <c r="L95">
        <v>13.991622</v>
      </c>
      <c r="M95">
        <v>13.367157000000001</v>
      </c>
      <c r="N95">
        <v>16.055966999999999</v>
      </c>
      <c r="O95">
        <v>13.978306999999999</v>
      </c>
      <c r="P95">
        <v>15.835093499999999</v>
      </c>
      <c r="Q95">
        <v>15.319001999999999</v>
      </c>
      <c r="R95">
        <v>16.29937</v>
      </c>
      <c r="S95">
        <v>16.258047000000001</v>
      </c>
      <c r="T95">
        <v>15.027153</v>
      </c>
      <c r="U95">
        <v>16.231273999999999</v>
      </c>
      <c r="V95">
        <v>15.867167</v>
      </c>
      <c r="W95">
        <v>14.662929999999999</v>
      </c>
      <c r="X95">
        <v>14.395645</v>
      </c>
      <c r="Y95">
        <v>15.131627</v>
      </c>
      <c r="Z95">
        <v>15.767775</v>
      </c>
    </row>
    <row r="96" spans="1:26" x14ac:dyDescent="0.25">
      <c r="A96">
        <v>2049</v>
      </c>
      <c r="B96">
        <v>14.099916</v>
      </c>
      <c r="C96">
        <v>14.099916</v>
      </c>
      <c r="D96">
        <v>16.209707000000002</v>
      </c>
      <c r="E96">
        <v>18.491734000000001</v>
      </c>
      <c r="F96">
        <v>18.080648</v>
      </c>
      <c r="G96">
        <v>13.057573</v>
      </c>
      <c r="H96">
        <v>14.703010000000001</v>
      </c>
      <c r="I96">
        <v>16.485354999999998</v>
      </c>
      <c r="J96">
        <v>16.231804</v>
      </c>
      <c r="K96">
        <v>15.259128</v>
      </c>
      <c r="L96">
        <v>14.34296</v>
      </c>
      <c r="M96">
        <v>14.517054999999999</v>
      </c>
      <c r="N96">
        <v>15.671366000000001</v>
      </c>
      <c r="O96">
        <v>14.744738</v>
      </c>
      <c r="P96">
        <v>16.136386999999999</v>
      </c>
      <c r="Q96">
        <v>15.19614</v>
      </c>
      <c r="R96">
        <v>16.345296999999999</v>
      </c>
      <c r="S96">
        <v>16.62621</v>
      </c>
      <c r="T96">
        <v>15.895830999999999</v>
      </c>
      <c r="U96">
        <v>15.97147</v>
      </c>
      <c r="V96">
        <v>16.025062999999999</v>
      </c>
      <c r="W96">
        <v>15.324131</v>
      </c>
      <c r="X96">
        <v>14.495383</v>
      </c>
      <c r="Y96">
        <v>15.403009000000001</v>
      </c>
      <c r="Z96">
        <v>15.661435000000001</v>
      </c>
    </row>
    <row r="97" spans="1:26" x14ac:dyDescent="0.25">
      <c r="A97">
        <v>2050</v>
      </c>
      <c r="B97">
        <v>15.512808</v>
      </c>
      <c r="C97">
        <v>15.512808</v>
      </c>
      <c r="D97">
        <v>17.190773</v>
      </c>
      <c r="E97">
        <v>19.48048</v>
      </c>
      <c r="F97">
        <v>17.138548</v>
      </c>
      <c r="G97">
        <v>13.810339000000001</v>
      </c>
      <c r="H97">
        <v>14.909484000000001</v>
      </c>
      <c r="I97">
        <v>16.182009000000001</v>
      </c>
      <c r="J97">
        <v>15.938283</v>
      </c>
      <c r="K97">
        <v>14.801333</v>
      </c>
      <c r="L97">
        <v>14.756043999999999</v>
      </c>
      <c r="M97">
        <v>13.185859000000001</v>
      </c>
      <c r="N97">
        <v>15.054949000000001</v>
      </c>
      <c r="O97">
        <v>15.228325</v>
      </c>
      <c r="P97">
        <v>16.731352000000001</v>
      </c>
      <c r="Q97">
        <v>14.738856999999999</v>
      </c>
      <c r="R97">
        <v>15.929271999999999</v>
      </c>
      <c r="S97">
        <v>15.964922</v>
      </c>
      <c r="T97">
        <v>14.743452</v>
      </c>
      <c r="U97">
        <v>16.727129000000001</v>
      </c>
      <c r="V97">
        <v>15.038937000000001</v>
      </c>
      <c r="W97">
        <v>15.423226</v>
      </c>
      <c r="X97">
        <v>14.805327</v>
      </c>
      <c r="Y97">
        <v>15.513882000000001</v>
      </c>
      <c r="Z97">
        <v>15.725122000000001</v>
      </c>
    </row>
    <row r="98" spans="1:26" x14ac:dyDescent="0.25">
      <c r="A98">
        <v>2051</v>
      </c>
      <c r="B98">
        <v>14.669865</v>
      </c>
      <c r="C98">
        <v>14.669865</v>
      </c>
      <c r="D98">
        <v>16.517196999999999</v>
      </c>
      <c r="E98">
        <v>18.128098000000001</v>
      </c>
      <c r="F98">
        <v>17.086663999999999</v>
      </c>
      <c r="G98">
        <v>13.602993</v>
      </c>
      <c r="H98">
        <v>14.978045</v>
      </c>
      <c r="I98">
        <v>15.873544000000001</v>
      </c>
      <c r="J98">
        <v>16.889430000000001</v>
      </c>
      <c r="K98">
        <v>15.780799999999999</v>
      </c>
      <c r="L98">
        <v>14.934189</v>
      </c>
      <c r="M98">
        <v>12.91384</v>
      </c>
      <c r="N98">
        <v>15.644784</v>
      </c>
      <c r="O98">
        <v>15.5868635</v>
      </c>
      <c r="P98">
        <v>16.773869000000001</v>
      </c>
      <c r="Q98">
        <v>15.351656</v>
      </c>
      <c r="R98">
        <v>15.832122999999999</v>
      </c>
      <c r="S98">
        <v>16.109452999999998</v>
      </c>
      <c r="T98">
        <v>15.592357</v>
      </c>
      <c r="U98">
        <v>16.763123</v>
      </c>
      <c r="V98">
        <v>16.431851999999999</v>
      </c>
      <c r="W98">
        <v>15.288287</v>
      </c>
      <c r="X98">
        <v>15.800884999999999</v>
      </c>
      <c r="Y98">
        <v>15.957603000000001</v>
      </c>
      <c r="Z98">
        <v>15.049175</v>
      </c>
    </row>
    <row r="99" spans="1:26" x14ac:dyDescent="0.25">
      <c r="A99">
        <v>2052</v>
      </c>
      <c r="B99">
        <v>15.202985999999999</v>
      </c>
      <c r="C99">
        <v>15.202985999999999</v>
      </c>
      <c r="D99">
        <v>16.561722</v>
      </c>
      <c r="E99">
        <v>18.474394</v>
      </c>
      <c r="F99">
        <v>17.488197</v>
      </c>
      <c r="G99">
        <v>13.675751999999999</v>
      </c>
      <c r="H99">
        <v>15.266567</v>
      </c>
      <c r="I99">
        <v>15.114027999999999</v>
      </c>
      <c r="J99">
        <v>17.062484999999999</v>
      </c>
      <c r="K99">
        <v>14.609019</v>
      </c>
      <c r="L99">
        <v>15.135967000000001</v>
      </c>
      <c r="M99">
        <v>13.15456</v>
      </c>
      <c r="N99">
        <v>15.428291</v>
      </c>
      <c r="O99">
        <v>16.136385000000001</v>
      </c>
      <c r="P99">
        <v>16.004486</v>
      </c>
      <c r="Q99">
        <v>14.229395999999999</v>
      </c>
      <c r="R99">
        <v>16.952276000000001</v>
      </c>
      <c r="S99">
        <v>15.930569999999999</v>
      </c>
      <c r="T99">
        <v>16.488534999999999</v>
      </c>
      <c r="U99">
        <v>16.818871999999999</v>
      </c>
      <c r="V99">
        <v>16.774113</v>
      </c>
      <c r="W99">
        <v>14.772754000000001</v>
      </c>
      <c r="X99">
        <v>14.725246</v>
      </c>
      <c r="Y99">
        <v>15.939658</v>
      </c>
      <c r="Z99">
        <v>15.402706</v>
      </c>
    </row>
    <row r="100" spans="1:26" x14ac:dyDescent="0.25">
      <c r="A100">
        <v>2053</v>
      </c>
      <c r="B100">
        <v>14.882599000000001</v>
      </c>
      <c r="C100">
        <v>14.882599000000001</v>
      </c>
      <c r="D100">
        <v>16.433593999999999</v>
      </c>
      <c r="E100">
        <v>18.883254999999998</v>
      </c>
      <c r="F100">
        <v>18.156863999999999</v>
      </c>
      <c r="G100">
        <v>13.178122</v>
      </c>
      <c r="H100">
        <v>15.790547999999999</v>
      </c>
      <c r="I100">
        <v>15.6195545</v>
      </c>
      <c r="J100">
        <v>16.235184</v>
      </c>
      <c r="K100">
        <v>16.090782000000001</v>
      </c>
      <c r="L100">
        <v>14.451561</v>
      </c>
      <c r="M100">
        <v>14.102679</v>
      </c>
      <c r="N100">
        <v>14.80261</v>
      </c>
      <c r="O100">
        <v>15.284219999999999</v>
      </c>
      <c r="P100">
        <v>16.185167</v>
      </c>
      <c r="Q100">
        <v>15.169506999999999</v>
      </c>
      <c r="R100">
        <v>16.674430000000001</v>
      </c>
      <c r="S100">
        <v>15.993425</v>
      </c>
      <c r="T100">
        <v>15.472739000000001</v>
      </c>
      <c r="U100">
        <v>16.82206</v>
      </c>
      <c r="V100">
        <v>15.992019000000001</v>
      </c>
      <c r="W100">
        <v>15.43857</v>
      </c>
      <c r="X100">
        <v>14.390556</v>
      </c>
      <c r="Y100">
        <v>16.977126999999999</v>
      </c>
      <c r="Z100">
        <v>14.657724999999999</v>
      </c>
    </row>
    <row r="101" spans="1:26" x14ac:dyDescent="0.25">
      <c r="A101">
        <v>2054</v>
      </c>
      <c r="B101">
        <v>14.670260000000001</v>
      </c>
      <c r="C101">
        <v>14.670260000000001</v>
      </c>
      <c r="D101">
        <v>16.728010000000001</v>
      </c>
      <c r="E101">
        <v>19.079470000000001</v>
      </c>
      <c r="F101">
        <v>17.940151</v>
      </c>
      <c r="G101">
        <v>12.37993</v>
      </c>
      <c r="H101">
        <v>15.040627000000001</v>
      </c>
      <c r="I101">
        <v>15.840453</v>
      </c>
      <c r="J101">
        <v>15.276536</v>
      </c>
      <c r="K101">
        <v>16.733355</v>
      </c>
      <c r="L101">
        <v>13.881930000000001</v>
      </c>
      <c r="M101">
        <v>13.646569</v>
      </c>
      <c r="N101">
        <v>14.7762165</v>
      </c>
      <c r="O101">
        <v>14.604844</v>
      </c>
      <c r="P101">
        <v>16.623709999999999</v>
      </c>
      <c r="Q101">
        <v>15.97883</v>
      </c>
      <c r="R101">
        <v>17.121970000000001</v>
      </c>
      <c r="S101">
        <v>15.748649</v>
      </c>
      <c r="T101">
        <v>15.706754</v>
      </c>
      <c r="U101">
        <v>16.890366</v>
      </c>
      <c r="V101">
        <v>16.598133000000001</v>
      </c>
      <c r="W101">
        <v>15.251004999999999</v>
      </c>
      <c r="X101">
        <v>15.613766999999999</v>
      </c>
      <c r="Y101">
        <v>15.904465999999999</v>
      </c>
      <c r="Z101">
        <v>15.573433</v>
      </c>
    </row>
    <row r="102" spans="1:26" x14ac:dyDescent="0.25">
      <c r="A102">
        <v>2055</v>
      </c>
      <c r="B102">
        <v>14.322441</v>
      </c>
      <c r="C102">
        <v>14.322441</v>
      </c>
      <c r="D102">
        <v>16.860133999999999</v>
      </c>
      <c r="E102">
        <v>20.038976999999999</v>
      </c>
      <c r="F102">
        <v>18.144725999999999</v>
      </c>
      <c r="G102">
        <v>13.077862</v>
      </c>
      <c r="H102">
        <v>16.157399999999999</v>
      </c>
      <c r="I102">
        <v>15.595409</v>
      </c>
      <c r="J102">
        <v>16.141462000000001</v>
      </c>
      <c r="K102">
        <v>16.008755000000001</v>
      </c>
      <c r="L102">
        <v>14.016952</v>
      </c>
      <c r="M102">
        <v>13.476699</v>
      </c>
      <c r="N102">
        <v>15.054029</v>
      </c>
      <c r="O102">
        <v>15.320274</v>
      </c>
      <c r="P102">
        <v>16.603096000000001</v>
      </c>
      <c r="Q102">
        <v>14.58221</v>
      </c>
      <c r="R102">
        <v>16.510339999999999</v>
      </c>
      <c r="S102">
        <v>16.085773</v>
      </c>
      <c r="T102">
        <v>15.238503</v>
      </c>
      <c r="U102">
        <v>16.554043</v>
      </c>
      <c r="V102">
        <v>16.298573999999999</v>
      </c>
      <c r="W102">
        <v>13.707891999999999</v>
      </c>
      <c r="X102">
        <v>15.021751</v>
      </c>
      <c r="Y102">
        <v>15.438617000000001</v>
      </c>
      <c r="Z102">
        <v>15.805591</v>
      </c>
    </row>
    <row r="103" spans="1:26" x14ac:dyDescent="0.25">
      <c r="A103">
        <v>2056</v>
      </c>
      <c r="B103">
        <v>14.466692999999999</v>
      </c>
      <c r="C103">
        <v>14.466692999999999</v>
      </c>
      <c r="D103">
        <v>16.837679000000001</v>
      </c>
      <c r="E103">
        <v>19.405666</v>
      </c>
      <c r="F103">
        <v>19.012481999999999</v>
      </c>
      <c r="G103">
        <v>14.110951</v>
      </c>
      <c r="H103">
        <v>16.375285999999999</v>
      </c>
      <c r="I103">
        <v>16.254519999999999</v>
      </c>
      <c r="J103">
        <v>15.769629500000001</v>
      </c>
      <c r="K103">
        <v>15.855102</v>
      </c>
      <c r="L103">
        <v>14.908396</v>
      </c>
      <c r="M103">
        <v>13.366806</v>
      </c>
      <c r="N103">
        <v>15.908106999999999</v>
      </c>
      <c r="O103">
        <v>16.36702</v>
      </c>
      <c r="P103">
        <v>15.890536000000001</v>
      </c>
      <c r="Q103">
        <v>14.830462000000001</v>
      </c>
      <c r="R103">
        <v>16.222311000000001</v>
      </c>
      <c r="S103">
        <v>16.57818</v>
      </c>
      <c r="T103">
        <v>15.26031</v>
      </c>
      <c r="U103">
        <v>16.061461999999999</v>
      </c>
      <c r="V103">
        <v>15.713627000000001</v>
      </c>
      <c r="W103">
        <v>14.6580925</v>
      </c>
      <c r="X103">
        <v>15.867162</v>
      </c>
      <c r="Y103">
        <v>16.132313</v>
      </c>
      <c r="Z103">
        <v>16.391424000000001</v>
      </c>
    </row>
    <row r="104" spans="1:26" x14ac:dyDescent="0.25">
      <c r="A104">
        <v>2057</v>
      </c>
      <c r="B104">
        <v>14.345518</v>
      </c>
      <c r="C104">
        <v>14.345518</v>
      </c>
      <c r="D104">
        <v>18.426409</v>
      </c>
      <c r="E104">
        <v>19.095938</v>
      </c>
      <c r="F104">
        <v>18.622790999999999</v>
      </c>
      <c r="G104">
        <v>13.129632000000001</v>
      </c>
      <c r="H104">
        <v>16.336694999999999</v>
      </c>
      <c r="I104">
        <v>16.04926</v>
      </c>
      <c r="J104">
        <v>16.885131999999999</v>
      </c>
      <c r="K104">
        <v>15.477669000000001</v>
      </c>
      <c r="L104">
        <v>13.998987</v>
      </c>
      <c r="M104">
        <v>14.21123</v>
      </c>
      <c r="N104">
        <v>15.337963999999999</v>
      </c>
      <c r="O104">
        <v>15.089192000000001</v>
      </c>
      <c r="P104">
        <v>17.006029999999999</v>
      </c>
      <c r="Q104">
        <v>14.202140999999999</v>
      </c>
      <c r="R104">
        <v>16.651062</v>
      </c>
      <c r="S104">
        <v>17.070153999999999</v>
      </c>
      <c r="T104">
        <v>15.649305999999999</v>
      </c>
      <c r="U104">
        <v>17.079595999999999</v>
      </c>
      <c r="V104">
        <v>15.831654</v>
      </c>
      <c r="W104">
        <v>15.479419999999999</v>
      </c>
      <c r="X104">
        <v>14.365945</v>
      </c>
      <c r="Y104">
        <v>16.559404000000001</v>
      </c>
      <c r="Z104">
        <v>16.153492</v>
      </c>
    </row>
    <row r="105" spans="1:26" x14ac:dyDescent="0.25">
      <c r="A105">
        <v>2058</v>
      </c>
      <c r="B105">
        <v>14.178198999999999</v>
      </c>
      <c r="C105">
        <v>14.178198999999999</v>
      </c>
      <c r="D105">
        <v>16.885202</v>
      </c>
      <c r="E105">
        <v>19.673105</v>
      </c>
      <c r="F105">
        <v>17.953924000000001</v>
      </c>
      <c r="G105">
        <v>13.2661915</v>
      </c>
      <c r="H105">
        <v>15.222556000000001</v>
      </c>
      <c r="I105">
        <v>15.441761</v>
      </c>
      <c r="J105">
        <v>17.029108000000001</v>
      </c>
      <c r="K105">
        <v>15.081125999999999</v>
      </c>
      <c r="L105">
        <v>14.381752000000001</v>
      </c>
      <c r="M105">
        <v>13.922186</v>
      </c>
      <c r="N105">
        <v>15.909371999999999</v>
      </c>
      <c r="O105">
        <v>14.759033000000001</v>
      </c>
      <c r="P105">
        <v>16.372623000000001</v>
      </c>
      <c r="Q105">
        <v>15.269092000000001</v>
      </c>
      <c r="R105">
        <v>16.200346</v>
      </c>
      <c r="S105">
        <v>15.913347999999999</v>
      </c>
      <c r="T105">
        <v>15.298365</v>
      </c>
      <c r="U105">
        <v>17.500198000000001</v>
      </c>
      <c r="V105">
        <v>15.376533500000001</v>
      </c>
      <c r="W105">
        <v>15.156259</v>
      </c>
      <c r="X105">
        <v>13.998422</v>
      </c>
      <c r="Y105">
        <v>16.341967</v>
      </c>
      <c r="Z105">
        <v>16.062449000000001</v>
      </c>
    </row>
    <row r="106" spans="1:26" x14ac:dyDescent="0.25">
      <c r="A106">
        <v>2059</v>
      </c>
      <c r="B106">
        <v>14.182575</v>
      </c>
      <c r="C106">
        <v>14.182575</v>
      </c>
      <c r="D106">
        <v>16.952428999999999</v>
      </c>
      <c r="E106">
        <v>19.443944999999999</v>
      </c>
      <c r="F106">
        <v>17.512642</v>
      </c>
      <c r="G106">
        <v>12.963915</v>
      </c>
      <c r="H106">
        <v>15.340693999999999</v>
      </c>
      <c r="I106">
        <v>16.008614999999999</v>
      </c>
      <c r="J106">
        <v>16.241731999999999</v>
      </c>
      <c r="K106">
        <v>16.63917</v>
      </c>
      <c r="L106">
        <v>13.738356</v>
      </c>
      <c r="M106">
        <v>13.407176</v>
      </c>
      <c r="N106">
        <v>15.439425</v>
      </c>
      <c r="O106">
        <v>14.252568999999999</v>
      </c>
      <c r="P106">
        <v>16.146792999999999</v>
      </c>
      <c r="Q106">
        <v>15.076173000000001</v>
      </c>
      <c r="R106">
        <v>17.300083000000001</v>
      </c>
      <c r="S106">
        <v>14.879906999999999</v>
      </c>
      <c r="T106">
        <v>15.394786</v>
      </c>
      <c r="U106">
        <v>16.583303000000001</v>
      </c>
      <c r="V106">
        <v>15.705211</v>
      </c>
      <c r="W106">
        <v>14.562537000000001</v>
      </c>
      <c r="X106">
        <v>14.214732</v>
      </c>
      <c r="Y106">
        <v>15.982894</v>
      </c>
      <c r="Z106">
        <v>16.10952</v>
      </c>
    </row>
    <row r="107" spans="1:26" x14ac:dyDescent="0.25">
      <c r="A107">
        <v>2060</v>
      </c>
      <c r="B107">
        <v>14.98978</v>
      </c>
      <c r="C107">
        <v>14.98978</v>
      </c>
      <c r="D107">
        <v>16.575039</v>
      </c>
      <c r="E107">
        <v>18.778929000000002</v>
      </c>
      <c r="F107">
        <v>17.729900000000001</v>
      </c>
      <c r="G107">
        <v>14.185841999999999</v>
      </c>
      <c r="H107">
        <v>15.60141</v>
      </c>
      <c r="I107">
        <v>16.315006</v>
      </c>
      <c r="J107">
        <v>16.144333</v>
      </c>
      <c r="K107">
        <v>15.064285999999999</v>
      </c>
      <c r="L107">
        <v>13.669389000000001</v>
      </c>
      <c r="M107">
        <v>13.575291999999999</v>
      </c>
      <c r="N107">
        <v>15.621783000000001</v>
      </c>
      <c r="O107">
        <v>15.457337000000001</v>
      </c>
      <c r="P107">
        <v>16.245766</v>
      </c>
      <c r="Q107">
        <v>15.206918999999999</v>
      </c>
      <c r="R107">
        <v>16.044294000000001</v>
      </c>
      <c r="S107">
        <v>15.066245</v>
      </c>
      <c r="T107">
        <v>16.134644999999999</v>
      </c>
      <c r="U107">
        <v>17.620754000000002</v>
      </c>
      <c r="V107">
        <v>15.744934000000001</v>
      </c>
      <c r="W107">
        <v>15.438217</v>
      </c>
      <c r="X107">
        <v>14.821528000000001</v>
      </c>
      <c r="Y107">
        <v>15.388491</v>
      </c>
      <c r="Z107">
        <v>15.273816</v>
      </c>
    </row>
    <row r="108" spans="1:26" x14ac:dyDescent="0.25">
      <c r="A108">
        <v>2061</v>
      </c>
      <c r="B108">
        <v>14.973262</v>
      </c>
      <c r="C108">
        <v>14.973262</v>
      </c>
      <c r="D108">
        <v>16.221761999999998</v>
      </c>
      <c r="E108">
        <v>19.251965999999999</v>
      </c>
      <c r="F108">
        <v>18.607877999999999</v>
      </c>
      <c r="G108">
        <v>13.851240000000001</v>
      </c>
      <c r="H108">
        <v>15.804078000000001</v>
      </c>
      <c r="I108">
        <v>15.42224</v>
      </c>
      <c r="J108">
        <v>15.961586</v>
      </c>
      <c r="K108">
        <v>16.556657999999999</v>
      </c>
      <c r="L108">
        <v>14.628136</v>
      </c>
      <c r="M108">
        <v>13.208106000000001</v>
      </c>
      <c r="N108">
        <v>15.894408</v>
      </c>
      <c r="O108">
        <v>15.566684</v>
      </c>
      <c r="P108">
        <v>16.681840000000001</v>
      </c>
      <c r="Q108">
        <v>16.366834999999998</v>
      </c>
      <c r="R108">
        <v>15.704122999999999</v>
      </c>
      <c r="S108">
        <v>15.918227999999999</v>
      </c>
      <c r="T108">
        <v>16.079377999999998</v>
      </c>
      <c r="U108">
        <v>16.526243000000001</v>
      </c>
      <c r="V108">
        <v>16.352530999999999</v>
      </c>
      <c r="W108">
        <v>15.885700999999999</v>
      </c>
      <c r="X108">
        <v>14.775188999999999</v>
      </c>
      <c r="Y108">
        <v>16.009274999999999</v>
      </c>
      <c r="Z108">
        <v>14.959507</v>
      </c>
    </row>
    <row r="109" spans="1:26" x14ac:dyDescent="0.25">
      <c r="A109">
        <v>2062</v>
      </c>
      <c r="B109">
        <v>15.639849999999999</v>
      </c>
      <c r="C109">
        <v>15.639849999999999</v>
      </c>
      <c r="D109">
        <v>16.731933999999999</v>
      </c>
      <c r="E109">
        <v>20.227495000000001</v>
      </c>
      <c r="F109">
        <v>17.394027999999999</v>
      </c>
      <c r="G109">
        <v>13.815258</v>
      </c>
      <c r="H109">
        <v>16.962433000000001</v>
      </c>
      <c r="I109">
        <v>15.988648</v>
      </c>
      <c r="J109">
        <v>15.527588</v>
      </c>
      <c r="K109">
        <v>16.39142</v>
      </c>
      <c r="L109">
        <v>14.454172</v>
      </c>
      <c r="M109">
        <v>12.902048000000001</v>
      </c>
      <c r="N109">
        <v>16.146446000000001</v>
      </c>
      <c r="O109">
        <v>16.405079000000001</v>
      </c>
      <c r="P109">
        <v>16.98761</v>
      </c>
      <c r="Q109">
        <v>14.954057000000001</v>
      </c>
      <c r="R109">
        <v>15.609558</v>
      </c>
      <c r="S109">
        <v>16.105744999999999</v>
      </c>
      <c r="T109">
        <v>14.793559</v>
      </c>
      <c r="U109">
        <v>17.503029999999999</v>
      </c>
      <c r="V109">
        <v>16.3795</v>
      </c>
      <c r="W109">
        <v>14.446816</v>
      </c>
      <c r="X109">
        <v>15.329129999999999</v>
      </c>
      <c r="Y109">
        <v>17.069393000000002</v>
      </c>
      <c r="Z109">
        <v>16.044367000000001</v>
      </c>
    </row>
    <row r="110" spans="1:26" x14ac:dyDescent="0.25">
      <c r="A110">
        <v>2063</v>
      </c>
      <c r="B110">
        <v>15.004277</v>
      </c>
      <c r="C110">
        <v>15.004277</v>
      </c>
      <c r="D110">
        <v>16.778573999999999</v>
      </c>
      <c r="E110">
        <v>19.497557</v>
      </c>
      <c r="F110">
        <v>17.944548000000001</v>
      </c>
      <c r="G110">
        <v>14.296669</v>
      </c>
      <c r="H110">
        <v>15.260427999999999</v>
      </c>
      <c r="I110">
        <v>16.429387999999999</v>
      </c>
      <c r="J110">
        <v>16.757639000000001</v>
      </c>
      <c r="K110">
        <v>15.912507</v>
      </c>
      <c r="L110">
        <v>14.786737</v>
      </c>
      <c r="M110">
        <v>13.433272000000001</v>
      </c>
      <c r="N110">
        <v>15.503885</v>
      </c>
      <c r="O110">
        <v>16.178633000000001</v>
      </c>
      <c r="P110">
        <v>16.329716000000001</v>
      </c>
      <c r="Q110">
        <v>14.840347</v>
      </c>
      <c r="R110">
        <v>16.446735</v>
      </c>
      <c r="S110">
        <v>15.439152</v>
      </c>
      <c r="T110">
        <v>14.599216999999999</v>
      </c>
      <c r="U110">
        <v>17.444140000000001</v>
      </c>
      <c r="V110">
        <v>15.776954</v>
      </c>
      <c r="W110">
        <v>14.995523</v>
      </c>
      <c r="X110">
        <v>15.001737</v>
      </c>
      <c r="Y110">
        <v>16.911294999999999</v>
      </c>
      <c r="Z110">
        <v>16.825823</v>
      </c>
    </row>
    <row r="111" spans="1:26" x14ac:dyDescent="0.25">
      <c r="A111">
        <v>2064</v>
      </c>
      <c r="B111">
        <v>15.047276</v>
      </c>
      <c r="C111">
        <v>15.047276</v>
      </c>
      <c r="D111">
        <v>17.249234999999999</v>
      </c>
      <c r="E111">
        <v>19.745615000000001</v>
      </c>
      <c r="F111">
        <v>19.026316000000001</v>
      </c>
      <c r="G111">
        <v>13.23312</v>
      </c>
      <c r="H111">
        <v>15.774573</v>
      </c>
      <c r="I111">
        <v>16.927129999999998</v>
      </c>
      <c r="J111">
        <v>15.257989999999999</v>
      </c>
      <c r="K111">
        <v>15.687768</v>
      </c>
      <c r="L111">
        <v>15.272627999999999</v>
      </c>
      <c r="M111">
        <v>13.981282</v>
      </c>
      <c r="N111">
        <v>14.947372</v>
      </c>
      <c r="O111">
        <v>15.791978</v>
      </c>
      <c r="P111">
        <v>15.725908</v>
      </c>
      <c r="Q111">
        <v>16.451461999999999</v>
      </c>
      <c r="R111">
        <v>16.50366</v>
      </c>
      <c r="S111">
        <v>15.92277</v>
      </c>
      <c r="T111">
        <v>14.887547</v>
      </c>
      <c r="U111">
        <v>16.881329999999998</v>
      </c>
      <c r="V111">
        <v>15.889030999999999</v>
      </c>
      <c r="W111">
        <v>14.500628000000001</v>
      </c>
      <c r="X111">
        <v>15.259715</v>
      </c>
      <c r="Y111">
        <v>16.253422</v>
      </c>
      <c r="Z111">
        <v>15.752549</v>
      </c>
    </row>
    <row r="112" spans="1:26" x14ac:dyDescent="0.25">
      <c r="A112">
        <v>2065</v>
      </c>
      <c r="B112">
        <v>14.415239</v>
      </c>
      <c r="C112">
        <v>14.415239</v>
      </c>
      <c r="D112">
        <v>16.297314</v>
      </c>
      <c r="E112">
        <v>19.924012999999999</v>
      </c>
      <c r="F112">
        <v>19.109005</v>
      </c>
      <c r="G112">
        <v>13.722524</v>
      </c>
      <c r="H112">
        <v>15.352365000000001</v>
      </c>
      <c r="I112">
        <v>15.763735</v>
      </c>
      <c r="J112">
        <v>16.632002</v>
      </c>
      <c r="K112">
        <v>15.559436</v>
      </c>
      <c r="L112">
        <v>14.310060999999999</v>
      </c>
      <c r="M112">
        <v>14.158715000000001</v>
      </c>
      <c r="N112">
        <v>15.167892</v>
      </c>
      <c r="O112">
        <v>16.959322</v>
      </c>
      <c r="P112">
        <v>15.394603999999999</v>
      </c>
      <c r="Q112">
        <v>15.600256999999999</v>
      </c>
      <c r="R112">
        <v>16.653566000000001</v>
      </c>
      <c r="S112">
        <v>16.723680000000002</v>
      </c>
      <c r="T112">
        <v>15.483658999999999</v>
      </c>
      <c r="U112">
        <v>16.814547000000001</v>
      </c>
      <c r="V112">
        <v>16.0458</v>
      </c>
      <c r="W112">
        <v>14.749098999999999</v>
      </c>
      <c r="X112">
        <v>14.64751</v>
      </c>
      <c r="Y112">
        <v>16.374022</v>
      </c>
      <c r="Z112">
        <v>15.937416000000001</v>
      </c>
    </row>
    <row r="113" spans="1:26" x14ac:dyDescent="0.25">
      <c r="A113">
        <v>2066</v>
      </c>
      <c r="B113">
        <v>15.233525999999999</v>
      </c>
      <c r="C113">
        <v>15.233525999999999</v>
      </c>
      <c r="D113">
        <v>16.974792000000001</v>
      </c>
      <c r="E113">
        <v>18.978424</v>
      </c>
      <c r="F113">
        <v>18.069502</v>
      </c>
      <c r="G113">
        <v>13.708527</v>
      </c>
      <c r="H113">
        <v>16.397231999999999</v>
      </c>
      <c r="I113">
        <v>16.820824000000002</v>
      </c>
      <c r="J113">
        <v>16.200261999999999</v>
      </c>
      <c r="K113">
        <v>16.224354000000002</v>
      </c>
      <c r="L113">
        <v>13.91107</v>
      </c>
      <c r="M113">
        <v>13.313867999999999</v>
      </c>
      <c r="N113">
        <v>15.116421000000001</v>
      </c>
      <c r="O113">
        <v>15.735250000000001</v>
      </c>
      <c r="P113">
        <v>16.067519999999998</v>
      </c>
      <c r="Q113">
        <v>14.975486</v>
      </c>
      <c r="R113">
        <v>16.46237</v>
      </c>
      <c r="S113">
        <v>15.084239999999999</v>
      </c>
      <c r="T113">
        <v>15.214864</v>
      </c>
      <c r="U113">
        <v>16.659047999999999</v>
      </c>
      <c r="V113">
        <v>16.483122000000002</v>
      </c>
      <c r="W113">
        <v>14.823344000000001</v>
      </c>
      <c r="X113">
        <v>15.687937</v>
      </c>
      <c r="Y113">
        <v>16.939240999999999</v>
      </c>
      <c r="Z113">
        <v>15.199147999999999</v>
      </c>
    </row>
    <row r="114" spans="1:26" x14ac:dyDescent="0.25">
      <c r="A114">
        <v>2067</v>
      </c>
      <c r="B114">
        <v>15.089909</v>
      </c>
      <c r="C114">
        <v>15.089909</v>
      </c>
      <c r="D114">
        <v>16.547407</v>
      </c>
      <c r="E114">
        <v>19.607510000000001</v>
      </c>
      <c r="F114">
        <v>17.974926</v>
      </c>
      <c r="G114">
        <v>13.629410999999999</v>
      </c>
      <c r="H114">
        <v>16.247188999999999</v>
      </c>
      <c r="I114">
        <v>16.029931999999999</v>
      </c>
      <c r="J114">
        <v>17.085743000000001</v>
      </c>
      <c r="K114">
        <v>15.55035</v>
      </c>
      <c r="L114">
        <v>14.216835</v>
      </c>
      <c r="M114">
        <v>13.388427999999999</v>
      </c>
      <c r="N114">
        <v>15.816967</v>
      </c>
      <c r="O114">
        <v>14.377462</v>
      </c>
      <c r="P114">
        <v>15.929891</v>
      </c>
      <c r="Q114">
        <v>15.521272</v>
      </c>
      <c r="R114">
        <v>16.226685</v>
      </c>
      <c r="S114">
        <v>15.948866000000001</v>
      </c>
      <c r="T114">
        <v>15.570959</v>
      </c>
      <c r="U114">
        <v>16.999320999999998</v>
      </c>
      <c r="V114">
        <v>15.977012999999999</v>
      </c>
      <c r="W114">
        <v>15.242993999999999</v>
      </c>
      <c r="X114">
        <v>15.04013</v>
      </c>
      <c r="Y114">
        <v>16.111958000000001</v>
      </c>
      <c r="Z114">
        <v>14.86641</v>
      </c>
    </row>
    <row r="115" spans="1:26" x14ac:dyDescent="0.25">
      <c r="A115">
        <v>2068</v>
      </c>
      <c r="B115">
        <v>15.848115</v>
      </c>
      <c r="C115">
        <v>15.848115</v>
      </c>
      <c r="D115">
        <v>16.880490999999999</v>
      </c>
      <c r="E115">
        <v>19.821234</v>
      </c>
      <c r="F115">
        <v>18.043886000000001</v>
      </c>
      <c r="G115">
        <v>14.704658</v>
      </c>
      <c r="H115">
        <v>16.300592000000002</v>
      </c>
      <c r="I115">
        <v>16.118369999999999</v>
      </c>
      <c r="J115">
        <v>16.577605999999999</v>
      </c>
      <c r="K115">
        <v>15.673329000000001</v>
      </c>
      <c r="L115">
        <v>14.498867000000001</v>
      </c>
      <c r="M115">
        <v>13.14723</v>
      </c>
      <c r="N115">
        <v>16.103698999999999</v>
      </c>
      <c r="O115">
        <v>16.111886999999999</v>
      </c>
      <c r="P115">
        <v>16.014157999999998</v>
      </c>
      <c r="Q115">
        <v>16.426226</v>
      </c>
      <c r="R115">
        <v>16.728940000000001</v>
      </c>
      <c r="S115">
        <v>14.927217000000001</v>
      </c>
      <c r="T115">
        <v>15.620051</v>
      </c>
      <c r="U115">
        <v>16.328423000000001</v>
      </c>
      <c r="V115">
        <v>15.771428</v>
      </c>
      <c r="W115">
        <v>15.453148000000001</v>
      </c>
      <c r="X115">
        <v>13.936748</v>
      </c>
      <c r="Y115">
        <v>16.680510999999999</v>
      </c>
      <c r="Z115">
        <v>15.962916</v>
      </c>
    </row>
    <row r="116" spans="1:26" x14ac:dyDescent="0.25">
      <c r="A116">
        <v>2069</v>
      </c>
      <c r="B116">
        <v>15.182782</v>
      </c>
      <c r="C116">
        <v>15.182782</v>
      </c>
      <c r="D116">
        <v>17.265947000000001</v>
      </c>
      <c r="E116">
        <v>20.180230000000002</v>
      </c>
      <c r="F116">
        <v>19.128029999999999</v>
      </c>
      <c r="G116">
        <v>14.023020000000001</v>
      </c>
      <c r="H116">
        <v>15.854777</v>
      </c>
      <c r="I116">
        <v>17.575524999999999</v>
      </c>
      <c r="J116">
        <v>16.215958000000001</v>
      </c>
      <c r="K116">
        <v>16.013000000000002</v>
      </c>
      <c r="L116">
        <v>14.752262999999999</v>
      </c>
      <c r="M116">
        <v>13.334531</v>
      </c>
      <c r="N116">
        <v>15.695028000000001</v>
      </c>
      <c r="O116">
        <v>15.418919000000001</v>
      </c>
      <c r="P116">
        <v>15.892806</v>
      </c>
      <c r="Q116">
        <v>16.403804999999998</v>
      </c>
      <c r="R116">
        <v>16.719263000000002</v>
      </c>
      <c r="S116">
        <v>15.791676499999999</v>
      </c>
      <c r="T116">
        <v>14.367246</v>
      </c>
      <c r="U116">
        <v>17.155956</v>
      </c>
      <c r="V116">
        <v>16.072277</v>
      </c>
      <c r="W116">
        <v>15.845708</v>
      </c>
      <c r="X116">
        <v>13.867621</v>
      </c>
      <c r="Y116">
        <v>16.265905</v>
      </c>
      <c r="Z116">
        <v>15.497341</v>
      </c>
    </row>
    <row r="117" spans="1:26" x14ac:dyDescent="0.25">
      <c r="A117">
        <v>2070</v>
      </c>
      <c r="B117">
        <v>15.134133</v>
      </c>
      <c r="C117">
        <v>15.134133</v>
      </c>
      <c r="D117">
        <v>16.868604999999999</v>
      </c>
      <c r="E117">
        <v>20.051458</v>
      </c>
      <c r="F117">
        <v>18.37134</v>
      </c>
      <c r="G117">
        <v>14.259404</v>
      </c>
      <c r="H117">
        <v>16.326381999999999</v>
      </c>
      <c r="I117">
        <v>15.549518000000001</v>
      </c>
      <c r="J117">
        <v>15.580102999999999</v>
      </c>
      <c r="K117">
        <v>16.443829999999998</v>
      </c>
      <c r="L117">
        <v>14.636559999999999</v>
      </c>
      <c r="M117">
        <v>13.595703</v>
      </c>
      <c r="N117">
        <v>15.266902999999999</v>
      </c>
      <c r="O117">
        <v>16.276309999999999</v>
      </c>
      <c r="P117">
        <v>16.144995000000002</v>
      </c>
      <c r="Q117">
        <v>15.698667</v>
      </c>
      <c r="R117">
        <v>16.931072</v>
      </c>
      <c r="S117">
        <v>16.448650000000001</v>
      </c>
      <c r="T117">
        <v>15.952734</v>
      </c>
      <c r="U117">
        <v>16.872366</v>
      </c>
      <c r="V117">
        <v>16.629200000000001</v>
      </c>
      <c r="W117">
        <v>15.160375</v>
      </c>
      <c r="X117">
        <v>14.308434500000001</v>
      </c>
      <c r="Y117">
        <v>16.565031000000001</v>
      </c>
      <c r="Z117">
        <v>17.340775000000001</v>
      </c>
    </row>
    <row r="118" spans="1:26" x14ac:dyDescent="0.25">
      <c r="A118">
        <v>2071</v>
      </c>
      <c r="B118">
        <v>15.352923000000001</v>
      </c>
      <c r="C118">
        <v>15.352923000000001</v>
      </c>
      <c r="D118">
        <v>16.729831999999998</v>
      </c>
      <c r="E118">
        <v>20.545625999999999</v>
      </c>
      <c r="F118">
        <v>18.124084</v>
      </c>
      <c r="G118">
        <v>14.187882</v>
      </c>
      <c r="H118">
        <v>16.549854</v>
      </c>
      <c r="I118">
        <v>16.530200000000001</v>
      </c>
      <c r="J118">
        <v>16.781927</v>
      </c>
      <c r="K118">
        <v>15.335635999999999</v>
      </c>
      <c r="L118">
        <v>14.59503</v>
      </c>
      <c r="M118">
        <v>14.133625</v>
      </c>
      <c r="N118">
        <v>15.992984</v>
      </c>
      <c r="O118">
        <v>15.656212</v>
      </c>
      <c r="P118">
        <v>15.792157</v>
      </c>
      <c r="Q118">
        <v>15.811199</v>
      </c>
      <c r="R118">
        <v>16.320132999999998</v>
      </c>
      <c r="S118">
        <v>16.250830000000001</v>
      </c>
      <c r="T118">
        <v>16.360312</v>
      </c>
      <c r="U118">
        <v>17.546075999999999</v>
      </c>
      <c r="V118">
        <v>16.390957</v>
      </c>
      <c r="W118">
        <v>14.954503000000001</v>
      </c>
      <c r="X118">
        <v>14.855581000000001</v>
      </c>
      <c r="Y118">
        <v>16.457144</v>
      </c>
      <c r="Z118">
        <v>16.878475000000002</v>
      </c>
    </row>
    <row r="119" spans="1:26" x14ac:dyDescent="0.25">
      <c r="A119">
        <v>2072</v>
      </c>
      <c r="B119">
        <v>14.458989000000001</v>
      </c>
      <c r="C119">
        <v>14.458989000000001</v>
      </c>
      <c r="D119">
        <v>16.979479999999999</v>
      </c>
      <c r="E119">
        <v>20.712986000000001</v>
      </c>
      <c r="F119">
        <v>19.306930000000001</v>
      </c>
      <c r="G119">
        <v>14.363473000000001</v>
      </c>
      <c r="H119">
        <v>16.291512999999998</v>
      </c>
      <c r="I119">
        <v>16.081415</v>
      </c>
      <c r="J119">
        <v>16.743400000000001</v>
      </c>
      <c r="K119">
        <v>15.9255295</v>
      </c>
      <c r="L119">
        <v>14.994546</v>
      </c>
      <c r="M119">
        <v>13.935646999999999</v>
      </c>
      <c r="N119">
        <v>16.608398000000001</v>
      </c>
      <c r="O119">
        <v>14.931901</v>
      </c>
      <c r="P119">
        <v>15.949496</v>
      </c>
      <c r="Q119">
        <v>15.815080999999999</v>
      </c>
      <c r="R119">
        <v>16.452044000000001</v>
      </c>
      <c r="S119">
        <v>15.479521</v>
      </c>
      <c r="T119">
        <v>15.207717000000001</v>
      </c>
      <c r="U119">
        <v>17.412258000000001</v>
      </c>
      <c r="V119">
        <v>16.253966999999999</v>
      </c>
      <c r="W119">
        <v>14.620352</v>
      </c>
      <c r="X119">
        <v>15.49258</v>
      </c>
      <c r="Y119">
        <v>17.014434999999999</v>
      </c>
      <c r="Z119">
        <v>16.572144000000002</v>
      </c>
    </row>
    <row r="120" spans="1:26" x14ac:dyDescent="0.25">
      <c r="A120">
        <v>2073</v>
      </c>
      <c r="B120">
        <v>15.938947000000001</v>
      </c>
      <c r="C120">
        <v>15.938947000000001</v>
      </c>
      <c r="D120">
        <v>16.458086000000002</v>
      </c>
      <c r="E120">
        <v>20.180461999999999</v>
      </c>
      <c r="F120">
        <v>19.198008000000002</v>
      </c>
      <c r="G120">
        <v>13.399559</v>
      </c>
      <c r="H120">
        <v>15.328376</v>
      </c>
      <c r="I120">
        <v>15.967233</v>
      </c>
      <c r="J120">
        <v>16.631761999999998</v>
      </c>
      <c r="K120">
        <v>16.414928</v>
      </c>
      <c r="L120">
        <v>14.212787000000001</v>
      </c>
      <c r="M120">
        <v>14.786754</v>
      </c>
      <c r="N120">
        <v>16.153696</v>
      </c>
      <c r="O120">
        <v>16.044947000000001</v>
      </c>
      <c r="P120">
        <v>15.772518</v>
      </c>
      <c r="Q120">
        <v>15.259021000000001</v>
      </c>
      <c r="R120">
        <v>17.236204000000001</v>
      </c>
      <c r="S120">
        <v>15.082115</v>
      </c>
      <c r="T120">
        <v>17.447842000000001</v>
      </c>
      <c r="U120">
        <v>16.657032000000001</v>
      </c>
      <c r="V120">
        <v>16.556196</v>
      </c>
      <c r="W120">
        <v>15.218483000000001</v>
      </c>
      <c r="X120">
        <v>15.335235000000001</v>
      </c>
      <c r="Y120">
        <v>16.473030000000001</v>
      </c>
      <c r="Z120">
        <v>17.419905</v>
      </c>
    </row>
    <row r="121" spans="1:26" x14ac:dyDescent="0.25">
      <c r="A121">
        <v>2074</v>
      </c>
      <c r="B121">
        <v>15.297547</v>
      </c>
      <c r="C121">
        <v>15.297547</v>
      </c>
      <c r="D121">
        <v>16.543807999999999</v>
      </c>
      <c r="E121">
        <v>19.812104999999999</v>
      </c>
      <c r="F121">
        <v>18.53735</v>
      </c>
      <c r="G121">
        <v>13.863009</v>
      </c>
      <c r="H121">
        <v>15.037176000000001</v>
      </c>
      <c r="I121">
        <v>15.958923</v>
      </c>
      <c r="J121">
        <v>16.396346999999999</v>
      </c>
      <c r="K121">
        <v>15.429714000000001</v>
      </c>
      <c r="L121">
        <v>15.299829000000001</v>
      </c>
      <c r="M121">
        <v>14.070546</v>
      </c>
      <c r="N121">
        <v>15.361128000000001</v>
      </c>
      <c r="O121">
        <v>15.850444</v>
      </c>
      <c r="P121">
        <v>17.342030000000001</v>
      </c>
      <c r="Q121">
        <v>15.90442</v>
      </c>
      <c r="R121">
        <v>17.836071</v>
      </c>
      <c r="S121">
        <v>15.66248</v>
      </c>
      <c r="T121">
        <v>16.951989999999999</v>
      </c>
      <c r="U121">
        <v>16.704543999999999</v>
      </c>
      <c r="V121">
        <v>16.256277000000001</v>
      </c>
      <c r="W121">
        <v>14.609044000000001</v>
      </c>
      <c r="X121">
        <v>15.380307999999999</v>
      </c>
      <c r="Y121">
        <v>16.422705000000001</v>
      </c>
      <c r="Z121">
        <v>16.430074999999999</v>
      </c>
    </row>
    <row r="122" spans="1:26" x14ac:dyDescent="0.25">
      <c r="A122">
        <v>2075</v>
      </c>
      <c r="B122">
        <v>14.904671</v>
      </c>
      <c r="C122">
        <v>14.904671</v>
      </c>
      <c r="D122">
        <v>16.367968000000001</v>
      </c>
      <c r="E122">
        <v>20.270472000000002</v>
      </c>
      <c r="F122">
        <v>17.869219999999999</v>
      </c>
      <c r="G122">
        <v>14.215102999999999</v>
      </c>
      <c r="H122">
        <v>15.943301999999999</v>
      </c>
      <c r="I122">
        <v>16.930375999999999</v>
      </c>
      <c r="J122">
        <v>16.867795999999998</v>
      </c>
      <c r="K122">
        <v>16.428357999999999</v>
      </c>
      <c r="L122">
        <v>14.604493</v>
      </c>
      <c r="M122">
        <v>15.006416</v>
      </c>
      <c r="N122">
        <v>16.187677000000001</v>
      </c>
      <c r="O122">
        <v>16.066305</v>
      </c>
      <c r="P122">
        <v>15.8395815</v>
      </c>
      <c r="Q122">
        <v>14.992611999999999</v>
      </c>
      <c r="R122">
        <v>17.570650000000001</v>
      </c>
      <c r="S122">
        <v>15.934518000000001</v>
      </c>
      <c r="T122">
        <v>15.950371000000001</v>
      </c>
      <c r="U122">
        <v>16.801651</v>
      </c>
      <c r="V122">
        <v>16.27261</v>
      </c>
      <c r="W122">
        <v>15.111122999999999</v>
      </c>
      <c r="X122">
        <v>14.522125000000001</v>
      </c>
      <c r="Y122">
        <v>16.458670000000001</v>
      </c>
      <c r="Z122">
        <v>17.267047999999999</v>
      </c>
    </row>
    <row r="123" spans="1:26" x14ac:dyDescent="0.25">
      <c r="A123">
        <v>2076</v>
      </c>
      <c r="B123">
        <v>14.763593999999999</v>
      </c>
      <c r="C123">
        <v>14.763593999999999</v>
      </c>
      <c r="D123">
        <v>16.908068</v>
      </c>
      <c r="E123">
        <v>20.104422</v>
      </c>
      <c r="F123">
        <v>18.065441</v>
      </c>
      <c r="G123">
        <v>14.151476000000001</v>
      </c>
      <c r="H123">
        <v>15.582716</v>
      </c>
      <c r="I123">
        <v>16.43479</v>
      </c>
      <c r="J123">
        <v>17.151240999999999</v>
      </c>
      <c r="K123">
        <v>17.549099999999999</v>
      </c>
      <c r="L123">
        <v>15.501103000000001</v>
      </c>
      <c r="M123">
        <v>14.904341000000001</v>
      </c>
      <c r="N123">
        <v>15.7757015</v>
      </c>
      <c r="O123">
        <v>16.473269999999999</v>
      </c>
      <c r="P123">
        <v>16.466602000000002</v>
      </c>
      <c r="Q123">
        <v>16.444368000000001</v>
      </c>
      <c r="R123">
        <v>17.590954</v>
      </c>
      <c r="S123">
        <v>16.115763000000001</v>
      </c>
      <c r="T123">
        <v>16.223938</v>
      </c>
      <c r="U123">
        <v>17.226635000000002</v>
      </c>
      <c r="V123">
        <v>16.013169999999999</v>
      </c>
      <c r="W123">
        <v>15.808335</v>
      </c>
      <c r="X123">
        <v>15.396794</v>
      </c>
      <c r="Y123">
        <v>15.877724000000001</v>
      </c>
      <c r="Z123">
        <v>17.385415999999999</v>
      </c>
    </row>
    <row r="124" spans="1:26" x14ac:dyDescent="0.25">
      <c r="A124">
        <v>2077</v>
      </c>
      <c r="B124">
        <v>15.241467</v>
      </c>
      <c r="C124">
        <v>15.241467</v>
      </c>
      <c r="D124">
        <v>17.162258000000001</v>
      </c>
      <c r="E124">
        <v>20.494316000000001</v>
      </c>
      <c r="F124">
        <v>19.001923000000001</v>
      </c>
      <c r="G124">
        <v>14.450084</v>
      </c>
      <c r="H124">
        <v>15.190355</v>
      </c>
      <c r="I124">
        <v>16.167141000000001</v>
      </c>
      <c r="J124">
        <v>16.548922000000001</v>
      </c>
      <c r="K124">
        <v>16.941813</v>
      </c>
      <c r="L124">
        <v>14.821759999999999</v>
      </c>
      <c r="M124">
        <v>15.202593999999999</v>
      </c>
      <c r="N124">
        <v>16.49868</v>
      </c>
      <c r="O124">
        <v>17.00027</v>
      </c>
      <c r="P124">
        <v>17.017306999999999</v>
      </c>
      <c r="Q124">
        <v>16.17727</v>
      </c>
      <c r="R124">
        <v>16.540317999999999</v>
      </c>
      <c r="S124">
        <v>16.564071999999999</v>
      </c>
      <c r="T124">
        <v>15.297962</v>
      </c>
      <c r="U124">
        <v>16.626442000000001</v>
      </c>
      <c r="V124">
        <v>16.092746999999999</v>
      </c>
      <c r="W124">
        <v>15.633896</v>
      </c>
      <c r="X124">
        <v>15.277744</v>
      </c>
      <c r="Y124">
        <v>15.942004000000001</v>
      </c>
      <c r="Z124">
        <v>17.023432</v>
      </c>
    </row>
    <row r="125" spans="1:26" x14ac:dyDescent="0.25">
      <c r="A125">
        <v>2078</v>
      </c>
      <c r="B125">
        <v>15.743786</v>
      </c>
      <c r="C125">
        <v>15.743786</v>
      </c>
      <c r="D125">
        <v>16.373096</v>
      </c>
      <c r="E125">
        <v>20.161963</v>
      </c>
      <c r="F125">
        <v>18.470955</v>
      </c>
      <c r="G125">
        <v>13.441355</v>
      </c>
      <c r="H125">
        <v>16.619492999999999</v>
      </c>
      <c r="I125">
        <v>15.651778999999999</v>
      </c>
      <c r="J125">
        <v>18.029564000000001</v>
      </c>
      <c r="K125">
        <v>17.227565999999999</v>
      </c>
      <c r="L125">
        <v>14.958755</v>
      </c>
      <c r="M125">
        <v>14.560314999999999</v>
      </c>
      <c r="N125">
        <v>15.274737</v>
      </c>
      <c r="O125">
        <v>15.716018999999999</v>
      </c>
      <c r="P125">
        <v>17.224401</v>
      </c>
      <c r="Q125">
        <v>15.876832</v>
      </c>
      <c r="R125">
        <v>17.404689999999999</v>
      </c>
      <c r="S125">
        <v>16.857264000000001</v>
      </c>
      <c r="T125">
        <v>16.193113</v>
      </c>
      <c r="U125">
        <v>17.027671999999999</v>
      </c>
      <c r="V125">
        <v>16.181774000000001</v>
      </c>
      <c r="W125">
        <v>15.230408000000001</v>
      </c>
      <c r="X125">
        <v>15.493102</v>
      </c>
      <c r="Y125">
        <v>16.701312999999999</v>
      </c>
      <c r="Z125">
        <v>16.94604</v>
      </c>
    </row>
    <row r="126" spans="1:26" x14ac:dyDescent="0.25">
      <c r="A126">
        <v>2079</v>
      </c>
      <c r="B126">
        <v>14.758755000000001</v>
      </c>
      <c r="C126">
        <v>14.758755000000001</v>
      </c>
      <c r="D126">
        <v>17.262740000000001</v>
      </c>
      <c r="E126">
        <v>19.888038999999999</v>
      </c>
      <c r="F126">
        <v>18.900300999999999</v>
      </c>
      <c r="G126">
        <v>14.245144</v>
      </c>
      <c r="H126">
        <v>16.207464000000002</v>
      </c>
      <c r="I126">
        <v>15.809438999999999</v>
      </c>
      <c r="J126">
        <v>17.221489999999999</v>
      </c>
      <c r="K126">
        <v>16.433737000000001</v>
      </c>
      <c r="L126">
        <v>14.958900999999999</v>
      </c>
      <c r="M126">
        <v>14.077013000000001</v>
      </c>
      <c r="N126">
        <v>15.616738</v>
      </c>
      <c r="O126">
        <v>16.723583000000001</v>
      </c>
      <c r="P126">
        <v>16.769981000000001</v>
      </c>
      <c r="Q126">
        <v>15.377981999999999</v>
      </c>
      <c r="R126">
        <v>17.863361000000001</v>
      </c>
      <c r="S126">
        <v>15.932518999999999</v>
      </c>
      <c r="T126">
        <v>16.618888999999999</v>
      </c>
      <c r="U126">
        <v>17.104918000000001</v>
      </c>
      <c r="V126">
        <v>15.983708999999999</v>
      </c>
      <c r="W126">
        <v>14.947376</v>
      </c>
      <c r="X126">
        <v>15.265518999999999</v>
      </c>
      <c r="Y126">
        <v>16.679794000000001</v>
      </c>
      <c r="Z126">
        <v>18.565059999999999</v>
      </c>
    </row>
    <row r="127" spans="1:26" x14ac:dyDescent="0.25">
      <c r="A127">
        <v>2080</v>
      </c>
      <c r="B127">
        <v>16.058340000000001</v>
      </c>
      <c r="C127">
        <v>16.058340000000001</v>
      </c>
      <c r="D127">
        <v>16.855602000000001</v>
      </c>
      <c r="E127">
        <v>20.067188000000002</v>
      </c>
      <c r="F127">
        <v>19.111291999999999</v>
      </c>
      <c r="G127">
        <v>14.603964</v>
      </c>
      <c r="H127">
        <v>15.944641000000001</v>
      </c>
      <c r="I127">
        <v>16.755520000000001</v>
      </c>
      <c r="J127">
        <v>16.622651999999999</v>
      </c>
      <c r="K127">
        <v>16.285174999999999</v>
      </c>
      <c r="L127">
        <v>14.580296000000001</v>
      </c>
      <c r="M127">
        <v>14.453341999999999</v>
      </c>
      <c r="N127">
        <v>15.144544</v>
      </c>
      <c r="O127">
        <v>16.315166000000001</v>
      </c>
      <c r="P127">
        <v>16.854849000000002</v>
      </c>
      <c r="Q127">
        <v>16.130735000000001</v>
      </c>
      <c r="R127">
        <v>17.250831999999999</v>
      </c>
      <c r="S127">
        <v>16.191113999999999</v>
      </c>
      <c r="T127">
        <v>16.432162999999999</v>
      </c>
      <c r="U127">
        <v>17.464082999999999</v>
      </c>
      <c r="V127">
        <v>16.125702</v>
      </c>
      <c r="W127">
        <v>16.029039999999998</v>
      </c>
      <c r="X127">
        <v>15.511255</v>
      </c>
      <c r="Y127">
        <v>15.860697</v>
      </c>
      <c r="Z127">
        <v>17.589285</v>
      </c>
    </row>
    <row r="128" spans="1:26" x14ac:dyDescent="0.25">
      <c r="A128">
        <v>2081</v>
      </c>
      <c r="B128">
        <v>15.596494</v>
      </c>
      <c r="C128">
        <v>15.596494</v>
      </c>
      <c r="D128">
        <v>16.817122999999999</v>
      </c>
      <c r="E128">
        <v>19.815270000000002</v>
      </c>
      <c r="F128">
        <v>18.454032999999999</v>
      </c>
      <c r="G128">
        <v>14.333137000000001</v>
      </c>
      <c r="H128">
        <v>15.891337999999999</v>
      </c>
      <c r="I128">
        <v>16.936150000000001</v>
      </c>
      <c r="J128">
        <v>16.723652000000001</v>
      </c>
      <c r="K128">
        <v>17.395088000000001</v>
      </c>
      <c r="L128">
        <v>14.5497675</v>
      </c>
      <c r="M128">
        <v>15.413942</v>
      </c>
      <c r="N128">
        <v>15.613841000000001</v>
      </c>
      <c r="O128">
        <v>17.717043</v>
      </c>
      <c r="P128">
        <v>16.577985999999999</v>
      </c>
      <c r="Q128">
        <v>16.733302999999999</v>
      </c>
      <c r="R128">
        <v>17.137224</v>
      </c>
      <c r="S128">
        <v>15.938131</v>
      </c>
      <c r="T128">
        <v>16.063818000000001</v>
      </c>
      <c r="U128">
        <v>16.87847</v>
      </c>
      <c r="V128">
        <v>16.774035999999999</v>
      </c>
      <c r="W128">
        <v>15.910899000000001</v>
      </c>
      <c r="X128">
        <v>15.1166725</v>
      </c>
      <c r="Y128">
        <v>16.487916999999999</v>
      </c>
      <c r="Z128">
        <v>17.238464</v>
      </c>
    </row>
    <row r="129" spans="1:26" x14ac:dyDescent="0.25">
      <c r="A129">
        <v>2082</v>
      </c>
      <c r="B129">
        <v>16.265236000000002</v>
      </c>
      <c r="C129">
        <v>16.265236000000002</v>
      </c>
      <c r="D129">
        <v>17.216830000000002</v>
      </c>
      <c r="E129">
        <v>20.212987999999999</v>
      </c>
      <c r="F129">
        <v>18.736657999999998</v>
      </c>
      <c r="G129">
        <v>14.730276999999999</v>
      </c>
      <c r="H129">
        <v>15.892246999999999</v>
      </c>
      <c r="I129">
        <v>16.817959999999999</v>
      </c>
      <c r="J129">
        <v>16.785843</v>
      </c>
      <c r="K129">
        <v>17.018501000000001</v>
      </c>
      <c r="L129">
        <v>15.373675</v>
      </c>
      <c r="M129">
        <v>14.902805000000001</v>
      </c>
      <c r="N129">
        <v>15.48559</v>
      </c>
      <c r="O129">
        <v>16.582186</v>
      </c>
      <c r="P129">
        <v>17.241071999999999</v>
      </c>
      <c r="Q129">
        <v>16.766787999999998</v>
      </c>
      <c r="R129">
        <v>17.201162</v>
      </c>
      <c r="S129">
        <v>16.228176000000001</v>
      </c>
      <c r="T129">
        <v>16.234617</v>
      </c>
      <c r="U129">
        <v>17.409016000000001</v>
      </c>
      <c r="V129">
        <v>16.704573</v>
      </c>
      <c r="W129">
        <v>15.015555000000001</v>
      </c>
      <c r="X129">
        <v>15.028256000000001</v>
      </c>
      <c r="Y129">
        <v>15.721138</v>
      </c>
      <c r="Z129">
        <v>17.136011</v>
      </c>
    </row>
    <row r="130" spans="1:26" x14ac:dyDescent="0.25">
      <c r="A130">
        <v>2083</v>
      </c>
      <c r="B130">
        <v>15.673524</v>
      </c>
      <c r="C130">
        <v>15.673524</v>
      </c>
      <c r="D130">
        <v>16.244509000000001</v>
      </c>
      <c r="E130">
        <v>19.239006</v>
      </c>
      <c r="F130">
        <v>18.420262999999998</v>
      </c>
      <c r="G130">
        <v>15.533718</v>
      </c>
      <c r="H130">
        <v>15.683585000000001</v>
      </c>
      <c r="I130">
        <v>16.370100000000001</v>
      </c>
      <c r="J130">
        <v>16.797958000000001</v>
      </c>
      <c r="K130">
        <v>16.603273000000002</v>
      </c>
      <c r="L130">
        <v>14.717610000000001</v>
      </c>
      <c r="M130">
        <v>14.607853</v>
      </c>
      <c r="N130">
        <v>15.101665499999999</v>
      </c>
      <c r="O130">
        <v>16.521877</v>
      </c>
      <c r="P130">
        <v>16.94238</v>
      </c>
      <c r="Q130">
        <v>16.659813</v>
      </c>
      <c r="R130">
        <v>17.527777</v>
      </c>
      <c r="S130">
        <v>16.462409999999998</v>
      </c>
      <c r="T130">
        <v>15.987123499999999</v>
      </c>
      <c r="U130">
        <v>17.833908000000001</v>
      </c>
      <c r="V130">
        <v>15.995226000000001</v>
      </c>
      <c r="W130">
        <v>15.794378999999999</v>
      </c>
      <c r="X130">
        <v>14.4494095</v>
      </c>
      <c r="Y130">
        <v>15.059651000000001</v>
      </c>
      <c r="Z130">
        <v>18.413153000000001</v>
      </c>
    </row>
    <row r="131" spans="1:26" x14ac:dyDescent="0.25">
      <c r="A131">
        <v>2084</v>
      </c>
      <c r="B131">
        <v>16.012262</v>
      </c>
      <c r="C131">
        <v>16.012262</v>
      </c>
      <c r="D131">
        <v>16.261254999999998</v>
      </c>
      <c r="E131">
        <v>19.642824000000001</v>
      </c>
      <c r="F131">
        <v>18.574354</v>
      </c>
      <c r="G131">
        <v>15.319528999999999</v>
      </c>
      <c r="H131">
        <v>16.000025000000001</v>
      </c>
      <c r="I131">
        <v>16.843019999999999</v>
      </c>
      <c r="J131">
        <v>16.226658</v>
      </c>
      <c r="K131">
        <v>16.574149999999999</v>
      </c>
      <c r="L131">
        <v>14.174234999999999</v>
      </c>
      <c r="M131">
        <v>14.291373999999999</v>
      </c>
      <c r="N131">
        <v>15.515580999999999</v>
      </c>
      <c r="O131">
        <v>15.966457</v>
      </c>
      <c r="P131">
        <v>16.242460000000001</v>
      </c>
      <c r="Q131">
        <v>16.000627999999999</v>
      </c>
      <c r="R131">
        <v>16.640958999999999</v>
      </c>
      <c r="S131">
        <v>16.513083000000002</v>
      </c>
      <c r="T131">
        <v>15.661125</v>
      </c>
      <c r="U131">
        <v>18.178991</v>
      </c>
      <c r="V131">
        <v>16.810448000000001</v>
      </c>
      <c r="W131">
        <v>15.595706</v>
      </c>
      <c r="X131">
        <v>15.002280000000001</v>
      </c>
      <c r="Y131">
        <v>15.69129</v>
      </c>
      <c r="Z131">
        <v>17.336199000000001</v>
      </c>
    </row>
    <row r="132" spans="1:26" x14ac:dyDescent="0.25">
      <c r="A132">
        <v>2085</v>
      </c>
      <c r="B132">
        <v>15.110497000000001</v>
      </c>
      <c r="C132">
        <v>15.110497000000001</v>
      </c>
      <c r="D132">
        <v>16.743960000000001</v>
      </c>
      <c r="E132">
        <v>19.948512999999998</v>
      </c>
      <c r="F132">
        <v>18.770508</v>
      </c>
      <c r="G132">
        <v>14.420427999999999</v>
      </c>
      <c r="H132">
        <v>16.331610000000001</v>
      </c>
      <c r="I132">
        <v>17.574159999999999</v>
      </c>
      <c r="J132">
        <v>16.530085</v>
      </c>
      <c r="K132">
        <v>16.187802999999999</v>
      </c>
      <c r="L132">
        <v>14.822590999999999</v>
      </c>
      <c r="M132">
        <v>13.982977999999999</v>
      </c>
      <c r="N132">
        <v>16.008474</v>
      </c>
      <c r="O132">
        <v>17.443756</v>
      </c>
      <c r="P132">
        <v>16.294115000000001</v>
      </c>
      <c r="Q132">
        <v>16.307549000000002</v>
      </c>
      <c r="R132">
        <v>16.928211000000001</v>
      </c>
      <c r="S132">
        <v>16.163489999999999</v>
      </c>
      <c r="T132">
        <v>15.895249</v>
      </c>
      <c r="U132">
        <v>17.878133999999999</v>
      </c>
      <c r="V132">
        <v>16.416460000000001</v>
      </c>
      <c r="W132">
        <v>16.155470000000001</v>
      </c>
      <c r="X132">
        <v>15.076406</v>
      </c>
      <c r="Y132">
        <v>16.669602999999999</v>
      </c>
      <c r="Z132">
        <v>16.433844000000001</v>
      </c>
    </row>
    <row r="133" spans="1:26" x14ac:dyDescent="0.25">
      <c r="A133">
        <v>2086</v>
      </c>
      <c r="B133">
        <v>14.987672999999999</v>
      </c>
      <c r="C133">
        <v>14.987672999999999</v>
      </c>
      <c r="D133">
        <v>16.718102999999999</v>
      </c>
      <c r="E133">
        <v>20.503972999999998</v>
      </c>
      <c r="F133">
        <v>19.166329999999999</v>
      </c>
      <c r="G133">
        <v>14.938072</v>
      </c>
      <c r="H133">
        <v>16.176886</v>
      </c>
      <c r="I133">
        <v>16.314598</v>
      </c>
      <c r="J133">
        <v>16.801615000000002</v>
      </c>
      <c r="K133">
        <v>16.941147000000001</v>
      </c>
      <c r="L133">
        <v>14.901730000000001</v>
      </c>
      <c r="M133">
        <v>14.667024</v>
      </c>
      <c r="N133">
        <v>15.731491</v>
      </c>
      <c r="O133">
        <v>15.206469999999999</v>
      </c>
      <c r="P133">
        <v>16.408365</v>
      </c>
      <c r="Q133">
        <v>16.122723000000001</v>
      </c>
      <c r="R133">
        <v>17.708127999999999</v>
      </c>
      <c r="S133">
        <v>15.672589</v>
      </c>
      <c r="T133">
        <v>16.206931999999998</v>
      </c>
      <c r="U133">
        <v>16.331078000000002</v>
      </c>
      <c r="V133">
        <v>16.404254999999999</v>
      </c>
      <c r="W133">
        <v>16.47242</v>
      </c>
      <c r="X133">
        <v>15.405165</v>
      </c>
      <c r="Y133">
        <v>16.275295</v>
      </c>
      <c r="Z133">
        <v>16.283770000000001</v>
      </c>
    </row>
    <row r="134" spans="1:26" x14ac:dyDescent="0.25">
      <c r="A134">
        <v>2087</v>
      </c>
      <c r="B134">
        <v>15.786994</v>
      </c>
      <c r="C134">
        <v>15.786994</v>
      </c>
      <c r="D134">
        <v>17.050986999999999</v>
      </c>
      <c r="E134">
        <v>20.510895000000001</v>
      </c>
      <c r="F134">
        <v>18.073201999999998</v>
      </c>
      <c r="G134">
        <v>13.653650000000001</v>
      </c>
      <c r="H134">
        <v>16.088642</v>
      </c>
      <c r="I134">
        <v>16.166224</v>
      </c>
      <c r="J134">
        <v>17.898674</v>
      </c>
      <c r="K134">
        <v>16.705615999999999</v>
      </c>
      <c r="L134">
        <v>14.847106</v>
      </c>
      <c r="M134">
        <v>14.378987</v>
      </c>
      <c r="N134">
        <v>15.768907</v>
      </c>
      <c r="O134">
        <v>15.658079000000001</v>
      </c>
      <c r="P134">
        <v>16.620289</v>
      </c>
      <c r="Q134">
        <v>16.291649</v>
      </c>
      <c r="R134">
        <v>17.244240000000001</v>
      </c>
      <c r="S134">
        <v>15.870587</v>
      </c>
      <c r="T134">
        <v>15.545998000000001</v>
      </c>
      <c r="U134">
        <v>17.584156</v>
      </c>
      <c r="V134">
        <v>16.359552000000001</v>
      </c>
      <c r="W134">
        <v>14.990665999999999</v>
      </c>
      <c r="X134">
        <v>14.818662</v>
      </c>
      <c r="Y134">
        <v>16.265667000000001</v>
      </c>
      <c r="Z134">
        <v>15.837785999999999</v>
      </c>
    </row>
    <row r="135" spans="1:26" x14ac:dyDescent="0.25">
      <c r="A135">
        <v>2088</v>
      </c>
      <c r="B135">
        <v>14.691520000000001</v>
      </c>
      <c r="C135">
        <v>14.691520000000001</v>
      </c>
      <c r="D135">
        <v>17.887526999999999</v>
      </c>
      <c r="E135">
        <v>19.910620000000002</v>
      </c>
      <c r="F135">
        <v>19.054165000000001</v>
      </c>
      <c r="G135">
        <v>14.06847</v>
      </c>
      <c r="H135">
        <v>16.210121000000001</v>
      </c>
      <c r="I135">
        <v>16.086245999999999</v>
      </c>
      <c r="J135">
        <v>17.404904999999999</v>
      </c>
      <c r="K135">
        <v>16.762022000000002</v>
      </c>
      <c r="L135">
        <v>15.513868</v>
      </c>
      <c r="M135">
        <v>13.962033999999999</v>
      </c>
      <c r="N135">
        <v>16.186116999999999</v>
      </c>
      <c r="O135">
        <v>16.889643</v>
      </c>
      <c r="P135">
        <v>16.301007999999999</v>
      </c>
      <c r="Q135">
        <v>15.340678</v>
      </c>
      <c r="R135">
        <v>17.246199000000001</v>
      </c>
      <c r="S135">
        <v>15.996297</v>
      </c>
      <c r="T135">
        <v>14.897347</v>
      </c>
      <c r="U135">
        <v>17.082045000000001</v>
      </c>
      <c r="V135">
        <v>16.944303999999999</v>
      </c>
      <c r="W135">
        <v>15.645023</v>
      </c>
      <c r="X135">
        <v>14.493914</v>
      </c>
      <c r="Y135">
        <v>16.019742999999998</v>
      </c>
      <c r="Z135">
        <v>16.930741999999999</v>
      </c>
    </row>
    <row r="136" spans="1:26" x14ac:dyDescent="0.25">
      <c r="A136">
        <v>2089</v>
      </c>
      <c r="B136">
        <v>14.847556000000001</v>
      </c>
      <c r="C136">
        <v>14.847556000000001</v>
      </c>
      <c r="D136">
        <v>17.928318000000001</v>
      </c>
      <c r="E136">
        <v>20.731030000000001</v>
      </c>
      <c r="F136">
        <v>19.023893000000001</v>
      </c>
      <c r="G136">
        <v>14.581621999999999</v>
      </c>
      <c r="H136">
        <v>15.974221</v>
      </c>
      <c r="I136">
        <v>16.536465</v>
      </c>
      <c r="J136">
        <v>16.175160999999999</v>
      </c>
      <c r="K136">
        <v>16.781101</v>
      </c>
      <c r="L136">
        <v>14.483480999999999</v>
      </c>
      <c r="M136">
        <v>14.039631</v>
      </c>
      <c r="N136">
        <v>15.873096</v>
      </c>
      <c r="O136">
        <v>16.970675</v>
      </c>
      <c r="P136">
        <v>17.236359</v>
      </c>
      <c r="Q136">
        <v>15.313117999999999</v>
      </c>
      <c r="R136">
        <v>17.492674000000001</v>
      </c>
      <c r="S136">
        <v>15.534352999999999</v>
      </c>
      <c r="T136">
        <v>16.082730000000002</v>
      </c>
      <c r="U136">
        <v>17.001638</v>
      </c>
      <c r="V136">
        <v>16.038350999999999</v>
      </c>
      <c r="W136">
        <v>16.107127999999999</v>
      </c>
      <c r="X136">
        <v>15.177883</v>
      </c>
      <c r="Y136">
        <v>15.757837</v>
      </c>
      <c r="Z136">
        <v>16.539583</v>
      </c>
    </row>
    <row r="137" spans="1:26" x14ac:dyDescent="0.25">
      <c r="A137">
        <v>2090</v>
      </c>
      <c r="B137">
        <v>15.160007999999999</v>
      </c>
      <c r="C137">
        <v>15.160007999999999</v>
      </c>
      <c r="D137">
        <v>17.536272</v>
      </c>
      <c r="E137">
        <v>20.165382000000001</v>
      </c>
      <c r="F137">
        <v>18.276125</v>
      </c>
      <c r="G137">
        <v>14.545750999999999</v>
      </c>
      <c r="H137">
        <v>16.492450000000002</v>
      </c>
      <c r="I137">
        <v>16.809100000000001</v>
      </c>
      <c r="J137">
        <v>15.492635999999999</v>
      </c>
      <c r="K137">
        <v>16.995200000000001</v>
      </c>
      <c r="L137">
        <v>14.000940999999999</v>
      </c>
      <c r="M137">
        <v>13.934101</v>
      </c>
      <c r="N137">
        <v>16.386994999999999</v>
      </c>
      <c r="O137">
        <v>16.265953</v>
      </c>
      <c r="P137">
        <v>16.817585000000001</v>
      </c>
      <c r="Q137">
        <v>16.30508</v>
      </c>
      <c r="R137">
        <v>17.271439999999998</v>
      </c>
      <c r="S137">
        <v>16.224682000000001</v>
      </c>
      <c r="T137">
        <v>17.210766</v>
      </c>
      <c r="U137">
        <v>17.710996999999999</v>
      </c>
      <c r="V137">
        <v>16.135044000000001</v>
      </c>
      <c r="W137">
        <v>15.795306</v>
      </c>
      <c r="X137">
        <v>16.110865</v>
      </c>
      <c r="Y137">
        <v>16.585234</v>
      </c>
      <c r="Z137">
        <v>18.095752999999998</v>
      </c>
    </row>
    <row r="138" spans="1:26" x14ac:dyDescent="0.25">
      <c r="A138">
        <v>2091</v>
      </c>
      <c r="B138">
        <v>15.637581000000001</v>
      </c>
      <c r="C138">
        <v>15.637581000000001</v>
      </c>
      <c r="D138">
        <v>16.973738000000001</v>
      </c>
      <c r="E138">
        <v>20.197693000000001</v>
      </c>
      <c r="F138">
        <v>17.694616</v>
      </c>
      <c r="G138">
        <v>15.594151500000001</v>
      </c>
      <c r="H138">
        <v>16.713926000000001</v>
      </c>
      <c r="I138">
        <v>16.637412999999999</v>
      </c>
      <c r="J138">
        <v>16.672636000000001</v>
      </c>
      <c r="K138">
        <v>16.746684999999999</v>
      </c>
      <c r="L138">
        <v>14.291473</v>
      </c>
      <c r="M138">
        <v>14.545814500000001</v>
      </c>
      <c r="N138">
        <v>16.154373</v>
      </c>
      <c r="O138">
        <v>17.523626</v>
      </c>
      <c r="P138">
        <v>15.926017</v>
      </c>
      <c r="Q138">
        <v>16.637301999999998</v>
      </c>
      <c r="R138">
        <v>16.880606</v>
      </c>
      <c r="S138">
        <v>16.305042</v>
      </c>
      <c r="T138">
        <v>16.405504000000001</v>
      </c>
      <c r="U138">
        <v>17.904454999999999</v>
      </c>
      <c r="V138">
        <v>16.810752999999998</v>
      </c>
      <c r="W138">
        <v>15.809483</v>
      </c>
      <c r="X138">
        <v>15.340745</v>
      </c>
      <c r="Y138">
        <v>16.624822999999999</v>
      </c>
      <c r="Z138">
        <v>16.623083000000001</v>
      </c>
    </row>
    <row r="139" spans="1:26" x14ac:dyDescent="0.25">
      <c r="A139">
        <v>2092</v>
      </c>
      <c r="B139">
        <v>15.653278999999999</v>
      </c>
      <c r="C139">
        <v>15.653278999999999</v>
      </c>
      <c r="D139">
        <v>17.451543999999998</v>
      </c>
      <c r="E139">
        <v>19.821767999999999</v>
      </c>
      <c r="F139">
        <v>18.356653000000001</v>
      </c>
      <c r="G139">
        <v>14.761383</v>
      </c>
      <c r="H139">
        <v>16.951364999999999</v>
      </c>
      <c r="I139">
        <v>16.745535</v>
      </c>
      <c r="J139">
        <v>16.396108999999999</v>
      </c>
      <c r="K139">
        <v>16.741022000000001</v>
      </c>
      <c r="L139">
        <v>14.085129</v>
      </c>
      <c r="M139">
        <v>14.413442999999999</v>
      </c>
      <c r="N139">
        <v>16.907070000000001</v>
      </c>
      <c r="O139">
        <v>16.505624999999998</v>
      </c>
      <c r="P139">
        <v>16.066015</v>
      </c>
      <c r="Q139">
        <v>15.833551</v>
      </c>
      <c r="R139">
        <v>16.225570000000001</v>
      </c>
      <c r="S139">
        <v>16.323796999999999</v>
      </c>
      <c r="T139">
        <v>16.320124</v>
      </c>
      <c r="U139">
        <v>17.541865999999999</v>
      </c>
      <c r="V139">
        <v>17.054165000000001</v>
      </c>
      <c r="W139">
        <v>16.712233999999999</v>
      </c>
      <c r="X139">
        <v>14.507998000000001</v>
      </c>
      <c r="Y139">
        <v>16.109451</v>
      </c>
      <c r="Z139">
        <v>17.07978</v>
      </c>
    </row>
    <row r="140" spans="1:26" x14ac:dyDescent="0.25">
      <c r="A140">
        <v>2093</v>
      </c>
      <c r="B140">
        <v>15.655571999999999</v>
      </c>
      <c r="C140">
        <v>15.655571999999999</v>
      </c>
      <c r="D140">
        <v>17.412794000000002</v>
      </c>
      <c r="E140">
        <v>20.972892999999999</v>
      </c>
      <c r="F140">
        <v>18.317019999999999</v>
      </c>
      <c r="G140">
        <v>15.233758999999999</v>
      </c>
      <c r="H140">
        <v>16.194331999999999</v>
      </c>
      <c r="I140">
        <v>17.444497999999999</v>
      </c>
      <c r="J140">
        <v>16.854385000000001</v>
      </c>
      <c r="K140">
        <v>17.180855000000001</v>
      </c>
      <c r="L140">
        <v>14.843038999999999</v>
      </c>
      <c r="M140">
        <v>14.304838</v>
      </c>
      <c r="N140">
        <v>15.691307999999999</v>
      </c>
      <c r="O140">
        <v>16.563046</v>
      </c>
      <c r="P140">
        <v>16.11852</v>
      </c>
      <c r="Q140">
        <v>16.471827999999999</v>
      </c>
      <c r="R140">
        <v>16.926586</v>
      </c>
      <c r="S140">
        <v>15.902984999999999</v>
      </c>
      <c r="T140">
        <v>15.669471</v>
      </c>
      <c r="U140">
        <v>17.356079999999999</v>
      </c>
      <c r="V140">
        <v>17.240611999999999</v>
      </c>
      <c r="W140">
        <v>15.588782999999999</v>
      </c>
      <c r="X140">
        <v>14.832165</v>
      </c>
      <c r="Y140">
        <v>16.300322000000001</v>
      </c>
      <c r="Z140">
        <v>17.413515</v>
      </c>
    </row>
    <row r="141" spans="1:26" x14ac:dyDescent="0.25">
      <c r="A141">
        <v>2094</v>
      </c>
      <c r="B141">
        <v>15.835972999999999</v>
      </c>
      <c r="C141">
        <v>15.835972999999999</v>
      </c>
      <c r="D141">
        <v>16.9101</v>
      </c>
      <c r="E141">
        <v>20.943707</v>
      </c>
      <c r="F141">
        <v>18.282705</v>
      </c>
      <c r="G141">
        <v>15.6984005</v>
      </c>
      <c r="H141">
        <v>16.844732</v>
      </c>
      <c r="I141">
        <v>18.080470999999999</v>
      </c>
      <c r="J141">
        <v>17.962782000000001</v>
      </c>
      <c r="K141">
        <v>16.674150000000001</v>
      </c>
      <c r="L141">
        <v>16.139690000000002</v>
      </c>
      <c r="M141">
        <v>14.89838</v>
      </c>
      <c r="N141">
        <v>15.97283</v>
      </c>
      <c r="O141">
        <v>15.342008</v>
      </c>
      <c r="P141">
        <v>16.029406000000002</v>
      </c>
      <c r="Q141">
        <v>15.9163265</v>
      </c>
      <c r="R141">
        <v>16.871880000000001</v>
      </c>
      <c r="S141">
        <v>16.275804999999998</v>
      </c>
      <c r="T141">
        <v>17.346937</v>
      </c>
      <c r="U141">
        <v>17.488287</v>
      </c>
      <c r="V141">
        <v>16.871995999999999</v>
      </c>
      <c r="W141">
        <v>15.443602</v>
      </c>
      <c r="X141">
        <v>15.186781999999999</v>
      </c>
      <c r="Y141">
        <v>15.292591</v>
      </c>
      <c r="Z141">
        <v>18.151812</v>
      </c>
    </row>
    <row r="142" spans="1:26" x14ac:dyDescent="0.25">
      <c r="A142">
        <v>2095</v>
      </c>
      <c r="B142">
        <v>15.619163500000001</v>
      </c>
      <c r="C142">
        <v>15.619163500000001</v>
      </c>
      <c r="D142">
        <v>16.547612999999998</v>
      </c>
      <c r="E142">
        <v>19.957153000000002</v>
      </c>
      <c r="F142">
        <v>18.454886999999999</v>
      </c>
      <c r="G142">
        <v>14.180346999999999</v>
      </c>
      <c r="H142">
        <v>16.160717000000002</v>
      </c>
      <c r="I142">
        <v>17.644151999999998</v>
      </c>
      <c r="J142">
        <v>16.736122000000002</v>
      </c>
      <c r="K142">
        <v>17.106480000000001</v>
      </c>
      <c r="L142">
        <v>15.807817999999999</v>
      </c>
      <c r="M142">
        <v>15.321782000000001</v>
      </c>
      <c r="N142">
        <v>16.392621999999999</v>
      </c>
      <c r="O142">
        <v>17.165422</v>
      </c>
      <c r="P142">
        <v>16.355076</v>
      </c>
      <c r="Q142">
        <v>16.006039999999999</v>
      </c>
      <c r="R142">
        <v>17.159172000000002</v>
      </c>
      <c r="S142">
        <v>15.603505</v>
      </c>
      <c r="T142">
        <v>15.925646</v>
      </c>
      <c r="U142">
        <v>17.627495</v>
      </c>
      <c r="V142">
        <v>16.63833</v>
      </c>
      <c r="W142">
        <v>15.669885000000001</v>
      </c>
      <c r="X142">
        <v>14.421982</v>
      </c>
      <c r="Y142">
        <v>16.655828</v>
      </c>
      <c r="Z142">
        <v>17.064717999999999</v>
      </c>
    </row>
    <row r="143" spans="1:26" x14ac:dyDescent="0.25">
      <c r="A143">
        <v>2096</v>
      </c>
      <c r="B143">
        <v>15.175121000000001</v>
      </c>
      <c r="C143">
        <v>15.175121000000001</v>
      </c>
      <c r="D143">
        <v>17.302085999999999</v>
      </c>
      <c r="E143">
        <v>20.596079</v>
      </c>
      <c r="F143">
        <v>17.822213999999999</v>
      </c>
      <c r="G143">
        <v>15.500552000000001</v>
      </c>
      <c r="H143">
        <v>16.435836999999999</v>
      </c>
      <c r="I143">
        <v>16.636023000000002</v>
      </c>
      <c r="J143">
        <v>16.428709999999999</v>
      </c>
      <c r="K143">
        <v>17.172779999999999</v>
      </c>
      <c r="L143">
        <v>15.10284</v>
      </c>
      <c r="M143">
        <v>14.1148615</v>
      </c>
      <c r="N143">
        <v>16.381584</v>
      </c>
      <c r="O143">
        <v>17.346730999999998</v>
      </c>
      <c r="P143">
        <v>16.189495000000001</v>
      </c>
      <c r="Q143">
        <v>15.429569000000001</v>
      </c>
      <c r="R143">
        <v>17.041257999999999</v>
      </c>
      <c r="S143">
        <v>15.86135</v>
      </c>
      <c r="T143">
        <v>17.016697000000001</v>
      </c>
      <c r="U143">
        <v>18.090499999999999</v>
      </c>
      <c r="V143">
        <v>17.76192</v>
      </c>
      <c r="W143">
        <v>16.093786000000001</v>
      </c>
      <c r="X143">
        <v>15.453032</v>
      </c>
      <c r="Y143">
        <v>15.99574</v>
      </c>
      <c r="Z143">
        <v>17.565256000000002</v>
      </c>
    </row>
    <row r="144" spans="1:26" x14ac:dyDescent="0.25">
      <c r="A144">
        <v>2097</v>
      </c>
      <c r="B144">
        <v>15.916214999999999</v>
      </c>
      <c r="C144">
        <v>15.916214999999999</v>
      </c>
      <c r="D144">
        <v>18.045632999999999</v>
      </c>
      <c r="E144">
        <v>19.975100000000001</v>
      </c>
      <c r="F144">
        <v>17.555754</v>
      </c>
      <c r="G144">
        <v>14.521428999999999</v>
      </c>
      <c r="H144">
        <v>16.338540999999999</v>
      </c>
      <c r="I144">
        <v>17.450234999999999</v>
      </c>
      <c r="J144">
        <v>17.309994</v>
      </c>
      <c r="K144">
        <v>17.340057000000002</v>
      </c>
      <c r="L144">
        <v>16.191320000000001</v>
      </c>
      <c r="M144">
        <v>15.224197</v>
      </c>
      <c r="N144">
        <v>16.511976000000001</v>
      </c>
      <c r="O144">
        <v>16.451853</v>
      </c>
      <c r="P144">
        <v>16.239619999999999</v>
      </c>
      <c r="Q144">
        <v>16.119676999999999</v>
      </c>
      <c r="R144">
        <v>17.913025000000001</v>
      </c>
      <c r="S144">
        <v>16.272300000000001</v>
      </c>
      <c r="T144">
        <v>16.386343</v>
      </c>
      <c r="U144">
        <v>17.515131</v>
      </c>
      <c r="V144">
        <v>16.567789999999999</v>
      </c>
      <c r="W144">
        <v>15.41939</v>
      </c>
      <c r="X144">
        <v>14.759665500000001</v>
      </c>
      <c r="Y144">
        <v>15.909964</v>
      </c>
      <c r="Z144">
        <v>17.005887999999999</v>
      </c>
    </row>
    <row r="145" spans="1:26" x14ac:dyDescent="0.25">
      <c r="A145">
        <v>2098</v>
      </c>
      <c r="B145">
        <v>15.851001999999999</v>
      </c>
      <c r="C145">
        <v>15.851001999999999</v>
      </c>
      <c r="D145">
        <v>17.297884</v>
      </c>
      <c r="E145">
        <v>19.827300999999999</v>
      </c>
      <c r="F145">
        <v>18.834416999999998</v>
      </c>
      <c r="G145">
        <v>14.819794999999999</v>
      </c>
      <c r="H145">
        <v>16.34995</v>
      </c>
      <c r="I145">
        <v>16.828413000000001</v>
      </c>
      <c r="J145">
        <v>17.580988000000001</v>
      </c>
      <c r="K145">
        <v>17.118787999999999</v>
      </c>
      <c r="L145">
        <v>15.111354</v>
      </c>
      <c r="M145">
        <v>16.208359000000002</v>
      </c>
      <c r="N145">
        <v>15.752940000000001</v>
      </c>
      <c r="O145">
        <v>16.785710000000002</v>
      </c>
      <c r="P145">
        <v>15.9148</v>
      </c>
      <c r="Q145">
        <v>16.358822</v>
      </c>
      <c r="R145">
        <v>17.360958</v>
      </c>
      <c r="S145">
        <v>16.775513</v>
      </c>
      <c r="T145">
        <v>15.357497</v>
      </c>
      <c r="U145">
        <v>18.040393999999999</v>
      </c>
      <c r="V145">
        <v>16.742778999999999</v>
      </c>
      <c r="W145">
        <v>16.645879999999998</v>
      </c>
      <c r="X145">
        <v>16.160107</v>
      </c>
      <c r="Y145">
        <v>16.304441000000001</v>
      </c>
      <c r="Z145">
        <v>17.975100000000001</v>
      </c>
    </row>
    <row r="146" spans="1:26" x14ac:dyDescent="0.25">
      <c r="A146">
        <v>2099</v>
      </c>
      <c r="B146">
        <v>15.851656999999999</v>
      </c>
      <c r="C146">
        <v>15.851656999999999</v>
      </c>
      <c r="D146">
        <v>17.452207999999999</v>
      </c>
      <c r="E146">
        <v>19.99906</v>
      </c>
      <c r="F146">
        <v>18.795241999999998</v>
      </c>
      <c r="G146">
        <v>15.061914</v>
      </c>
      <c r="H146">
        <v>16.553723999999999</v>
      </c>
      <c r="I146">
        <v>16.870455</v>
      </c>
      <c r="J146">
        <v>17.111719999999998</v>
      </c>
      <c r="K146">
        <v>17.664722000000001</v>
      </c>
      <c r="L146">
        <v>14.615428</v>
      </c>
      <c r="M146">
        <v>14.487256</v>
      </c>
      <c r="N146">
        <v>16.305439</v>
      </c>
      <c r="O146">
        <v>17.607569000000002</v>
      </c>
      <c r="P146">
        <v>16.94727</v>
      </c>
      <c r="Q146">
        <v>15.723129</v>
      </c>
      <c r="R146">
        <v>17.873272</v>
      </c>
      <c r="S146">
        <v>15.837880999999999</v>
      </c>
      <c r="T146">
        <v>16.749818999999999</v>
      </c>
      <c r="U146">
        <v>17.520202999999999</v>
      </c>
      <c r="V146">
        <v>16.552505</v>
      </c>
      <c r="W146">
        <v>15.984325999999999</v>
      </c>
      <c r="X146">
        <v>16.193770000000001</v>
      </c>
      <c r="Y146">
        <v>16.281168000000001</v>
      </c>
      <c r="Z146">
        <v>18.559577999999998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26931-02F2-48B3-BCA2-343884C894E4}">
  <dimension ref="A1:Z146"/>
  <sheetViews>
    <sheetView topLeftCell="A107" workbookViewId="0">
      <selection activeCell="C133" sqref="C133"/>
    </sheetView>
  </sheetViews>
  <sheetFormatPr defaultRowHeight="15" x14ac:dyDescent="0.25"/>
  <sheetData>
    <row r="1" spans="1:26" x14ac:dyDescent="0.25">
      <c r="A1" t="s">
        <v>0</v>
      </c>
      <c r="B1" t="s">
        <v>28</v>
      </c>
      <c r="C1" t="s">
        <v>28</v>
      </c>
      <c r="D1" t="s">
        <v>28</v>
      </c>
      <c r="E1" t="s">
        <v>28</v>
      </c>
      <c r="F1" t="s">
        <v>28</v>
      </c>
      <c r="G1" t="s">
        <v>28</v>
      </c>
      <c r="H1" t="s">
        <v>28</v>
      </c>
      <c r="I1" t="s">
        <v>28</v>
      </c>
      <c r="J1" t="s">
        <v>28</v>
      </c>
      <c r="K1" t="s">
        <v>28</v>
      </c>
      <c r="L1" t="s">
        <v>28</v>
      </c>
      <c r="M1" t="s">
        <v>28</v>
      </c>
      <c r="N1" t="s">
        <v>28</v>
      </c>
      <c r="O1" t="s">
        <v>28</v>
      </c>
      <c r="P1" t="s">
        <v>28</v>
      </c>
      <c r="Q1" t="s">
        <v>28</v>
      </c>
      <c r="R1" t="s">
        <v>28</v>
      </c>
      <c r="S1" t="s">
        <v>28</v>
      </c>
      <c r="T1" t="s">
        <v>28</v>
      </c>
      <c r="U1" t="s">
        <v>28</v>
      </c>
      <c r="V1" t="s">
        <v>28</v>
      </c>
      <c r="W1" t="s">
        <v>28</v>
      </c>
      <c r="X1" t="s">
        <v>28</v>
      </c>
      <c r="Y1" t="s">
        <v>28</v>
      </c>
      <c r="Z1" t="s">
        <v>28</v>
      </c>
    </row>
    <row r="2" spans="1:26" x14ac:dyDescent="0.25">
      <c r="A2">
        <v>1955</v>
      </c>
      <c r="B2">
        <v>11.665266000000001</v>
      </c>
      <c r="C2">
        <v>11.665266000000001</v>
      </c>
      <c r="D2">
        <v>13.988251999999999</v>
      </c>
      <c r="E2">
        <v>14.894933999999999</v>
      </c>
      <c r="F2">
        <v>15.316649999999999</v>
      </c>
      <c r="G2">
        <v>11.106693999999999</v>
      </c>
      <c r="H2">
        <v>12.650568</v>
      </c>
      <c r="I2">
        <v>14.155872</v>
      </c>
      <c r="J2">
        <v>14.338734000000001</v>
      </c>
      <c r="K2">
        <v>14.338734000000001</v>
      </c>
      <c r="L2">
        <v>11.7111845</v>
      </c>
      <c r="M2">
        <v>12.283377</v>
      </c>
      <c r="N2">
        <v>14.116562</v>
      </c>
      <c r="O2">
        <v>13.399198999999999</v>
      </c>
      <c r="P2">
        <v>15.015294000000001</v>
      </c>
      <c r="Q2">
        <v>13.992967999999999</v>
      </c>
      <c r="R2">
        <v>14.829765999999999</v>
      </c>
      <c r="S2">
        <v>12.348896999999999</v>
      </c>
      <c r="T2">
        <v>13.123364</v>
      </c>
      <c r="U2">
        <v>14.024808999999999</v>
      </c>
      <c r="V2">
        <v>12.675247000000001</v>
      </c>
      <c r="W2">
        <v>12.716430000000001</v>
      </c>
      <c r="X2">
        <v>11.4936285</v>
      </c>
      <c r="Y2">
        <v>12.827991000000001</v>
      </c>
      <c r="Z2">
        <v>10.903888</v>
      </c>
    </row>
    <row r="3" spans="1:26" x14ac:dyDescent="0.25">
      <c r="A3">
        <v>1956</v>
      </c>
      <c r="B3">
        <v>12.775394</v>
      </c>
      <c r="C3">
        <v>12.775394</v>
      </c>
      <c r="D3">
        <v>13.948347999999999</v>
      </c>
      <c r="E3">
        <v>14.399393</v>
      </c>
      <c r="F3">
        <v>14.891938</v>
      </c>
      <c r="G3">
        <v>10.460093000000001</v>
      </c>
      <c r="H3">
        <v>12.5033865</v>
      </c>
      <c r="I3">
        <v>13.720233</v>
      </c>
      <c r="J3">
        <v>13.758569</v>
      </c>
      <c r="K3">
        <v>13.758569</v>
      </c>
      <c r="L3">
        <v>12.584947</v>
      </c>
      <c r="M3">
        <v>12.842191</v>
      </c>
      <c r="N3">
        <v>13.332618</v>
      </c>
      <c r="O3">
        <v>13.461691999999999</v>
      </c>
      <c r="P3">
        <v>14.3339205</v>
      </c>
      <c r="Q3">
        <v>13.585893</v>
      </c>
      <c r="R3">
        <v>12.538568</v>
      </c>
      <c r="S3">
        <v>12.058278</v>
      </c>
      <c r="T3">
        <v>13.470235000000001</v>
      </c>
      <c r="U3">
        <v>15.315303</v>
      </c>
      <c r="V3">
        <v>13.590515999999999</v>
      </c>
      <c r="W3">
        <v>13.373886000000001</v>
      </c>
      <c r="X3">
        <v>12.936532</v>
      </c>
      <c r="Y3">
        <v>13.564959999999999</v>
      </c>
      <c r="Z3">
        <v>12.589663</v>
      </c>
    </row>
    <row r="4" spans="1:26" x14ac:dyDescent="0.25">
      <c r="A4">
        <v>1957</v>
      </c>
      <c r="B4">
        <v>11.719505</v>
      </c>
      <c r="C4">
        <v>11.719505</v>
      </c>
      <c r="D4">
        <v>14.628367000000001</v>
      </c>
      <c r="E4">
        <v>14.595079999999999</v>
      </c>
      <c r="F4">
        <v>14.464886</v>
      </c>
      <c r="G4">
        <v>10.385709</v>
      </c>
      <c r="H4">
        <v>12.552693</v>
      </c>
      <c r="I4">
        <v>13.171222999999999</v>
      </c>
      <c r="J4">
        <v>12.998201</v>
      </c>
      <c r="K4">
        <v>12.998201</v>
      </c>
      <c r="L4">
        <v>11.836372000000001</v>
      </c>
      <c r="M4">
        <v>12.315967000000001</v>
      </c>
      <c r="N4">
        <v>12.697672000000001</v>
      </c>
      <c r="O4">
        <v>13.349532</v>
      </c>
      <c r="P4">
        <v>15.147081999999999</v>
      </c>
      <c r="Q4">
        <v>14.333892000000001</v>
      </c>
      <c r="R4">
        <v>12.877357</v>
      </c>
      <c r="S4">
        <v>12.583341000000001</v>
      </c>
      <c r="T4">
        <v>13.688146</v>
      </c>
      <c r="U4">
        <v>15.374701999999999</v>
      </c>
      <c r="V4">
        <v>13.996808</v>
      </c>
      <c r="W4">
        <v>13.407215000000001</v>
      </c>
      <c r="X4">
        <v>12.656378</v>
      </c>
      <c r="Y4">
        <v>13.323959</v>
      </c>
      <c r="Z4">
        <v>11.843147999999999</v>
      </c>
    </row>
    <row r="5" spans="1:26" x14ac:dyDescent="0.25">
      <c r="A5">
        <v>1958</v>
      </c>
      <c r="B5">
        <v>11.493715</v>
      </c>
      <c r="C5">
        <v>11.493715</v>
      </c>
      <c r="D5">
        <v>14.075519999999999</v>
      </c>
      <c r="E5">
        <v>15.85467</v>
      </c>
      <c r="F5">
        <v>15.196816999999999</v>
      </c>
      <c r="G5">
        <v>11.3635845</v>
      </c>
      <c r="H5">
        <v>12.739557</v>
      </c>
      <c r="I5">
        <v>14.169711</v>
      </c>
      <c r="J5">
        <v>13.353294</v>
      </c>
      <c r="K5">
        <v>13.353294</v>
      </c>
      <c r="L5">
        <v>12.893114000000001</v>
      </c>
      <c r="M5">
        <v>12.012081999999999</v>
      </c>
      <c r="N5">
        <v>13.809395</v>
      </c>
      <c r="O5">
        <v>13.4954605</v>
      </c>
      <c r="P5">
        <v>15.700856</v>
      </c>
      <c r="Q5">
        <v>14.056975</v>
      </c>
      <c r="R5">
        <v>12.910244</v>
      </c>
      <c r="S5">
        <v>11.726508000000001</v>
      </c>
      <c r="T5">
        <v>12.375387999999999</v>
      </c>
      <c r="U5">
        <v>15.200621999999999</v>
      </c>
      <c r="V5">
        <v>13.128581000000001</v>
      </c>
      <c r="W5">
        <v>13.891975</v>
      </c>
      <c r="X5">
        <v>12.558252</v>
      </c>
      <c r="Y5">
        <v>13.613887999999999</v>
      </c>
      <c r="Z5">
        <v>12.197584000000001</v>
      </c>
    </row>
    <row r="6" spans="1:26" x14ac:dyDescent="0.25">
      <c r="A6">
        <v>1959</v>
      </c>
      <c r="B6">
        <v>12.096956</v>
      </c>
      <c r="C6">
        <v>12.096956</v>
      </c>
      <c r="D6">
        <v>14.078531</v>
      </c>
      <c r="E6">
        <v>15.85066</v>
      </c>
      <c r="F6">
        <v>16.151232</v>
      </c>
      <c r="G6">
        <v>11.597851</v>
      </c>
      <c r="H6">
        <v>13.915660000000001</v>
      </c>
      <c r="I6">
        <v>14.084852</v>
      </c>
      <c r="J6">
        <v>13.914173</v>
      </c>
      <c r="K6">
        <v>13.914173</v>
      </c>
      <c r="L6">
        <v>11.777381</v>
      </c>
      <c r="M6">
        <v>12.309172</v>
      </c>
      <c r="N6">
        <v>14.334688</v>
      </c>
      <c r="O6">
        <v>13.542999999999999</v>
      </c>
      <c r="P6">
        <v>15.298503999999999</v>
      </c>
      <c r="Q6">
        <v>13.289325</v>
      </c>
      <c r="R6">
        <v>12.681657</v>
      </c>
      <c r="S6">
        <v>11.848817</v>
      </c>
      <c r="T6">
        <v>12.225353</v>
      </c>
      <c r="U6">
        <v>14.814082000000001</v>
      </c>
      <c r="V6">
        <v>12.729407</v>
      </c>
      <c r="W6">
        <v>13.593178999999999</v>
      </c>
      <c r="X6">
        <v>12.519961</v>
      </c>
      <c r="Y6">
        <v>13.017217</v>
      </c>
      <c r="Z6">
        <v>13.037523</v>
      </c>
    </row>
    <row r="7" spans="1:26" x14ac:dyDescent="0.25">
      <c r="A7">
        <v>1960</v>
      </c>
      <c r="B7">
        <v>12.71054</v>
      </c>
      <c r="C7">
        <v>12.71054</v>
      </c>
      <c r="D7">
        <v>13.973776000000001</v>
      </c>
      <c r="E7">
        <v>14.762995999999999</v>
      </c>
      <c r="F7">
        <v>15.637817999999999</v>
      </c>
      <c r="G7">
        <v>11.556982</v>
      </c>
      <c r="H7">
        <v>13.474365000000001</v>
      </c>
      <c r="I7">
        <v>14.614421</v>
      </c>
      <c r="J7">
        <v>14.119918</v>
      </c>
      <c r="K7">
        <v>14.119918</v>
      </c>
      <c r="L7">
        <v>12.649870999999999</v>
      </c>
      <c r="M7">
        <v>11.356978</v>
      </c>
      <c r="N7">
        <v>12.800326999999999</v>
      </c>
      <c r="O7">
        <v>13.712287</v>
      </c>
      <c r="P7">
        <v>15.084439</v>
      </c>
      <c r="Q7">
        <v>14.413729</v>
      </c>
      <c r="R7">
        <v>13.786116</v>
      </c>
      <c r="S7">
        <v>11.713528999999999</v>
      </c>
      <c r="T7">
        <v>13.626733</v>
      </c>
      <c r="U7">
        <v>15.428808</v>
      </c>
      <c r="V7">
        <v>12.955641</v>
      </c>
      <c r="W7">
        <v>12.522767999999999</v>
      </c>
      <c r="X7">
        <v>12.377495</v>
      </c>
      <c r="Y7">
        <v>13.620607</v>
      </c>
      <c r="Z7">
        <v>14.094598</v>
      </c>
    </row>
    <row r="8" spans="1:26" x14ac:dyDescent="0.25">
      <c r="A8">
        <v>1961</v>
      </c>
      <c r="B8">
        <v>12.558289</v>
      </c>
      <c r="C8">
        <v>12.558289</v>
      </c>
      <c r="D8">
        <v>14.650484000000001</v>
      </c>
      <c r="E8">
        <v>15.487216</v>
      </c>
      <c r="F8">
        <v>14.970649</v>
      </c>
      <c r="G8">
        <v>11.53138</v>
      </c>
      <c r="H8">
        <v>13.567034</v>
      </c>
      <c r="I8">
        <v>14.322289</v>
      </c>
      <c r="J8">
        <v>13.450566999999999</v>
      </c>
      <c r="K8">
        <v>13.450566999999999</v>
      </c>
      <c r="L8">
        <v>12.14054</v>
      </c>
      <c r="M8">
        <v>12.013812</v>
      </c>
      <c r="N8">
        <v>13.996483</v>
      </c>
      <c r="O8">
        <v>13.568375</v>
      </c>
      <c r="P8">
        <v>15.554061000000001</v>
      </c>
      <c r="Q8">
        <v>13.871382000000001</v>
      </c>
      <c r="R8">
        <v>13.608938</v>
      </c>
      <c r="S8">
        <v>12.778734</v>
      </c>
      <c r="T8">
        <v>12.88463</v>
      </c>
      <c r="U8">
        <v>14.525650000000001</v>
      </c>
      <c r="V8">
        <v>13.512632</v>
      </c>
      <c r="W8">
        <v>12.367575</v>
      </c>
      <c r="X8">
        <v>13.132187999999999</v>
      </c>
      <c r="Y8">
        <v>12.5802145</v>
      </c>
      <c r="Z8">
        <v>12.670526499999999</v>
      </c>
    </row>
    <row r="9" spans="1:26" x14ac:dyDescent="0.25">
      <c r="A9">
        <v>1962</v>
      </c>
      <c r="B9">
        <v>11.917296</v>
      </c>
      <c r="C9">
        <v>11.917296</v>
      </c>
      <c r="D9">
        <v>14.734767</v>
      </c>
      <c r="E9">
        <v>16.446417</v>
      </c>
      <c r="F9">
        <v>14.815920999999999</v>
      </c>
      <c r="G9">
        <v>10.300528999999999</v>
      </c>
      <c r="H9">
        <v>13.253755999999999</v>
      </c>
      <c r="I9">
        <v>14.357307</v>
      </c>
      <c r="J9">
        <v>13.308070000000001</v>
      </c>
      <c r="K9">
        <v>13.308070000000001</v>
      </c>
      <c r="L9">
        <v>13.633105</v>
      </c>
      <c r="M9">
        <v>12.060019</v>
      </c>
      <c r="N9">
        <v>13.092480999999999</v>
      </c>
      <c r="O9">
        <v>13.437219000000001</v>
      </c>
      <c r="P9">
        <v>14.823445</v>
      </c>
      <c r="Q9">
        <v>13.422597</v>
      </c>
      <c r="R9">
        <v>14.05236</v>
      </c>
      <c r="S9">
        <v>12.869615</v>
      </c>
      <c r="T9">
        <v>13.776759999999999</v>
      </c>
      <c r="U9">
        <v>14.023849</v>
      </c>
      <c r="V9">
        <v>13.38011</v>
      </c>
      <c r="W9">
        <v>13.030756</v>
      </c>
      <c r="X9">
        <v>12.736896</v>
      </c>
      <c r="Y9">
        <v>13.013063000000001</v>
      </c>
      <c r="Z9">
        <v>11.786825</v>
      </c>
    </row>
    <row r="10" spans="1:26" x14ac:dyDescent="0.25">
      <c r="A10">
        <v>1963</v>
      </c>
      <c r="B10">
        <v>12.77004</v>
      </c>
      <c r="C10">
        <v>12.77004</v>
      </c>
      <c r="D10">
        <v>13.961619000000001</v>
      </c>
      <c r="E10">
        <v>15.090688</v>
      </c>
      <c r="F10">
        <v>14.421154</v>
      </c>
      <c r="G10">
        <v>11.772968000000001</v>
      </c>
      <c r="H10">
        <v>13.508336999999999</v>
      </c>
      <c r="I10">
        <v>13.632542000000001</v>
      </c>
      <c r="J10">
        <v>13.131219</v>
      </c>
      <c r="K10">
        <v>13.131219</v>
      </c>
      <c r="L10">
        <v>13.324522999999999</v>
      </c>
      <c r="M10">
        <v>12.231802999999999</v>
      </c>
      <c r="N10">
        <v>12.960939</v>
      </c>
      <c r="O10">
        <v>13.32939</v>
      </c>
      <c r="P10">
        <v>14.770011999999999</v>
      </c>
      <c r="Q10">
        <v>12.600699000000001</v>
      </c>
      <c r="R10">
        <v>13.666074999999999</v>
      </c>
      <c r="S10">
        <v>13.039402000000001</v>
      </c>
      <c r="T10">
        <v>12.361846999999999</v>
      </c>
      <c r="U10">
        <v>13.488242</v>
      </c>
      <c r="V10">
        <v>13.587757999999999</v>
      </c>
      <c r="W10">
        <v>12.946382</v>
      </c>
      <c r="X10">
        <v>12.760128999999999</v>
      </c>
      <c r="Y10">
        <v>13.287801</v>
      </c>
      <c r="Z10">
        <v>11.777659999999999</v>
      </c>
    </row>
    <row r="11" spans="1:26" x14ac:dyDescent="0.25">
      <c r="A11">
        <v>1964</v>
      </c>
      <c r="B11">
        <v>11.3585615</v>
      </c>
      <c r="C11">
        <v>11.3585615</v>
      </c>
      <c r="D11">
        <v>14.498193000000001</v>
      </c>
      <c r="E11">
        <v>14.450904</v>
      </c>
      <c r="F11">
        <v>14.944017000000001</v>
      </c>
      <c r="G11">
        <v>11.947513000000001</v>
      </c>
      <c r="H11">
        <v>14.010954</v>
      </c>
      <c r="I11">
        <v>13.52458</v>
      </c>
      <c r="J11">
        <v>12.435544999999999</v>
      </c>
      <c r="K11">
        <v>12.435544999999999</v>
      </c>
      <c r="L11">
        <v>12.588502</v>
      </c>
      <c r="M11">
        <v>12.002853</v>
      </c>
      <c r="N11">
        <v>12.789758000000001</v>
      </c>
      <c r="O11">
        <v>13.264462999999999</v>
      </c>
      <c r="P11">
        <v>15.40978</v>
      </c>
      <c r="Q11">
        <v>12.551157999999999</v>
      </c>
      <c r="R11">
        <v>14.642424</v>
      </c>
      <c r="S11">
        <v>11.723864000000001</v>
      </c>
      <c r="T11">
        <v>12.203255</v>
      </c>
      <c r="U11">
        <v>13.838564999999999</v>
      </c>
      <c r="V11">
        <v>12.820394500000001</v>
      </c>
      <c r="W11">
        <v>13.069319</v>
      </c>
      <c r="X11">
        <v>12.649843000000001</v>
      </c>
      <c r="Y11">
        <v>14.057378999999999</v>
      </c>
      <c r="Z11">
        <v>12.326457</v>
      </c>
    </row>
    <row r="12" spans="1:26" x14ac:dyDescent="0.25">
      <c r="A12">
        <v>1965</v>
      </c>
      <c r="B12">
        <v>11.326563999999999</v>
      </c>
      <c r="C12">
        <v>11.326563999999999</v>
      </c>
      <c r="D12">
        <v>14.114084999999999</v>
      </c>
      <c r="E12">
        <v>14.479986</v>
      </c>
      <c r="F12">
        <v>15.237169</v>
      </c>
      <c r="G12">
        <v>10.880775999999999</v>
      </c>
      <c r="H12">
        <v>13.667992</v>
      </c>
      <c r="I12">
        <v>13.757978</v>
      </c>
      <c r="J12">
        <v>12.889398</v>
      </c>
      <c r="K12">
        <v>12.889398</v>
      </c>
      <c r="L12">
        <v>11.833982000000001</v>
      </c>
      <c r="M12">
        <v>11.668059</v>
      </c>
      <c r="N12">
        <v>13.182266</v>
      </c>
      <c r="O12">
        <v>13.153090000000001</v>
      </c>
      <c r="P12">
        <v>15.356775000000001</v>
      </c>
      <c r="Q12">
        <v>12.388028</v>
      </c>
      <c r="R12">
        <v>13.566974</v>
      </c>
      <c r="S12">
        <v>12.529370999999999</v>
      </c>
      <c r="T12">
        <v>13.048018000000001</v>
      </c>
      <c r="U12">
        <v>14.030272999999999</v>
      </c>
      <c r="V12">
        <v>13.119973999999999</v>
      </c>
      <c r="W12">
        <v>13.518884999999999</v>
      </c>
      <c r="X12">
        <v>12.501275</v>
      </c>
      <c r="Y12">
        <v>13.026040999999999</v>
      </c>
      <c r="Z12">
        <v>11.242518</v>
      </c>
    </row>
    <row r="13" spans="1:26" x14ac:dyDescent="0.25">
      <c r="A13">
        <v>1966</v>
      </c>
      <c r="B13">
        <v>11.731082000000001</v>
      </c>
      <c r="C13">
        <v>11.731082000000001</v>
      </c>
      <c r="D13">
        <v>14.723907000000001</v>
      </c>
      <c r="E13">
        <v>15.148693</v>
      </c>
      <c r="F13">
        <v>14.61408</v>
      </c>
      <c r="G13">
        <v>11.178813999999999</v>
      </c>
      <c r="H13">
        <v>12.975661000000001</v>
      </c>
      <c r="I13">
        <v>13.888662</v>
      </c>
      <c r="J13">
        <v>13.909045000000001</v>
      </c>
      <c r="K13">
        <v>13.909045000000001</v>
      </c>
      <c r="L13">
        <v>13.100384999999999</v>
      </c>
      <c r="M13">
        <v>11.970033000000001</v>
      </c>
      <c r="N13">
        <v>13.00487</v>
      </c>
      <c r="O13">
        <v>13.390055</v>
      </c>
      <c r="P13">
        <v>14.484942999999999</v>
      </c>
      <c r="Q13">
        <v>13.666728000000001</v>
      </c>
      <c r="R13">
        <v>13.190856999999999</v>
      </c>
      <c r="S13">
        <v>11.9821005</v>
      </c>
      <c r="T13">
        <v>11.876065000000001</v>
      </c>
      <c r="U13">
        <v>13.841151</v>
      </c>
      <c r="V13">
        <v>13.332190499999999</v>
      </c>
      <c r="W13">
        <v>13.271485999999999</v>
      </c>
      <c r="X13">
        <v>13.124181</v>
      </c>
      <c r="Y13">
        <v>13.74292</v>
      </c>
      <c r="Z13">
        <v>11.268812</v>
      </c>
    </row>
    <row r="14" spans="1:26" x14ac:dyDescent="0.25">
      <c r="A14">
        <v>1967</v>
      </c>
      <c r="B14">
        <v>12.059917</v>
      </c>
      <c r="C14">
        <v>12.059917</v>
      </c>
      <c r="D14">
        <v>13.923443000000001</v>
      </c>
      <c r="E14">
        <v>15.754497000000001</v>
      </c>
      <c r="F14">
        <v>15.333596</v>
      </c>
      <c r="G14">
        <v>11.754237</v>
      </c>
      <c r="H14">
        <v>13.022855</v>
      </c>
      <c r="I14">
        <v>13.642427</v>
      </c>
      <c r="J14">
        <v>13.142863</v>
      </c>
      <c r="K14">
        <v>13.142863</v>
      </c>
      <c r="L14">
        <v>11.301793</v>
      </c>
      <c r="M14">
        <v>11.607308</v>
      </c>
      <c r="N14">
        <v>12.346273999999999</v>
      </c>
      <c r="O14">
        <v>13.263487</v>
      </c>
      <c r="P14">
        <v>14.708634</v>
      </c>
      <c r="Q14">
        <v>13.986454999999999</v>
      </c>
      <c r="R14">
        <v>12.934134</v>
      </c>
      <c r="S14">
        <v>12.650995</v>
      </c>
      <c r="T14">
        <v>12.103180999999999</v>
      </c>
      <c r="U14">
        <v>13.488685</v>
      </c>
      <c r="V14">
        <v>12.529826</v>
      </c>
      <c r="W14">
        <v>13.89803</v>
      </c>
      <c r="X14">
        <v>11.981368</v>
      </c>
      <c r="Y14">
        <v>13.209954</v>
      </c>
      <c r="Z14">
        <v>12.285938</v>
      </c>
    </row>
    <row r="15" spans="1:26" x14ac:dyDescent="0.25">
      <c r="A15">
        <v>1968</v>
      </c>
      <c r="B15">
        <v>11.741724</v>
      </c>
      <c r="C15">
        <v>11.741724</v>
      </c>
      <c r="D15">
        <v>13.904641</v>
      </c>
      <c r="E15">
        <v>16.187419999999999</v>
      </c>
      <c r="F15">
        <v>14.90856</v>
      </c>
      <c r="G15">
        <v>11.025249499999999</v>
      </c>
      <c r="H15">
        <v>12.408632000000001</v>
      </c>
      <c r="I15">
        <v>13.600887</v>
      </c>
      <c r="J15">
        <v>14.737215000000001</v>
      </c>
      <c r="K15">
        <v>14.737215000000001</v>
      </c>
      <c r="L15">
        <v>13.128838</v>
      </c>
      <c r="M15">
        <v>11.875261999999999</v>
      </c>
      <c r="N15">
        <v>13.472719</v>
      </c>
      <c r="O15">
        <v>13.276495000000001</v>
      </c>
      <c r="P15">
        <v>14.170835500000001</v>
      </c>
      <c r="Q15">
        <v>13.175115999999999</v>
      </c>
      <c r="R15">
        <v>12.362409</v>
      </c>
      <c r="S15">
        <v>11.817963000000001</v>
      </c>
      <c r="T15">
        <v>12.932839</v>
      </c>
      <c r="U15">
        <v>13.487477</v>
      </c>
      <c r="V15">
        <v>12.536118</v>
      </c>
      <c r="W15">
        <v>13.866057</v>
      </c>
      <c r="X15">
        <v>12.488621999999999</v>
      </c>
      <c r="Y15">
        <v>12.489641000000001</v>
      </c>
      <c r="Z15">
        <v>12.442690000000001</v>
      </c>
    </row>
    <row r="16" spans="1:26" x14ac:dyDescent="0.25">
      <c r="A16">
        <v>1969</v>
      </c>
      <c r="B16">
        <v>11.029510500000001</v>
      </c>
      <c r="C16">
        <v>11.029510500000001</v>
      </c>
      <c r="D16">
        <v>13.564829</v>
      </c>
      <c r="E16">
        <v>15.276255000000001</v>
      </c>
      <c r="F16">
        <v>16.501650000000001</v>
      </c>
      <c r="G16">
        <v>10.689574</v>
      </c>
      <c r="H16">
        <v>13.563952</v>
      </c>
      <c r="I16">
        <v>13.405891</v>
      </c>
      <c r="J16">
        <v>12.694125</v>
      </c>
      <c r="K16">
        <v>12.694125</v>
      </c>
      <c r="L16">
        <v>12.220497999999999</v>
      </c>
      <c r="M16">
        <v>11.772126999999999</v>
      </c>
      <c r="N16">
        <v>13.311806000000001</v>
      </c>
      <c r="O16">
        <v>13.155351</v>
      </c>
      <c r="P16">
        <v>15.11524</v>
      </c>
      <c r="Q16">
        <v>13.0009575</v>
      </c>
      <c r="R16">
        <v>13.05316</v>
      </c>
      <c r="S16">
        <v>13.319264</v>
      </c>
      <c r="T16">
        <v>13.311693999999999</v>
      </c>
      <c r="U16">
        <v>13.92146</v>
      </c>
      <c r="V16">
        <v>13.294727999999999</v>
      </c>
      <c r="W16">
        <v>12.644415</v>
      </c>
      <c r="X16">
        <v>12.361898</v>
      </c>
      <c r="Y16">
        <v>12.268859000000001</v>
      </c>
      <c r="Z16">
        <v>11.882149999999999</v>
      </c>
    </row>
    <row r="17" spans="1:26" x14ac:dyDescent="0.25">
      <c r="A17">
        <v>1970</v>
      </c>
      <c r="B17">
        <v>11.33601</v>
      </c>
      <c r="C17">
        <v>11.33601</v>
      </c>
      <c r="D17">
        <v>13.997254999999999</v>
      </c>
      <c r="E17">
        <v>15.683963</v>
      </c>
      <c r="F17">
        <v>15.777651000000001</v>
      </c>
      <c r="G17">
        <v>10.743394</v>
      </c>
      <c r="H17">
        <v>13.571612999999999</v>
      </c>
      <c r="I17">
        <v>13.596733</v>
      </c>
      <c r="J17">
        <v>13.204055</v>
      </c>
      <c r="K17">
        <v>13.204055</v>
      </c>
      <c r="L17">
        <v>11.478838</v>
      </c>
      <c r="M17">
        <v>11.701646</v>
      </c>
      <c r="N17">
        <v>14.211301000000001</v>
      </c>
      <c r="O17">
        <v>13.173662999999999</v>
      </c>
      <c r="P17">
        <v>16.360230999999999</v>
      </c>
      <c r="Q17">
        <v>12.704139</v>
      </c>
      <c r="R17">
        <v>13.240774</v>
      </c>
      <c r="S17">
        <v>11.647995</v>
      </c>
      <c r="T17">
        <v>11.849147</v>
      </c>
      <c r="U17">
        <v>13.287929</v>
      </c>
      <c r="V17">
        <v>13.198713</v>
      </c>
      <c r="W17">
        <v>12.917358</v>
      </c>
      <c r="X17">
        <v>12.122562</v>
      </c>
      <c r="Y17">
        <v>12.405593</v>
      </c>
      <c r="Z17">
        <v>11.429762999999999</v>
      </c>
    </row>
    <row r="18" spans="1:26" x14ac:dyDescent="0.25">
      <c r="A18">
        <v>1971</v>
      </c>
      <c r="B18">
        <v>11.502803</v>
      </c>
      <c r="C18">
        <v>11.502803</v>
      </c>
      <c r="D18">
        <v>14.329940000000001</v>
      </c>
      <c r="E18">
        <v>16.417045999999999</v>
      </c>
      <c r="F18">
        <v>15.033556000000001</v>
      </c>
      <c r="G18">
        <v>11.32695</v>
      </c>
      <c r="H18">
        <v>14.158110000000001</v>
      </c>
      <c r="I18">
        <v>14.019048</v>
      </c>
      <c r="J18">
        <v>13.607775999999999</v>
      </c>
      <c r="K18">
        <v>13.607775999999999</v>
      </c>
      <c r="L18">
        <v>11.896715</v>
      </c>
      <c r="M18">
        <v>11.913493000000001</v>
      </c>
      <c r="N18">
        <v>13.030188000000001</v>
      </c>
      <c r="O18">
        <v>13.325723</v>
      </c>
      <c r="P18">
        <v>14.797885000000001</v>
      </c>
      <c r="Q18">
        <v>13.924168</v>
      </c>
      <c r="R18">
        <v>13.052595999999999</v>
      </c>
      <c r="S18">
        <v>13.079167999999999</v>
      </c>
      <c r="T18">
        <v>12.406090000000001</v>
      </c>
      <c r="U18">
        <v>14.335633</v>
      </c>
      <c r="V18">
        <v>12.760178</v>
      </c>
      <c r="W18">
        <v>12.986444000000001</v>
      </c>
      <c r="X18">
        <v>12.036621999999999</v>
      </c>
      <c r="Y18">
        <v>13.359334</v>
      </c>
      <c r="Z18">
        <v>13.072595</v>
      </c>
    </row>
    <row r="19" spans="1:26" x14ac:dyDescent="0.25">
      <c r="A19">
        <v>1972</v>
      </c>
      <c r="B19">
        <v>12.3380575</v>
      </c>
      <c r="C19">
        <v>12.3380575</v>
      </c>
      <c r="D19">
        <v>13.988837999999999</v>
      </c>
      <c r="E19">
        <v>15.648523000000001</v>
      </c>
      <c r="F19">
        <v>14.366057</v>
      </c>
      <c r="G19">
        <v>12.410195</v>
      </c>
      <c r="H19">
        <v>13.866838</v>
      </c>
      <c r="I19">
        <v>13.839453000000001</v>
      </c>
      <c r="J19">
        <v>13.603927000000001</v>
      </c>
      <c r="K19">
        <v>13.603927000000001</v>
      </c>
      <c r="L19">
        <v>13.026552000000001</v>
      </c>
      <c r="M19">
        <v>12.292593999999999</v>
      </c>
      <c r="N19">
        <v>14.035223</v>
      </c>
      <c r="O19">
        <v>13.5262785</v>
      </c>
      <c r="P19">
        <v>15.784466</v>
      </c>
      <c r="Q19">
        <v>14.184767000000001</v>
      </c>
      <c r="R19">
        <v>12.901809</v>
      </c>
      <c r="S19">
        <v>12.87224</v>
      </c>
      <c r="T19">
        <v>13.966232</v>
      </c>
      <c r="U19">
        <v>13.924151</v>
      </c>
      <c r="V19">
        <v>13.383725999999999</v>
      </c>
      <c r="W19">
        <v>12.784333</v>
      </c>
      <c r="X19">
        <v>12.288269</v>
      </c>
      <c r="Y19">
        <v>12.318006</v>
      </c>
      <c r="Z19">
        <v>11.852751</v>
      </c>
    </row>
    <row r="20" spans="1:26" x14ac:dyDescent="0.25">
      <c r="A20">
        <v>1973</v>
      </c>
      <c r="B20">
        <v>12.285883</v>
      </c>
      <c r="C20">
        <v>12.285883</v>
      </c>
      <c r="D20">
        <v>13.799678</v>
      </c>
      <c r="E20">
        <v>15.115344</v>
      </c>
      <c r="F20">
        <v>16.064883999999999</v>
      </c>
      <c r="G20">
        <v>11.008466</v>
      </c>
      <c r="H20">
        <v>14.0232315</v>
      </c>
      <c r="I20">
        <v>13.894579</v>
      </c>
      <c r="J20">
        <v>13.253045999999999</v>
      </c>
      <c r="K20">
        <v>13.253045999999999</v>
      </c>
      <c r="L20">
        <v>12.240524000000001</v>
      </c>
      <c r="M20">
        <v>12.099631</v>
      </c>
      <c r="N20">
        <v>13.224161</v>
      </c>
      <c r="O20">
        <v>13.31324</v>
      </c>
      <c r="P20">
        <v>14.336531000000001</v>
      </c>
      <c r="Q20">
        <v>13.431528</v>
      </c>
      <c r="R20">
        <v>14.082292000000001</v>
      </c>
      <c r="S20">
        <v>13.166503000000001</v>
      </c>
      <c r="T20">
        <v>12.684383</v>
      </c>
      <c r="U20">
        <v>14.093976</v>
      </c>
      <c r="V20">
        <v>13.084763000000001</v>
      </c>
      <c r="W20">
        <v>12.851392000000001</v>
      </c>
      <c r="X20">
        <v>11.838243</v>
      </c>
      <c r="Y20">
        <v>12.214397</v>
      </c>
      <c r="Z20">
        <v>12.730836</v>
      </c>
    </row>
    <row r="21" spans="1:26" x14ac:dyDescent="0.25">
      <c r="A21">
        <v>1974</v>
      </c>
      <c r="B21">
        <v>11.774003</v>
      </c>
      <c r="C21">
        <v>11.774003</v>
      </c>
      <c r="D21">
        <v>13.29457</v>
      </c>
      <c r="E21">
        <v>14.921856999999999</v>
      </c>
      <c r="F21">
        <v>15.532635000000001</v>
      </c>
      <c r="G21">
        <v>10.157257</v>
      </c>
      <c r="H21">
        <v>12.323954000000001</v>
      </c>
      <c r="I21">
        <v>13.999904000000001</v>
      </c>
      <c r="J21">
        <v>14.283647</v>
      </c>
      <c r="K21">
        <v>14.283647</v>
      </c>
      <c r="L21">
        <v>12.286666</v>
      </c>
      <c r="M21">
        <v>12.242967999999999</v>
      </c>
      <c r="N21">
        <v>13.4214115</v>
      </c>
      <c r="O21">
        <v>13.323721000000001</v>
      </c>
      <c r="P21">
        <v>14.905877</v>
      </c>
      <c r="Q21">
        <v>12.945059000000001</v>
      </c>
      <c r="R21">
        <v>13.271504</v>
      </c>
      <c r="S21">
        <v>13.185632</v>
      </c>
      <c r="T21">
        <v>14.152017000000001</v>
      </c>
      <c r="U21">
        <v>13.935568</v>
      </c>
      <c r="V21">
        <v>13.501567</v>
      </c>
      <c r="W21">
        <v>12.408719</v>
      </c>
      <c r="X21">
        <v>12.486001999999999</v>
      </c>
      <c r="Y21">
        <v>13.350341999999999</v>
      </c>
      <c r="Z21">
        <v>12.160781</v>
      </c>
    </row>
    <row r="22" spans="1:26" x14ac:dyDescent="0.25">
      <c r="A22">
        <v>1975</v>
      </c>
      <c r="B22">
        <v>13.179764</v>
      </c>
      <c r="C22">
        <v>13.179764</v>
      </c>
      <c r="D22">
        <v>14.505196</v>
      </c>
      <c r="E22">
        <v>15.564441</v>
      </c>
      <c r="F22">
        <v>15.084027000000001</v>
      </c>
      <c r="G22">
        <v>10.527749</v>
      </c>
      <c r="H22">
        <v>13.646057000000001</v>
      </c>
      <c r="I22">
        <v>13.239568</v>
      </c>
      <c r="J22">
        <v>14.22831</v>
      </c>
      <c r="K22">
        <v>14.22831</v>
      </c>
      <c r="L22">
        <v>11.560542999999999</v>
      </c>
      <c r="M22">
        <v>12.834835</v>
      </c>
      <c r="N22">
        <v>13.291193</v>
      </c>
      <c r="O22">
        <v>13.496285</v>
      </c>
      <c r="P22">
        <v>14.93389</v>
      </c>
      <c r="Q22">
        <v>13.412267999999999</v>
      </c>
      <c r="R22">
        <v>13.451231999999999</v>
      </c>
      <c r="S22">
        <v>13.40915</v>
      </c>
      <c r="T22">
        <v>13.323729999999999</v>
      </c>
      <c r="U22">
        <v>13.813089</v>
      </c>
      <c r="V22">
        <v>14.412535</v>
      </c>
      <c r="W22">
        <v>13.160715</v>
      </c>
      <c r="X22">
        <v>12.856724</v>
      </c>
      <c r="Y22">
        <v>13.284060999999999</v>
      </c>
      <c r="Z22">
        <v>11.023576</v>
      </c>
    </row>
    <row r="23" spans="1:26" x14ac:dyDescent="0.25">
      <c r="A23">
        <v>1976</v>
      </c>
      <c r="B23">
        <v>13.440162000000001</v>
      </c>
      <c r="C23">
        <v>13.440162000000001</v>
      </c>
      <c r="D23">
        <v>14.086145</v>
      </c>
      <c r="E23">
        <v>15.563026000000001</v>
      </c>
      <c r="F23">
        <v>15.779462000000001</v>
      </c>
      <c r="G23">
        <v>11.081784000000001</v>
      </c>
      <c r="H23">
        <v>13.749129999999999</v>
      </c>
      <c r="I23">
        <v>13.368563999999999</v>
      </c>
      <c r="J23">
        <v>13.562607</v>
      </c>
      <c r="K23">
        <v>13.562607</v>
      </c>
      <c r="L23">
        <v>12.786849999999999</v>
      </c>
      <c r="M23">
        <v>11.157918</v>
      </c>
      <c r="N23">
        <v>13.465799000000001</v>
      </c>
      <c r="O23">
        <v>13.483394000000001</v>
      </c>
      <c r="P23">
        <v>15.791791999999999</v>
      </c>
      <c r="Q23">
        <v>13.851661</v>
      </c>
      <c r="R23">
        <v>13.272913000000001</v>
      </c>
      <c r="S23">
        <v>13.204107</v>
      </c>
      <c r="T23">
        <v>13.737337999999999</v>
      </c>
      <c r="U23">
        <v>14.518253</v>
      </c>
      <c r="V23">
        <v>13.736959000000001</v>
      </c>
      <c r="W23">
        <v>13.790163</v>
      </c>
      <c r="X23">
        <v>12.744251</v>
      </c>
      <c r="Y23">
        <v>12.154826</v>
      </c>
      <c r="Z23">
        <v>11.112000999999999</v>
      </c>
    </row>
    <row r="24" spans="1:26" x14ac:dyDescent="0.25">
      <c r="A24">
        <v>1977</v>
      </c>
      <c r="B24">
        <v>11.740648999999999</v>
      </c>
      <c r="C24">
        <v>11.740648999999999</v>
      </c>
      <c r="D24">
        <v>14.314527999999999</v>
      </c>
      <c r="E24">
        <v>15.887995999999999</v>
      </c>
      <c r="F24">
        <v>14.341808</v>
      </c>
      <c r="G24">
        <v>9.8927940000000003</v>
      </c>
      <c r="H24">
        <v>12.8139</v>
      </c>
      <c r="I24">
        <v>13.898706000000001</v>
      </c>
      <c r="J24">
        <v>13.458220000000001</v>
      </c>
      <c r="K24">
        <v>13.458220000000001</v>
      </c>
      <c r="L24">
        <v>11.828734000000001</v>
      </c>
      <c r="M24">
        <v>11.785628000000001</v>
      </c>
      <c r="N24">
        <v>13.297077</v>
      </c>
      <c r="O24">
        <v>13.217358000000001</v>
      </c>
      <c r="P24">
        <v>15.931512</v>
      </c>
      <c r="Q24">
        <v>13.342442999999999</v>
      </c>
      <c r="R24">
        <v>13.776448</v>
      </c>
      <c r="S24">
        <v>12.574831</v>
      </c>
      <c r="T24">
        <v>13.364663999999999</v>
      </c>
      <c r="U24">
        <v>14.7871475</v>
      </c>
      <c r="V24">
        <v>13.427852</v>
      </c>
      <c r="W24">
        <v>13.432252999999999</v>
      </c>
      <c r="X24">
        <v>12.049421000000001</v>
      </c>
      <c r="Y24">
        <v>12.498791000000001</v>
      </c>
      <c r="Z24">
        <v>11.013736</v>
      </c>
    </row>
    <row r="25" spans="1:26" x14ac:dyDescent="0.25">
      <c r="A25">
        <v>1978</v>
      </c>
      <c r="B25">
        <v>11.813713</v>
      </c>
      <c r="C25">
        <v>11.813713</v>
      </c>
      <c r="D25">
        <v>15.395626999999999</v>
      </c>
      <c r="E25">
        <v>15.791442</v>
      </c>
      <c r="F25">
        <v>14.879441999999999</v>
      </c>
      <c r="G25">
        <v>10.710271000000001</v>
      </c>
      <c r="H25">
        <v>13.630716</v>
      </c>
      <c r="I25">
        <v>13.986580999999999</v>
      </c>
      <c r="J25">
        <v>12.610981000000001</v>
      </c>
      <c r="K25">
        <v>12.610981000000001</v>
      </c>
      <c r="L25">
        <v>11.926869</v>
      </c>
      <c r="M25">
        <v>12.000921999999999</v>
      </c>
      <c r="N25">
        <v>12.478695999999999</v>
      </c>
      <c r="O25">
        <v>13.292541</v>
      </c>
      <c r="P25">
        <v>15.681723</v>
      </c>
      <c r="Q25">
        <v>13.600217000000001</v>
      </c>
      <c r="R25">
        <v>13.30026</v>
      </c>
      <c r="S25">
        <v>12.096914</v>
      </c>
      <c r="T25">
        <v>11.998004</v>
      </c>
      <c r="U25">
        <v>14.839812</v>
      </c>
      <c r="V25">
        <v>13.575837999999999</v>
      </c>
      <c r="W25">
        <v>12.533887</v>
      </c>
      <c r="X25">
        <v>13.2668295</v>
      </c>
      <c r="Y25">
        <v>13.17178</v>
      </c>
      <c r="Z25">
        <v>10.993093</v>
      </c>
    </row>
    <row r="26" spans="1:26" x14ac:dyDescent="0.25">
      <c r="A26">
        <v>1979</v>
      </c>
      <c r="B26">
        <v>12.672511999999999</v>
      </c>
      <c r="C26">
        <v>12.672511999999999</v>
      </c>
      <c r="D26">
        <v>14.799922</v>
      </c>
      <c r="E26">
        <v>17.197240000000001</v>
      </c>
      <c r="F26">
        <v>15.530675</v>
      </c>
      <c r="G26">
        <v>11.209083</v>
      </c>
      <c r="H26">
        <v>13.073316</v>
      </c>
      <c r="I26">
        <v>14.19591</v>
      </c>
      <c r="J26">
        <v>13.577268</v>
      </c>
      <c r="K26">
        <v>13.577268</v>
      </c>
      <c r="L26">
        <v>12.850002999999999</v>
      </c>
      <c r="M26">
        <v>12.580348000000001</v>
      </c>
      <c r="N26">
        <v>13.231795</v>
      </c>
      <c r="O26">
        <v>13.646948</v>
      </c>
      <c r="P26">
        <v>15.391033</v>
      </c>
      <c r="Q26">
        <v>14.086741</v>
      </c>
      <c r="R26">
        <v>14.123862000000001</v>
      </c>
      <c r="S26">
        <v>12.737221</v>
      </c>
      <c r="T26">
        <v>13.025684999999999</v>
      </c>
      <c r="U26">
        <v>14.501619</v>
      </c>
      <c r="V26">
        <v>13.324700999999999</v>
      </c>
      <c r="W26">
        <v>13.224522</v>
      </c>
      <c r="X26">
        <v>12.531257</v>
      </c>
      <c r="Y26">
        <v>12.551353000000001</v>
      </c>
      <c r="Z26">
        <v>12.574821</v>
      </c>
    </row>
    <row r="27" spans="1:26" x14ac:dyDescent="0.25">
      <c r="A27">
        <v>1980</v>
      </c>
      <c r="B27">
        <v>11.393829999999999</v>
      </c>
      <c r="C27">
        <v>11.393829999999999</v>
      </c>
      <c r="D27">
        <v>14.401462</v>
      </c>
      <c r="E27">
        <v>15.434172999999999</v>
      </c>
      <c r="F27">
        <v>15.772612000000001</v>
      </c>
      <c r="G27">
        <v>11.552191000000001</v>
      </c>
      <c r="H27">
        <v>13.899445999999999</v>
      </c>
      <c r="I27">
        <v>13.911652999999999</v>
      </c>
      <c r="J27">
        <v>14.067261</v>
      </c>
      <c r="K27">
        <v>14.067261</v>
      </c>
      <c r="L27">
        <v>12.595511999999999</v>
      </c>
      <c r="M27">
        <v>12.683621</v>
      </c>
      <c r="N27">
        <v>14.392944</v>
      </c>
      <c r="O27">
        <v>13.625278</v>
      </c>
      <c r="P27">
        <v>15.739601</v>
      </c>
      <c r="Q27">
        <v>13.835934999999999</v>
      </c>
      <c r="R27">
        <v>13.891697000000001</v>
      </c>
      <c r="S27">
        <v>12.361883000000001</v>
      </c>
      <c r="T27">
        <v>12.956628</v>
      </c>
      <c r="U27">
        <v>15.360151999999999</v>
      </c>
      <c r="V27">
        <v>13.431263</v>
      </c>
      <c r="W27">
        <v>13.199581999999999</v>
      </c>
      <c r="X27">
        <v>12.903207999999999</v>
      </c>
      <c r="Y27">
        <v>12.9691925</v>
      </c>
      <c r="Z27">
        <v>11.856954999999999</v>
      </c>
    </row>
    <row r="28" spans="1:26" x14ac:dyDescent="0.25">
      <c r="A28">
        <v>1981</v>
      </c>
      <c r="B28">
        <v>11.446866999999999</v>
      </c>
      <c r="C28">
        <v>11.446866999999999</v>
      </c>
      <c r="D28">
        <v>14.742606</v>
      </c>
      <c r="E28">
        <v>15.502542500000001</v>
      </c>
      <c r="F28">
        <v>15.529171</v>
      </c>
      <c r="G28">
        <v>10.608693000000001</v>
      </c>
      <c r="H28">
        <v>13.289738</v>
      </c>
      <c r="I28">
        <v>14.999000000000001</v>
      </c>
      <c r="J28">
        <v>13.167749000000001</v>
      </c>
      <c r="K28">
        <v>13.167749000000001</v>
      </c>
      <c r="L28">
        <v>13.595298</v>
      </c>
      <c r="M28">
        <v>11.613345000000001</v>
      </c>
      <c r="N28">
        <v>13.600674</v>
      </c>
      <c r="O28">
        <v>13.50554</v>
      </c>
      <c r="P28">
        <v>15.123403</v>
      </c>
      <c r="Q28">
        <v>13.793858</v>
      </c>
      <c r="R28">
        <v>13.329803999999999</v>
      </c>
      <c r="S28">
        <v>12.25149</v>
      </c>
      <c r="T28">
        <v>14.378061000000001</v>
      </c>
      <c r="U28">
        <v>13.94195</v>
      </c>
      <c r="V28">
        <v>13.917638</v>
      </c>
      <c r="W28">
        <v>13.204732999999999</v>
      </c>
      <c r="X28">
        <v>12.649682</v>
      </c>
      <c r="Y28">
        <v>12.598519</v>
      </c>
      <c r="Z28">
        <v>12.084236000000001</v>
      </c>
    </row>
    <row r="29" spans="1:26" x14ac:dyDescent="0.25">
      <c r="A29">
        <v>1982</v>
      </c>
      <c r="B29">
        <v>11.421355</v>
      </c>
      <c r="C29">
        <v>11.421355</v>
      </c>
      <c r="D29">
        <v>13.941112</v>
      </c>
      <c r="E29">
        <v>15.334357000000001</v>
      </c>
      <c r="F29">
        <v>14.725759</v>
      </c>
      <c r="G29">
        <v>11.173946000000001</v>
      </c>
      <c r="H29">
        <v>13.270189</v>
      </c>
      <c r="I29">
        <v>14.694057000000001</v>
      </c>
      <c r="J29">
        <v>12.599935</v>
      </c>
      <c r="K29">
        <v>12.599935</v>
      </c>
      <c r="L29">
        <v>12.045885999999999</v>
      </c>
      <c r="M29">
        <v>11.927311</v>
      </c>
      <c r="N29">
        <v>12.996235</v>
      </c>
      <c r="O29">
        <v>13.341566</v>
      </c>
      <c r="P29">
        <v>15.531423</v>
      </c>
      <c r="Q29">
        <v>13.568042</v>
      </c>
      <c r="R29">
        <v>13.508044999999999</v>
      </c>
      <c r="S29">
        <v>13.698073000000001</v>
      </c>
      <c r="T29">
        <v>12.453609999999999</v>
      </c>
      <c r="U29">
        <v>14.629598</v>
      </c>
      <c r="V29">
        <v>13.948091</v>
      </c>
      <c r="W29">
        <v>13.198655</v>
      </c>
      <c r="X29">
        <v>13.032913000000001</v>
      </c>
      <c r="Y29">
        <v>12.285358</v>
      </c>
      <c r="Z29">
        <v>11.563718</v>
      </c>
    </row>
    <row r="30" spans="1:26" x14ac:dyDescent="0.25">
      <c r="A30">
        <v>1983</v>
      </c>
      <c r="B30">
        <v>11.420769</v>
      </c>
      <c r="C30">
        <v>11.420769</v>
      </c>
      <c r="D30">
        <v>13.922285</v>
      </c>
      <c r="E30">
        <v>15.669637</v>
      </c>
      <c r="F30">
        <v>15.250328</v>
      </c>
      <c r="G30">
        <v>11.328390000000001</v>
      </c>
      <c r="H30">
        <v>13.552134000000001</v>
      </c>
      <c r="I30">
        <v>14.357756999999999</v>
      </c>
      <c r="J30">
        <v>11.834593999999999</v>
      </c>
      <c r="K30">
        <v>11.834593999999999</v>
      </c>
      <c r="L30">
        <v>12.285003</v>
      </c>
      <c r="M30">
        <v>11.507505</v>
      </c>
      <c r="N30">
        <v>14.110264000000001</v>
      </c>
      <c r="O30">
        <v>13.178737</v>
      </c>
      <c r="P30">
        <v>14.039433499999999</v>
      </c>
      <c r="Q30">
        <v>13.162846</v>
      </c>
      <c r="R30">
        <v>12.877924</v>
      </c>
      <c r="S30">
        <v>12.928103</v>
      </c>
      <c r="T30">
        <v>13.206495</v>
      </c>
      <c r="U30">
        <v>14.400463999999999</v>
      </c>
      <c r="V30">
        <v>13.824446999999999</v>
      </c>
      <c r="W30">
        <v>12.6640005</v>
      </c>
      <c r="X30">
        <v>13.084773</v>
      </c>
      <c r="Y30">
        <v>12.357989999999999</v>
      </c>
      <c r="Z30">
        <v>11.276757</v>
      </c>
    </row>
    <row r="31" spans="1:26" x14ac:dyDescent="0.25">
      <c r="A31">
        <v>1984</v>
      </c>
      <c r="B31">
        <v>11.718648999999999</v>
      </c>
      <c r="C31">
        <v>11.718648999999999</v>
      </c>
      <c r="D31">
        <v>13.464824</v>
      </c>
      <c r="E31">
        <v>16.818390000000001</v>
      </c>
      <c r="F31">
        <v>14.565206999999999</v>
      </c>
      <c r="G31">
        <v>12.058233</v>
      </c>
      <c r="H31">
        <v>14.34731</v>
      </c>
      <c r="I31">
        <v>13.670131</v>
      </c>
      <c r="J31">
        <v>12.287328</v>
      </c>
      <c r="K31">
        <v>12.287328</v>
      </c>
      <c r="L31">
        <v>13.618772</v>
      </c>
      <c r="M31">
        <v>11.926766000000001</v>
      </c>
      <c r="N31">
        <v>14.999389000000001</v>
      </c>
      <c r="O31">
        <v>13.324484999999999</v>
      </c>
      <c r="P31">
        <v>14.500690000000001</v>
      </c>
      <c r="Q31">
        <v>13.60445</v>
      </c>
      <c r="R31">
        <v>12.450193000000001</v>
      </c>
      <c r="S31">
        <v>12.876408</v>
      </c>
      <c r="T31">
        <v>12.23718</v>
      </c>
      <c r="U31">
        <v>14.265155</v>
      </c>
      <c r="V31">
        <v>13.329997000000001</v>
      </c>
      <c r="W31">
        <v>13.052555</v>
      </c>
      <c r="X31">
        <v>13.075454000000001</v>
      </c>
      <c r="Y31">
        <v>12.709262000000001</v>
      </c>
      <c r="Z31">
        <v>11.476084</v>
      </c>
    </row>
    <row r="32" spans="1:26" x14ac:dyDescent="0.25">
      <c r="A32">
        <v>1985</v>
      </c>
      <c r="B32">
        <v>11.87768</v>
      </c>
      <c r="C32">
        <v>11.87768</v>
      </c>
      <c r="D32">
        <v>14.538053</v>
      </c>
      <c r="E32">
        <v>16.229313000000001</v>
      </c>
      <c r="F32">
        <v>15.081661</v>
      </c>
      <c r="G32">
        <v>11.889168</v>
      </c>
      <c r="H32">
        <v>13.199508</v>
      </c>
      <c r="I32">
        <v>14.007417</v>
      </c>
      <c r="J32">
        <v>13.670991000000001</v>
      </c>
      <c r="K32">
        <v>13.670991000000001</v>
      </c>
      <c r="L32">
        <v>13.079143999999999</v>
      </c>
      <c r="M32">
        <v>11.815500999999999</v>
      </c>
      <c r="N32">
        <v>12.946221</v>
      </c>
      <c r="O32">
        <v>13.495467</v>
      </c>
      <c r="P32">
        <v>14.854563000000001</v>
      </c>
      <c r="Q32">
        <v>13.651332</v>
      </c>
      <c r="R32">
        <v>13.439353000000001</v>
      </c>
      <c r="S32">
        <v>13.482609999999999</v>
      </c>
      <c r="T32">
        <v>13.606947999999999</v>
      </c>
      <c r="U32">
        <v>14.699266</v>
      </c>
      <c r="V32">
        <v>13.984533000000001</v>
      </c>
      <c r="W32">
        <v>12.840194</v>
      </c>
      <c r="X32">
        <v>13.433522999999999</v>
      </c>
      <c r="Y32">
        <v>12.5615425</v>
      </c>
      <c r="Z32">
        <v>12.647638000000001</v>
      </c>
    </row>
    <row r="33" spans="1:26" x14ac:dyDescent="0.25">
      <c r="A33">
        <v>1986</v>
      </c>
      <c r="B33">
        <v>12.225517</v>
      </c>
      <c r="C33">
        <v>12.225517</v>
      </c>
      <c r="D33">
        <v>13.528812</v>
      </c>
      <c r="E33">
        <v>16.861485999999999</v>
      </c>
      <c r="F33">
        <v>16.091583</v>
      </c>
      <c r="G33">
        <v>11.313594999999999</v>
      </c>
      <c r="H33">
        <v>13.461739</v>
      </c>
      <c r="I33">
        <v>14.521782</v>
      </c>
      <c r="J33">
        <v>13.077294</v>
      </c>
      <c r="K33">
        <v>13.077294</v>
      </c>
      <c r="L33">
        <v>12.818588</v>
      </c>
      <c r="M33">
        <v>11.228237999999999</v>
      </c>
      <c r="N33">
        <v>13.65</v>
      </c>
      <c r="O33">
        <v>13.713587</v>
      </c>
      <c r="P33">
        <v>15.332603000000001</v>
      </c>
      <c r="Q33">
        <v>14.248737</v>
      </c>
      <c r="R33">
        <v>14.158397000000001</v>
      </c>
      <c r="S33">
        <v>13.780275</v>
      </c>
      <c r="T33">
        <v>14.490415</v>
      </c>
      <c r="U33">
        <v>14.3825865</v>
      </c>
      <c r="V33">
        <v>13.760184000000001</v>
      </c>
      <c r="W33">
        <v>12.085947000000001</v>
      </c>
      <c r="X33">
        <v>13.238016999999999</v>
      </c>
      <c r="Y33">
        <v>13.26962</v>
      </c>
      <c r="Z33">
        <v>12.936216999999999</v>
      </c>
    </row>
    <row r="34" spans="1:26" x14ac:dyDescent="0.25">
      <c r="A34">
        <v>1987</v>
      </c>
      <c r="B34">
        <v>12.04982</v>
      </c>
      <c r="C34">
        <v>12.04982</v>
      </c>
      <c r="D34">
        <v>14.321709999999999</v>
      </c>
      <c r="E34">
        <v>15.199419000000001</v>
      </c>
      <c r="F34">
        <v>16.654463</v>
      </c>
      <c r="G34">
        <v>10.807236</v>
      </c>
      <c r="H34">
        <v>14.855513</v>
      </c>
      <c r="I34">
        <v>14.158611000000001</v>
      </c>
      <c r="J34">
        <v>12.766106000000001</v>
      </c>
      <c r="K34">
        <v>12.766106000000001</v>
      </c>
      <c r="L34">
        <v>12.185872</v>
      </c>
      <c r="M34">
        <v>11.82727</v>
      </c>
      <c r="N34">
        <v>13.202691</v>
      </c>
      <c r="O34">
        <v>13.569915999999999</v>
      </c>
      <c r="P34">
        <v>15.811839000000001</v>
      </c>
      <c r="Q34">
        <v>13.392054</v>
      </c>
      <c r="R34">
        <v>14.57371</v>
      </c>
      <c r="S34">
        <v>13.718149</v>
      </c>
      <c r="T34">
        <v>12.804929</v>
      </c>
      <c r="U34">
        <v>14.662208</v>
      </c>
      <c r="V34">
        <v>13.510698</v>
      </c>
      <c r="W34">
        <v>12.197403</v>
      </c>
      <c r="X34">
        <v>12.564463999999999</v>
      </c>
      <c r="Y34">
        <v>12.188151</v>
      </c>
      <c r="Z34">
        <v>12.804641999999999</v>
      </c>
    </row>
    <row r="35" spans="1:26" x14ac:dyDescent="0.25">
      <c r="A35">
        <v>1988</v>
      </c>
      <c r="B35">
        <v>12.183806000000001</v>
      </c>
      <c r="C35">
        <v>12.183806000000001</v>
      </c>
      <c r="D35">
        <v>15.202489</v>
      </c>
      <c r="E35">
        <v>16.071315999999999</v>
      </c>
      <c r="F35">
        <v>15.682078000000001</v>
      </c>
      <c r="G35">
        <v>11.536128</v>
      </c>
      <c r="H35">
        <v>13.90183</v>
      </c>
      <c r="I35">
        <v>14.491740999999999</v>
      </c>
      <c r="J35">
        <v>13.971700999999999</v>
      </c>
      <c r="K35">
        <v>13.971700999999999</v>
      </c>
      <c r="L35">
        <v>12.511507</v>
      </c>
      <c r="M35">
        <v>11.438105999999999</v>
      </c>
      <c r="N35">
        <v>14.004481999999999</v>
      </c>
      <c r="O35">
        <v>13.804527999999999</v>
      </c>
      <c r="P35">
        <v>16.031464</v>
      </c>
      <c r="Q35">
        <v>12.840522</v>
      </c>
      <c r="R35">
        <v>14.395426</v>
      </c>
      <c r="S35">
        <v>12.532332</v>
      </c>
      <c r="T35">
        <v>13.722852</v>
      </c>
      <c r="U35">
        <v>14.548973</v>
      </c>
      <c r="V35">
        <v>13.254258</v>
      </c>
      <c r="W35">
        <v>12.915656999999999</v>
      </c>
      <c r="X35">
        <v>13.553915</v>
      </c>
      <c r="Y35">
        <v>12.222645999999999</v>
      </c>
      <c r="Z35">
        <v>13.667068499999999</v>
      </c>
    </row>
    <row r="36" spans="1:26" x14ac:dyDescent="0.25">
      <c r="A36">
        <v>1989</v>
      </c>
      <c r="B36">
        <v>11.596784</v>
      </c>
      <c r="C36">
        <v>11.596784</v>
      </c>
      <c r="D36">
        <v>14.961147</v>
      </c>
      <c r="E36">
        <v>16.004792999999999</v>
      </c>
      <c r="F36">
        <v>15.270591</v>
      </c>
      <c r="G36">
        <v>11.140677999999999</v>
      </c>
      <c r="H36">
        <v>12.979815500000001</v>
      </c>
      <c r="I36">
        <v>13.740494</v>
      </c>
      <c r="J36">
        <v>14.371543000000001</v>
      </c>
      <c r="K36">
        <v>14.371543000000001</v>
      </c>
      <c r="L36">
        <v>12.831956999999999</v>
      </c>
      <c r="M36">
        <v>13.047924</v>
      </c>
      <c r="N36">
        <v>12.887257999999999</v>
      </c>
      <c r="O36">
        <v>13.713433999999999</v>
      </c>
      <c r="P36">
        <v>15.812422</v>
      </c>
      <c r="Q36">
        <v>13.135991000000001</v>
      </c>
      <c r="R36">
        <v>12.755447</v>
      </c>
      <c r="S36">
        <v>13.702818000000001</v>
      </c>
      <c r="T36">
        <v>13.973691000000001</v>
      </c>
      <c r="U36">
        <v>15.128155</v>
      </c>
      <c r="V36">
        <v>12.739335000000001</v>
      </c>
      <c r="W36">
        <v>12.670712</v>
      </c>
      <c r="X36">
        <v>12.848433999999999</v>
      </c>
      <c r="Y36">
        <v>11.953329</v>
      </c>
      <c r="Z36">
        <v>12.788955</v>
      </c>
    </row>
    <row r="37" spans="1:26" x14ac:dyDescent="0.25">
      <c r="A37">
        <v>1990</v>
      </c>
      <c r="B37">
        <v>11.646228000000001</v>
      </c>
      <c r="C37">
        <v>11.646228000000001</v>
      </c>
      <c r="D37">
        <v>14.303063</v>
      </c>
      <c r="E37">
        <v>16.282451999999999</v>
      </c>
      <c r="F37">
        <v>16.636172999999999</v>
      </c>
      <c r="G37">
        <v>11.522622999999999</v>
      </c>
      <c r="H37">
        <v>13.314755</v>
      </c>
      <c r="I37">
        <v>14.010528000000001</v>
      </c>
      <c r="J37">
        <v>13.588920999999999</v>
      </c>
      <c r="K37">
        <v>13.588920999999999</v>
      </c>
      <c r="L37">
        <v>12.522554</v>
      </c>
      <c r="M37">
        <v>11.826665</v>
      </c>
      <c r="N37">
        <v>13.567779</v>
      </c>
      <c r="O37">
        <v>13.571227</v>
      </c>
      <c r="P37">
        <v>15.946313999999999</v>
      </c>
      <c r="Q37">
        <v>13.011778</v>
      </c>
      <c r="R37">
        <v>13.557725</v>
      </c>
      <c r="S37">
        <v>13.470069000000001</v>
      </c>
      <c r="T37">
        <v>14.083304999999999</v>
      </c>
      <c r="U37">
        <v>14.165635999999999</v>
      </c>
      <c r="V37">
        <v>14.068538999999999</v>
      </c>
      <c r="W37">
        <v>13.120913</v>
      </c>
      <c r="X37">
        <v>12.027590999999999</v>
      </c>
      <c r="Y37">
        <v>11.929202999999999</v>
      </c>
      <c r="Z37">
        <v>12.305230999999999</v>
      </c>
    </row>
    <row r="38" spans="1:26" x14ac:dyDescent="0.25">
      <c r="A38">
        <v>1991</v>
      </c>
      <c r="B38">
        <v>12.159583</v>
      </c>
      <c r="C38">
        <v>12.159583</v>
      </c>
      <c r="D38">
        <v>13.862038</v>
      </c>
      <c r="E38">
        <v>16.202864000000002</v>
      </c>
      <c r="F38">
        <v>16.212852000000002</v>
      </c>
      <c r="G38">
        <v>12.154699000000001</v>
      </c>
      <c r="H38">
        <v>13.4535</v>
      </c>
      <c r="I38">
        <v>14.224997999999999</v>
      </c>
      <c r="J38">
        <v>14.065842999999999</v>
      </c>
      <c r="K38">
        <v>14.065842999999999</v>
      </c>
      <c r="L38">
        <v>13.452595000000001</v>
      </c>
      <c r="M38">
        <v>12.272698999999999</v>
      </c>
      <c r="N38">
        <v>13.353147999999999</v>
      </c>
      <c r="O38">
        <v>13.744119</v>
      </c>
      <c r="P38">
        <v>15.520244</v>
      </c>
      <c r="Q38">
        <v>14.197118</v>
      </c>
      <c r="R38">
        <v>13.797613</v>
      </c>
      <c r="S38">
        <v>13.518492</v>
      </c>
      <c r="T38">
        <v>13.320930499999999</v>
      </c>
      <c r="U38">
        <v>14.465305000000001</v>
      </c>
      <c r="V38">
        <v>14.35422</v>
      </c>
      <c r="W38">
        <v>12.714155999999999</v>
      </c>
      <c r="X38">
        <v>12.315322999999999</v>
      </c>
      <c r="Y38">
        <v>11.962287</v>
      </c>
      <c r="Z38">
        <v>12.763730000000001</v>
      </c>
    </row>
    <row r="39" spans="1:26" x14ac:dyDescent="0.25">
      <c r="A39">
        <v>1992</v>
      </c>
      <c r="B39">
        <v>12.283618000000001</v>
      </c>
      <c r="C39">
        <v>12.283618000000001</v>
      </c>
      <c r="D39">
        <v>13.460463000000001</v>
      </c>
      <c r="E39">
        <v>16.003637000000001</v>
      </c>
      <c r="F39">
        <v>15.769147999999999</v>
      </c>
      <c r="G39">
        <v>12.00826</v>
      </c>
      <c r="H39">
        <v>13.347586</v>
      </c>
      <c r="I39">
        <v>14.737368</v>
      </c>
      <c r="J39">
        <v>13.444393</v>
      </c>
      <c r="K39">
        <v>13.444393</v>
      </c>
      <c r="L39">
        <v>12.930039000000001</v>
      </c>
      <c r="M39">
        <v>11.476747</v>
      </c>
      <c r="N39">
        <v>13.69369</v>
      </c>
      <c r="O39">
        <v>13.468365</v>
      </c>
      <c r="P39">
        <v>14.654824</v>
      </c>
      <c r="Q39">
        <v>13.258661</v>
      </c>
      <c r="R39">
        <v>13.044601</v>
      </c>
      <c r="S39">
        <v>13.371029</v>
      </c>
      <c r="T39">
        <v>13.468514000000001</v>
      </c>
      <c r="U39">
        <v>14.127236</v>
      </c>
      <c r="V39">
        <v>13.652422</v>
      </c>
      <c r="W39">
        <v>12.2820015</v>
      </c>
      <c r="X39">
        <v>13.023904999999999</v>
      </c>
      <c r="Y39">
        <v>12.024749999999999</v>
      </c>
      <c r="Z39">
        <v>12.410368</v>
      </c>
    </row>
    <row r="40" spans="1:26" x14ac:dyDescent="0.25">
      <c r="A40">
        <v>1993</v>
      </c>
      <c r="B40">
        <v>11.51835</v>
      </c>
      <c r="C40">
        <v>11.51835</v>
      </c>
      <c r="D40">
        <v>13.757249</v>
      </c>
      <c r="E40">
        <v>15.948804000000001</v>
      </c>
      <c r="F40">
        <v>14.980399</v>
      </c>
      <c r="G40">
        <v>11.233336</v>
      </c>
      <c r="H40">
        <v>13.269636999999999</v>
      </c>
      <c r="I40">
        <v>14.845757499999999</v>
      </c>
      <c r="J40">
        <v>13.692747000000001</v>
      </c>
      <c r="K40">
        <v>13.692747000000001</v>
      </c>
      <c r="L40">
        <v>12.066518</v>
      </c>
      <c r="M40">
        <v>11.306387000000001</v>
      </c>
      <c r="N40">
        <v>13.436609000000001</v>
      </c>
      <c r="O40">
        <v>13.470181</v>
      </c>
      <c r="P40">
        <v>15.302066999999999</v>
      </c>
      <c r="Q40">
        <v>12.687766999999999</v>
      </c>
      <c r="R40">
        <v>13.396011</v>
      </c>
      <c r="S40">
        <v>14.009900999999999</v>
      </c>
      <c r="T40">
        <v>12.911777499999999</v>
      </c>
      <c r="U40">
        <v>14.661249</v>
      </c>
      <c r="V40">
        <v>13.853880999999999</v>
      </c>
      <c r="W40">
        <v>12.629845</v>
      </c>
      <c r="X40">
        <v>12.080188</v>
      </c>
      <c r="Y40">
        <v>12.752501000000001</v>
      </c>
      <c r="Z40">
        <v>12.393905</v>
      </c>
    </row>
    <row r="41" spans="1:26" x14ac:dyDescent="0.25">
      <c r="A41">
        <v>1994</v>
      </c>
      <c r="B41">
        <v>11.532443000000001</v>
      </c>
      <c r="C41">
        <v>11.532443000000001</v>
      </c>
      <c r="D41">
        <v>13.927356</v>
      </c>
      <c r="E41">
        <v>15.767306</v>
      </c>
      <c r="F41">
        <v>15.884062</v>
      </c>
      <c r="G41">
        <v>11.447485</v>
      </c>
      <c r="H41">
        <v>13.996432</v>
      </c>
      <c r="I41">
        <v>13.852154000000001</v>
      </c>
      <c r="J41">
        <v>14.099451999999999</v>
      </c>
      <c r="K41">
        <v>14.099451999999999</v>
      </c>
      <c r="L41">
        <v>12.724138</v>
      </c>
      <c r="M41">
        <v>12.169604</v>
      </c>
      <c r="N41">
        <v>14.429451</v>
      </c>
      <c r="O41">
        <v>13.57635</v>
      </c>
      <c r="P41">
        <v>15.418113</v>
      </c>
      <c r="Q41">
        <v>13.366091000000001</v>
      </c>
      <c r="R41">
        <v>13.133609999999999</v>
      </c>
      <c r="S41">
        <v>12.834937</v>
      </c>
      <c r="T41">
        <v>13.025816000000001</v>
      </c>
      <c r="U41">
        <v>14.853756000000001</v>
      </c>
      <c r="V41">
        <v>12.742537</v>
      </c>
      <c r="W41">
        <v>12.644424000000001</v>
      </c>
      <c r="X41">
        <v>13.758865999999999</v>
      </c>
      <c r="Y41">
        <v>12.516251</v>
      </c>
      <c r="Z41">
        <v>12.361388</v>
      </c>
    </row>
    <row r="42" spans="1:26" x14ac:dyDescent="0.25">
      <c r="A42">
        <v>1995</v>
      </c>
      <c r="B42">
        <v>11.999862</v>
      </c>
      <c r="C42">
        <v>11.999862</v>
      </c>
      <c r="D42">
        <v>14.574094000000001</v>
      </c>
      <c r="E42">
        <v>16.443287000000002</v>
      </c>
      <c r="F42">
        <v>15.827736</v>
      </c>
      <c r="G42">
        <v>11.591896</v>
      </c>
      <c r="H42">
        <v>13.041031</v>
      </c>
      <c r="I42">
        <v>14.488092999999999</v>
      </c>
      <c r="J42">
        <v>13.386633</v>
      </c>
      <c r="K42">
        <v>13.386633</v>
      </c>
      <c r="L42">
        <v>12.191355</v>
      </c>
      <c r="M42">
        <v>12.489375000000001</v>
      </c>
      <c r="N42">
        <v>15.156338</v>
      </c>
      <c r="O42">
        <v>13.796144</v>
      </c>
      <c r="P42">
        <v>15.657489</v>
      </c>
      <c r="Q42">
        <v>13.885146000000001</v>
      </c>
      <c r="R42">
        <v>13.377700000000001</v>
      </c>
      <c r="S42">
        <v>12.614475000000001</v>
      </c>
      <c r="T42">
        <v>14.280222</v>
      </c>
      <c r="U42">
        <v>14.7807865</v>
      </c>
      <c r="V42">
        <v>13.678023</v>
      </c>
      <c r="W42">
        <v>12.620771</v>
      </c>
      <c r="X42">
        <v>13.372574</v>
      </c>
      <c r="Y42">
        <v>12.982722000000001</v>
      </c>
      <c r="Z42">
        <v>14.256917</v>
      </c>
    </row>
    <row r="43" spans="1:26" x14ac:dyDescent="0.25">
      <c r="A43">
        <v>1996</v>
      </c>
      <c r="B43">
        <v>11.783614999999999</v>
      </c>
      <c r="C43">
        <v>11.783614999999999</v>
      </c>
      <c r="D43">
        <v>14.059381</v>
      </c>
      <c r="E43">
        <v>15.7804985</v>
      </c>
      <c r="F43">
        <v>15.069723</v>
      </c>
      <c r="G43">
        <v>11.403428999999999</v>
      </c>
      <c r="H43">
        <v>13.708259</v>
      </c>
      <c r="I43">
        <v>13.793329</v>
      </c>
      <c r="J43">
        <v>13.30242</v>
      </c>
      <c r="K43">
        <v>13.30242</v>
      </c>
      <c r="L43">
        <v>12.288933999999999</v>
      </c>
      <c r="M43">
        <v>12.179209</v>
      </c>
      <c r="N43">
        <v>13.400036999999999</v>
      </c>
      <c r="O43">
        <v>13.700267</v>
      </c>
      <c r="P43">
        <v>15.322267</v>
      </c>
      <c r="Q43">
        <v>13.457503000000001</v>
      </c>
      <c r="R43">
        <v>15.069044</v>
      </c>
      <c r="S43">
        <v>12.749668</v>
      </c>
      <c r="T43">
        <v>14.516933</v>
      </c>
      <c r="U43">
        <v>14.512888</v>
      </c>
      <c r="V43">
        <v>13.7949</v>
      </c>
      <c r="W43">
        <v>12.770161</v>
      </c>
      <c r="X43">
        <v>13.336409</v>
      </c>
      <c r="Y43">
        <v>12.614787</v>
      </c>
      <c r="Z43">
        <v>12.994508</v>
      </c>
    </row>
    <row r="44" spans="1:26" x14ac:dyDescent="0.25">
      <c r="A44">
        <v>1997</v>
      </c>
      <c r="B44">
        <v>13.016655999999999</v>
      </c>
      <c r="C44">
        <v>13.016655999999999</v>
      </c>
      <c r="D44">
        <v>14.567586</v>
      </c>
      <c r="E44">
        <v>16.338709000000001</v>
      </c>
      <c r="F44">
        <v>15.579958</v>
      </c>
      <c r="G44">
        <v>12.262295999999999</v>
      </c>
      <c r="H44">
        <v>14.3616495</v>
      </c>
      <c r="I44">
        <v>13.965676999999999</v>
      </c>
      <c r="J44">
        <v>14.115218</v>
      </c>
      <c r="K44">
        <v>14.115218</v>
      </c>
      <c r="L44">
        <v>14.021687999999999</v>
      </c>
      <c r="M44">
        <v>11.634708</v>
      </c>
      <c r="N44">
        <v>13.869028999999999</v>
      </c>
      <c r="O44">
        <v>14.088822</v>
      </c>
      <c r="P44">
        <v>14.951976</v>
      </c>
      <c r="Q44">
        <v>14.322838000000001</v>
      </c>
      <c r="R44">
        <v>14.633789</v>
      </c>
      <c r="S44">
        <v>13.973034</v>
      </c>
      <c r="T44">
        <v>13.657330999999999</v>
      </c>
      <c r="U44">
        <v>15.198632999999999</v>
      </c>
      <c r="V44">
        <v>14.309191999999999</v>
      </c>
      <c r="W44">
        <v>13.996841999999999</v>
      </c>
      <c r="X44">
        <v>13.550034999999999</v>
      </c>
      <c r="Y44">
        <v>13.085616999999999</v>
      </c>
      <c r="Z44">
        <v>12.635612999999999</v>
      </c>
    </row>
    <row r="45" spans="1:26" x14ac:dyDescent="0.25">
      <c r="A45">
        <v>1998</v>
      </c>
      <c r="B45">
        <v>12.364094</v>
      </c>
      <c r="C45">
        <v>12.364094</v>
      </c>
      <c r="D45">
        <v>14.640724000000001</v>
      </c>
      <c r="E45">
        <v>17.002306000000001</v>
      </c>
      <c r="F45">
        <v>17.048500000000001</v>
      </c>
      <c r="G45">
        <v>11.197105000000001</v>
      </c>
      <c r="H45">
        <v>13.112625</v>
      </c>
      <c r="I45">
        <v>13.922355</v>
      </c>
      <c r="J45">
        <v>13.431936</v>
      </c>
      <c r="K45">
        <v>13.431936</v>
      </c>
      <c r="L45">
        <v>12.891807999999999</v>
      </c>
      <c r="M45">
        <v>11.960801999999999</v>
      </c>
      <c r="N45">
        <v>13.109870000000001</v>
      </c>
      <c r="O45">
        <v>13.935271</v>
      </c>
      <c r="P45">
        <v>15.093674999999999</v>
      </c>
      <c r="Q45">
        <v>14.551005</v>
      </c>
      <c r="R45">
        <v>13.880269999999999</v>
      </c>
      <c r="S45">
        <v>14.034719000000001</v>
      </c>
      <c r="T45">
        <v>13.5253935</v>
      </c>
      <c r="U45">
        <v>14.548422</v>
      </c>
      <c r="V45">
        <v>14.986266000000001</v>
      </c>
      <c r="W45">
        <v>13.585068</v>
      </c>
      <c r="X45">
        <v>12.476824000000001</v>
      </c>
      <c r="Y45">
        <v>13.070045</v>
      </c>
      <c r="Z45">
        <v>12.717358000000001</v>
      </c>
    </row>
    <row r="46" spans="1:26" x14ac:dyDescent="0.25">
      <c r="A46">
        <v>1999</v>
      </c>
      <c r="B46">
        <v>12.258046999999999</v>
      </c>
      <c r="C46">
        <v>12.258046999999999</v>
      </c>
      <c r="D46">
        <v>14.911746000000001</v>
      </c>
      <c r="E46">
        <v>16.837160000000001</v>
      </c>
      <c r="F46">
        <v>15.460413000000001</v>
      </c>
      <c r="G46">
        <v>11.640048</v>
      </c>
      <c r="H46">
        <v>13.611503000000001</v>
      </c>
      <c r="I46">
        <v>14.584591</v>
      </c>
      <c r="J46">
        <v>13.781938999999999</v>
      </c>
      <c r="K46">
        <v>13.781938999999999</v>
      </c>
      <c r="L46">
        <v>13.775729999999999</v>
      </c>
      <c r="M46">
        <v>11.486208</v>
      </c>
      <c r="N46">
        <v>13.695812999999999</v>
      </c>
      <c r="O46">
        <v>14.136376</v>
      </c>
      <c r="P46">
        <v>15.674776</v>
      </c>
      <c r="Q46">
        <v>14.336779999999999</v>
      </c>
      <c r="R46">
        <v>13.036398999999999</v>
      </c>
      <c r="S46">
        <v>14.093838</v>
      </c>
      <c r="T46">
        <v>14.444231</v>
      </c>
      <c r="U46">
        <v>15.190155000000001</v>
      </c>
      <c r="V46">
        <v>13.442759000000001</v>
      </c>
      <c r="W46">
        <v>13.394682</v>
      </c>
      <c r="X46">
        <v>14.211601999999999</v>
      </c>
      <c r="Y46">
        <v>13.26769</v>
      </c>
      <c r="Z46">
        <v>13.389017000000001</v>
      </c>
    </row>
    <row r="47" spans="1:26" x14ac:dyDescent="0.25">
      <c r="A47">
        <v>2000</v>
      </c>
      <c r="B47">
        <v>12.628181</v>
      </c>
      <c r="C47">
        <v>12.628181</v>
      </c>
      <c r="D47">
        <v>15.63782</v>
      </c>
      <c r="E47">
        <v>16.392467</v>
      </c>
      <c r="F47">
        <v>16.021822</v>
      </c>
      <c r="G47">
        <v>11.757792</v>
      </c>
      <c r="H47">
        <v>13.522826999999999</v>
      </c>
      <c r="I47">
        <v>14.782227499999999</v>
      </c>
      <c r="J47">
        <v>13.716149</v>
      </c>
      <c r="K47">
        <v>13.716149</v>
      </c>
      <c r="L47">
        <v>13.069345</v>
      </c>
      <c r="M47">
        <v>11.315481999999999</v>
      </c>
      <c r="N47">
        <v>13.975421000000001</v>
      </c>
      <c r="O47">
        <v>14.028707499999999</v>
      </c>
      <c r="P47">
        <v>15.397907</v>
      </c>
      <c r="Q47">
        <v>13.299030999999999</v>
      </c>
      <c r="R47">
        <v>13.138382999999999</v>
      </c>
      <c r="S47">
        <v>13.845739999999999</v>
      </c>
      <c r="T47">
        <v>13.811124</v>
      </c>
      <c r="U47">
        <v>15.683937999999999</v>
      </c>
      <c r="V47">
        <v>14.309851</v>
      </c>
      <c r="W47">
        <v>13.452707999999999</v>
      </c>
      <c r="X47">
        <v>13.169919</v>
      </c>
      <c r="Y47">
        <v>13.384164999999999</v>
      </c>
      <c r="Z47">
        <v>12.906347999999999</v>
      </c>
    </row>
    <row r="48" spans="1:26" x14ac:dyDescent="0.25">
      <c r="A48">
        <v>2001</v>
      </c>
      <c r="B48">
        <v>12.53374</v>
      </c>
      <c r="C48">
        <v>12.53374</v>
      </c>
      <c r="D48">
        <v>13.861440999999999</v>
      </c>
      <c r="E48">
        <v>15.864884999999999</v>
      </c>
      <c r="F48">
        <v>16.128830000000001</v>
      </c>
      <c r="G48">
        <v>12.405583</v>
      </c>
      <c r="H48">
        <v>14.003707</v>
      </c>
      <c r="I48">
        <v>14.318633</v>
      </c>
      <c r="J48">
        <v>13.448459</v>
      </c>
      <c r="K48">
        <v>13.448459</v>
      </c>
      <c r="L48">
        <v>12.633411000000001</v>
      </c>
      <c r="M48">
        <v>12.678084999999999</v>
      </c>
      <c r="N48">
        <v>14.745968</v>
      </c>
      <c r="O48">
        <v>14.039844499999999</v>
      </c>
      <c r="P48">
        <v>15.689202</v>
      </c>
      <c r="Q48">
        <v>14.528593000000001</v>
      </c>
      <c r="R48">
        <v>13.976834</v>
      </c>
      <c r="S48">
        <v>13.281953</v>
      </c>
      <c r="T48">
        <v>13.958735000000001</v>
      </c>
      <c r="U48">
        <v>15.110929499999999</v>
      </c>
      <c r="V48">
        <v>14.376704999999999</v>
      </c>
      <c r="W48">
        <v>12.911951999999999</v>
      </c>
      <c r="X48">
        <v>13.221655999999999</v>
      </c>
      <c r="Y48">
        <v>12.84381</v>
      </c>
      <c r="Z48">
        <v>13.22125</v>
      </c>
    </row>
    <row r="49" spans="1:26" x14ac:dyDescent="0.25">
      <c r="A49">
        <v>2002</v>
      </c>
      <c r="B49">
        <v>12.844333000000001</v>
      </c>
      <c r="C49">
        <v>12.844333000000001</v>
      </c>
      <c r="D49">
        <v>14.667253000000001</v>
      </c>
      <c r="E49">
        <v>16.946548</v>
      </c>
      <c r="F49">
        <v>16.727816000000001</v>
      </c>
      <c r="G49">
        <v>12.578601000000001</v>
      </c>
      <c r="H49">
        <v>14.273102</v>
      </c>
      <c r="I49">
        <v>15.119854999999999</v>
      </c>
      <c r="J49">
        <v>14.308650999999999</v>
      </c>
      <c r="K49">
        <v>14.308650999999999</v>
      </c>
      <c r="L49">
        <v>12.9290085</v>
      </c>
      <c r="M49">
        <v>12.423355000000001</v>
      </c>
      <c r="N49">
        <v>14.042947</v>
      </c>
      <c r="O49">
        <v>14.255380000000001</v>
      </c>
      <c r="P49">
        <v>15.962808000000001</v>
      </c>
      <c r="Q49">
        <v>13.962569999999999</v>
      </c>
      <c r="R49">
        <v>13.969597</v>
      </c>
      <c r="S49">
        <v>13.732887</v>
      </c>
      <c r="T49">
        <v>13.714309999999999</v>
      </c>
      <c r="U49">
        <v>15.43122</v>
      </c>
      <c r="V49">
        <v>14.338407500000001</v>
      </c>
      <c r="W49">
        <v>13.747358</v>
      </c>
      <c r="X49">
        <v>13.442758</v>
      </c>
      <c r="Y49">
        <v>13.389873</v>
      </c>
      <c r="Z49">
        <v>12.655962000000001</v>
      </c>
    </row>
    <row r="50" spans="1:26" x14ac:dyDescent="0.25">
      <c r="A50">
        <v>2003</v>
      </c>
      <c r="B50">
        <v>12.193194999999999</v>
      </c>
      <c r="C50">
        <v>12.193194999999999</v>
      </c>
      <c r="D50">
        <v>15.146998999999999</v>
      </c>
      <c r="E50">
        <v>16.925685999999999</v>
      </c>
      <c r="F50">
        <v>16.909050000000001</v>
      </c>
      <c r="G50">
        <v>11.096251499999999</v>
      </c>
      <c r="H50">
        <v>14.180892</v>
      </c>
      <c r="I50">
        <v>14.782003</v>
      </c>
      <c r="J50">
        <v>14.814695</v>
      </c>
      <c r="K50">
        <v>14.814695</v>
      </c>
      <c r="L50">
        <v>12.661569999999999</v>
      </c>
      <c r="M50">
        <v>10.773014999999999</v>
      </c>
      <c r="N50">
        <v>13.043013</v>
      </c>
      <c r="O50">
        <v>14.0641</v>
      </c>
      <c r="P50">
        <v>16.142081999999998</v>
      </c>
      <c r="Q50">
        <v>13.430706000000001</v>
      </c>
      <c r="R50">
        <v>13.911092999999999</v>
      </c>
      <c r="S50">
        <v>14.008331999999999</v>
      </c>
      <c r="T50">
        <v>14.29374</v>
      </c>
      <c r="U50">
        <v>15.296146</v>
      </c>
      <c r="V50">
        <v>13.883038000000001</v>
      </c>
      <c r="W50">
        <v>13.9888525</v>
      </c>
      <c r="X50">
        <v>13.361088000000001</v>
      </c>
      <c r="Y50">
        <v>12.923436000000001</v>
      </c>
      <c r="Z50">
        <v>12.593707</v>
      </c>
    </row>
    <row r="51" spans="1:26" x14ac:dyDescent="0.25">
      <c r="A51">
        <v>2004</v>
      </c>
      <c r="B51">
        <v>12.759493000000001</v>
      </c>
      <c r="C51">
        <v>12.759493000000001</v>
      </c>
      <c r="D51">
        <v>14.6832285</v>
      </c>
      <c r="E51">
        <v>16.723673000000002</v>
      </c>
      <c r="F51">
        <v>16.465923</v>
      </c>
      <c r="G51">
        <v>11.602111000000001</v>
      </c>
      <c r="H51">
        <v>13.528346000000001</v>
      </c>
      <c r="I51">
        <v>15.048152</v>
      </c>
      <c r="J51">
        <v>13.959383000000001</v>
      </c>
      <c r="K51">
        <v>13.959383000000001</v>
      </c>
      <c r="L51">
        <v>12.289462</v>
      </c>
      <c r="M51">
        <v>12.042711000000001</v>
      </c>
      <c r="N51">
        <v>14.849596</v>
      </c>
      <c r="O51">
        <v>14.092548000000001</v>
      </c>
      <c r="P51">
        <v>15.947243</v>
      </c>
      <c r="Q51">
        <v>13.422748</v>
      </c>
      <c r="R51">
        <v>14.246188999999999</v>
      </c>
      <c r="S51">
        <v>13.069672000000001</v>
      </c>
      <c r="T51">
        <v>13.292453999999999</v>
      </c>
      <c r="U51">
        <v>15.031105</v>
      </c>
      <c r="V51">
        <v>15.030487000000001</v>
      </c>
      <c r="W51">
        <v>13.950704</v>
      </c>
      <c r="X51">
        <v>13.374180000000001</v>
      </c>
      <c r="Y51">
        <v>13.522841</v>
      </c>
      <c r="Z51">
        <v>12.712975500000001</v>
      </c>
    </row>
    <row r="52" spans="1:26" x14ac:dyDescent="0.25">
      <c r="A52">
        <v>2005</v>
      </c>
      <c r="B52">
        <v>12.245182</v>
      </c>
      <c r="C52">
        <v>12.245182</v>
      </c>
      <c r="D52">
        <v>15.754816</v>
      </c>
      <c r="E52">
        <v>16.858032000000001</v>
      </c>
      <c r="F52">
        <v>17.201687</v>
      </c>
      <c r="G52">
        <v>11.346885</v>
      </c>
      <c r="H52">
        <v>13.623207000000001</v>
      </c>
      <c r="I52">
        <v>14.402737</v>
      </c>
      <c r="J52">
        <v>13.617407</v>
      </c>
      <c r="K52">
        <v>13.617407</v>
      </c>
      <c r="L52">
        <v>13.196171</v>
      </c>
      <c r="M52">
        <v>12.453467</v>
      </c>
      <c r="N52">
        <v>13.928234</v>
      </c>
      <c r="O52">
        <v>14.241968</v>
      </c>
      <c r="P52">
        <v>15.471007</v>
      </c>
      <c r="Q52">
        <v>13.077583000000001</v>
      </c>
      <c r="R52">
        <v>14.631584</v>
      </c>
      <c r="S52">
        <v>13.348564</v>
      </c>
      <c r="T52">
        <v>14.88669</v>
      </c>
      <c r="U52">
        <v>15.769005999999999</v>
      </c>
      <c r="V52">
        <v>15.062283000000001</v>
      </c>
      <c r="W52">
        <v>13.7642565</v>
      </c>
      <c r="X52">
        <v>13.851523</v>
      </c>
      <c r="Y52">
        <v>14.336040000000001</v>
      </c>
      <c r="Z52">
        <v>12.173729</v>
      </c>
    </row>
    <row r="53" spans="1:26" x14ac:dyDescent="0.25">
      <c r="A53">
        <v>2006</v>
      </c>
      <c r="B53">
        <v>12.496853</v>
      </c>
      <c r="C53">
        <v>12.496853</v>
      </c>
      <c r="D53">
        <v>14.442163000000001</v>
      </c>
      <c r="E53">
        <v>16.380517999999999</v>
      </c>
      <c r="F53">
        <v>17.186678000000001</v>
      </c>
      <c r="G53">
        <v>11.074204</v>
      </c>
      <c r="H53">
        <v>14.306392000000001</v>
      </c>
      <c r="I53">
        <v>14.515803</v>
      </c>
      <c r="J53">
        <v>13.818288000000001</v>
      </c>
      <c r="K53">
        <v>13.818288000000001</v>
      </c>
      <c r="L53">
        <v>13.452591</v>
      </c>
      <c r="M53">
        <v>13.110545999999999</v>
      </c>
      <c r="N53">
        <v>14.278563999999999</v>
      </c>
      <c r="O53">
        <v>14.349387999999999</v>
      </c>
      <c r="P53">
        <v>15.762415000000001</v>
      </c>
      <c r="Q53">
        <v>13.912678</v>
      </c>
      <c r="R53">
        <v>14.078286</v>
      </c>
      <c r="S53">
        <v>14.93465</v>
      </c>
      <c r="T53">
        <v>15.566984</v>
      </c>
      <c r="U53">
        <v>15.32403</v>
      </c>
      <c r="V53">
        <v>14.143285000000001</v>
      </c>
      <c r="W53">
        <v>13.965892</v>
      </c>
      <c r="X53">
        <v>14.053551000000001</v>
      </c>
      <c r="Y53">
        <v>14.380974999999999</v>
      </c>
      <c r="Z53">
        <v>12.474928</v>
      </c>
    </row>
    <row r="54" spans="1:26" x14ac:dyDescent="0.25">
      <c r="A54">
        <v>2007</v>
      </c>
      <c r="B54">
        <v>13.131640000000001</v>
      </c>
      <c r="C54">
        <v>13.131640000000001</v>
      </c>
      <c r="D54">
        <v>14.644994000000001</v>
      </c>
      <c r="E54">
        <v>16.325316999999998</v>
      </c>
      <c r="F54">
        <v>16.00489</v>
      </c>
      <c r="G54">
        <v>12.589456999999999</v>
      </c>
      <c r="H54">
        <v>12.782074</v>
      </c>
      <c r="I54">
        <v>14.947150000000001</v>
      </c>
      <c r="J54">
        <v>14.155268</v>
      </c>
      <c r="K54">
        <v>14.155268</v>
      </c>
      <c r="L54">
        <v>13.141239000000001</v>
      </c>
      <c r="M54">
        <v>12.084066</v>
      </c>
      <c r="N54">
        <v>13.980625</v>
      </c>
      <c r="O54">
        <v>14.364091</v>
      </c>
      <c r="P54">
        <v>16.141361</v>
      </c>
      <c r="Q54">
        <v>13.88</v>
      </c>
      <c r="R54">
        <v>15.300376</v>
      </c>
      <c r="S54">
        <v>13.391038999999999</v>
      </c>
      <c r="T54">
        <v>15.368816000000001</v>
      </c>
      <c r="U54">
        <v>15.796389</v>
      </c>
      <c r="V54">
        <v>13.608171</v>
      </c>
      <c r="W54">
        <v>14.347638999999999</v>
      </c>
      <c r="X54">
        <v>13.492618999999999</v>
      </c>
      <c r="Y54">
        <v>14.363220999999999</v>
      </c>
      <c r="Z54">
        <v>13.664669</v>
      </c>
    </row>
    <row r="55" spans="1:26" x14ac:dyDescent="0.25">
      <c r="A55">
        <v>2008</v>
      </c>
      <c r="B55">
        <v>12.694004</v>
      </c>
      <c r="C55">
        <v>12.694004</v>
      </c>
      <c r="D55">
        <v>14.675107000000001</v>
      </c>
      <c r="E55">
        <v>16.565802000000001</v>
      </c>
      <c r="F55">
        <v>16.552320000000002</v>
      </c>
      <c r="G55">
        <v>11.91555</v>
      </c>
      <c r="H55">
        <v>13.3443</v>
      </c>
      <c r="I55">
        <v>14.469321000000001</v>
      </c>
      <c r="J55">
        <v>14.517080999999999</v>
      </c>
      <c r="K55">
        <v>14.517080999999999</v>
      </c>
      <c r="L55">
        <v>14.296937</v>
      </c>
      <c r="M55">
        <v>13.40193</v>
      </c>
      <c r="N55">
        <v>14.897472</v>
      </c>
      <c r="O55">
        <v>14.350937999999999</v>
      </c>
      <c r="P55">
        <v>15.842895499999999</v>
      </c>
      <c r="Q55">
        <v>14.58381</v>
      </c>
      <c r="R55">
        <v>14.663679999999999</v>
      </c>
      <c r="S55">
        <v>13.134211000000001</v>
      </c>
      <c r="T55">
        <v>14.601675</v>
      </c>
      <c r="U55">
        <v>15.061612999999999</v>
      </c>
      <c r="V55">
        <v>13.063755</v>
      </c>
      <c r="W55">
        <v>14.096411</v>
      </c>
      <c r="X55">
        <v>13.273795</v>
      </c>
      <c r="Y55">
        <v>14.013968999999999</v>
      </c>
      <c r="Z55">
        <v>11.870265</v>
      </c>
    </row>
    <row r="56" spans="1:26" x14ac:dyDescent="0.25">
      <c r="A56">
        <v>2009</v>
      </c>
      <c r="B56">
        <v>12.440163999999999</v>
      </c>
      <c r="C56">
        <v>12.440163999999999</v>
      </c>
      <c r="D56">
        <v>15.166891</v>
      </c>
      <c r="E56">
        <v>16.620104000000001</v>
      </c>
      <c r="F56">
        <v>17.186116999999999</v>
      </c>
      <c r="G56">
        <v>11.856980999999999</v>
      </c>
      <c r="H56">
        <v>13.130667000000001</v>
      </c>
      <c r="I56">
        <v>15.480516</v>
      </c>
      <c r="J56">
        <v>14.415811</v>
      </c>
      <c r="K56">
        <v>14.415811</v>
      </c>
      <c r="L56">
        <v>13.098246</v>
      </c>
      <c r="M56">
        <v>13.220321</v>
      </c>
      <c r="N56">
        <v>13.810568</v>
      </c>
      <c r="O56">
        <v>14.349332</v>
      </c>
      <c r="P56">
        <v>16.267958</v>
      </c>
      <c r="Q56">
        <v>14.307710999999999</v>
      </c>
      <c r="R56">
        <v>13.797518999999999</v>
      </c>
      <c r="S56">
        <v>14.028480999999999</v>
      </c>
      <c r="T56">
        <v>14.294727</v>
      </c>
      <c r="U56">
        <v>16.035784</v>
      </c>
      <c r="V56">
        <v>13.279159</v>
      </c>
      <c r="W56">
        <v>13.9695</v>
      </c>
      <c r="X56">
        <v>13.431241999999999</v>
      </c>
      <c r="Y56">
        <v>13.742193</v>
      </c>
      <c r="Z56">
        <v>13.1129</v>
      </c>
    </row>
    <row r="57" spans="1:26" x14ac:dyDescent="0.25">
      <c r="A57">
        <v>2010</v>
      </c>
      <c r="B57">
        <v>12.387205</v>
      </c>
      <c r="C57">
        <v>12.387205</v>
      </c>
      <c r="D57">
        <v>15.489962999999999</v>
      </c>
      <c r="E57">
        <v>16.377924</v>
      </c>
      <c r="F57">
        <v>16.338367000000002</v>
      </c>
      <c r="G57">
        <v>12.722314000000001</v>
      </c>
      <c r="H57">
        <v>13.092521</v>
      </c>
      <c r="I57">
        <v>14.421728999999999</v>
      </c>
      <c r="J57">
        <v>14.984505</v>
      </c>
      <c r="K57">
        <v>14.984505</v>
      </c>
      <c r="L57">
        <v>12.92733</v>
      </c>
      <c r="M57">
        <v>12.548928</v>
      </c>
      <c r="N57">
        <v>14.357115</v>
      </c>
      <c r="O57">
        <v>14.408922</v>
      </c>
      <c r="P57">
        <v>16.094294000000001</v>
      </c>
      <c r="Q57">
        <v>14.440769</v>
      </c>
      <c r="R57">
        <v>15.861424</v>
      </c>
      <c r="S57">
        <v>14.783974000000001</v>
      </c>
      <c r="T57">
        <v>14.648139</v>
      </c>
      <c r="U57">
        <v>16.188037999999999</v>
      </c>
      <c r="V57">
        <v>14.249848</v>
      </c>
      <c r="W57">
        <v>13.648339999999999</v>
      </c>
      <c r="X57">
        <v>12.893549</v>
      </c>
      <c r="Y57">
        <v>13.287001</v>
      </c>
      <c r="Z57">
        <v>12.885044000000001</v>
      </c>
    </row>
    <row r="58" spans="1:26" x14ac:dyDescent="0.25">
      <c r="A58">
        <v>2011</v>
      </c>
      <c r="B58">
        <v>12.139917000000001</v>
      </c>
      <c r="C58">
        <v>12.139917000000001</v>
      </c>
      <c r="D58">
        <v>14.163736</v>
      </c>
      <c r="E58">
        <v>16.34667</v>
      </c>
      <c r="F58">
        <v>15.740772</v>
      </c>
      <c r="G58">
        <v>12.356894499999999</v>
      </c>
      <c r="H58">
        <v>13.629664</v>
      </c>
      <c r="I58">
        <v>15.435090000000001</v>
      </c>
      <c r="J58">
        <v>15.1146555</v>
      </c>
      <c r="K58">
        <v>15.1146555</v>
      </c>
      <c r="L58">
        <v>13.127936999999999</v>
      </c>
      <c r="M58">
        <v>13.283688</v>
      </c>
      <c r="N58">
        <v>14.058631999999999</v>
      </c>
      <c r="O58">
        <v>14.321424499999999</v>
      </c>
      <c r="P58">
        <v>15.142452</v>
      </c>
      <c r="Q58">
        <v>13.639276000000001</v>
      </c>
      <c r="R58">
        <v>14.904320999999999</v>
      </c>
      <c r="S58">
        <v>13.656364</v>
      </c>
      <c r="T58">
        <v>14.268988999999999</v>
      </c>
      <c r="U58">
        <v>15.651752</v>
      </c>
      <c r="V58">
        <v>14.03464</v>
      </c>
      <c r="W58">
        <v>13.025461999999999</v>
      </c>
      <c r="X58">
        <v>12.763439</v>
      </c>
      <c r="Y58">
        <v>13.553141999999999</v>
      </c>
      <c r="Z58">
        <v>12.65691</v>
      </c>
    </row>
    <row r="59" spans="1:26" x14ac:dyDescent="0.25">
      <c r="A59">
        <v>2012</v>
      </c>
      <c r="B59">
        <v>12.394151000000001</v>
      </c>
      <c r="C59">
        <v>12.394151000000001</v>
      </c>
      <c r="D59">
        <v>15.063613</v>
      </c>
      <c r="E59">
        <v>17.181329999999999</v>
      </c>
      <c r="F59">
        <v>16.311333000000001</v>
      </c>
      <c r="G59">
        <v>12.789194999999999</v>
      </c>
      <c r="H59">
        <v>13.776602</v>
      </c>
      <c r="I59">
        <v>15.420999999999999</v>
      </c>
      <c r="J59">
        <v>15.167273</v>
      </c>
      <c r="K59">
        <v>15.167273</v>
      </c>
      <c r="L59">
        <v>13.116631999999999</v>
      </c>
      <c r="M59">
        <v>12.347961</v>
      </c>
      <c r="N59">
        <v>14.260376000000001</v>
      </c>
      <c r="O59">
        <v>14.267536</v>
      </c>
      <c r="P59">
        <v>15.7425785</v>
      </c>
      <c r="Q59">
        <v>13.74948</v>
      </c>
      <c r="R59">
        <v>14.496416999999999</v>
      </c>
      <c r="S59">
        <v>13.281078000000001</v>
      </c>
      <c r="T59">
        <v>14.332202000000001</v>
      </c>
      <c r="U59">
        <v>14.713632</v>
      </c>
      <c r="V59">
        <v>13.833208000000001</v>
      </c>
      <c r="W59">
        <v>13.337249999999999</v>
      </c>
      <c r="X59">
        <v>12.489962</v>
      </c>
      <c r="Y59">
        <v>12.89324</v>
      </c>
      <c r="Z59">
        <v>13.292843</v>
      </c>
    </row>
    <row r="60" spans="1:26" x14ac:dyDescent="0.25">
      <c r="A60">
        <v>2013</v>
      </c>
      <c r="B60">
        <v>12.683733999999999</v>
      </c>
      <c r="C60">
        <v>12.683733999999999</v>
      </c>
      <c r="D60">
        <v>14.726881000000001</v>
      </c>
      <c r="E60">
        <v>17.333083999999999</v>
      </c>
      <c r="F60">
        <v>17.242674000000001</v>
      </c>
      <c r="G60">
        <v>12.103006000000001</v>
      </c>
      <c r="H60">
        <v>13.467425</v>
      </c>
      <c r="I60">
        <v>14.614209000000001</v>
      </c>
      <c r="J60">
        <v>15.402856</v>
      </c>
      <c r="K60">
        <v>15.402856</v>
      </c>
      <c r="L60">
        <v>14.060551</v>
      </c>
      <c r="M60">
        <v>13.018724000000001</v>
      </c>
      <c r="N60">
        <v>14.430723</v>
      </c>
      <c r="O60">
        <v>14.409708999999999</v>
      </c>
      <c r="P60">
        <v>15.622246000000001</v>
      </c>
      <c r="Q60">
        <v>14.394776999999999</v>
      </c>
      <c r="R60">
        <v>14.109643999999999</v>
      </c>
      <c r="S60">
        <v>12.816679000000001</v>
      </c>
      <c r="T60">
        <v>14.414548</v>
      </c>
      <c r="U60">
        <v>14.87191</v>
      </c>
      <c r="V60">
        <v>13.273783999999999</v>
      </c>
      <c r="W60">
        <v>13.593622</v>
      </c>
      <c r="X60">
        <v>13.592370000000001</v>
      </c>
      <c r="Y60">
        <v>14.461444999999999</v>
      </c>
      <c r="Z60">
        <v>12.99334</v>
      </c>
    </row>
    <row r="61" spans="1:26" x14ac:dyDescent="0.25">
      <c r="A61">
        <v>2014</v>
      </c>
      <c r="B61">
        <v>12.287241</v>
      </c>
      <c r="C61">
        <v>12.287241</v>
      </c>
      <c r="D61">
        <v>15.001500999999999</v>
      </c>
      <c r="E61">
        <v>17.252817</v>
      </c>
      <c r="F61">
        <v>17.800146000000002</v>
      </c>
      <c r="G61">
        <v>12.228793</v>
      </c>
      <c r="H61">
        <v>13.867112000000001</v>
      </c>
      <c r="I61">
        <v>14.598151</v>
      </c>
      <c r="J61">
        <v>15.150931</v>
      </c>
      <c r="K61">
        <v>15.150931</v>
      </c>
      <c r="L61">
        <v>13.871572499999999</v>
      </c>
      <c r="M61">
        <v>12.169543000000001</v>
      </c>
      <c r="N61">
        <v>14.467762</v>
      </c>
      <c r="O61">
        <v>14.487774999999999</v>
      </c>
      <c r="P61">
        <v>14.982657</v>
      </c>
      <c r="Q61">
        <v>14.806725500000001</v>
      </c>
      <c r="R61">
        <v>14.859325</v>
      </c>
      <c r="S61">
        <v>12.935843999999999</v>
      </c>
      <c r="T61">
        <v>14.015129999999999</v>
      </c>
      <c r="U61">
        <v>15.970335</v>
      </c>
      <c r="V61">
        <v>14.397338</v>
      </c>
      <c r="W61">
        <v>13.371831999999999</v>
      </c>
      <c r="X61">
        <v>12.808420999999999</v>
      </c>
      <c r="Y61">
        <v>14.308019</v>
      </c>
      <c r="Z61">
        <v>13.297976</v>
      </c>
    </row>
    <row r="62" spans="1:26" x14ac:dyDescent="0.25">
      <c r="A62">
        <v>2015</v>
      </c>
      <c r="B62">
        <v>12.893349000000001</v>
      </c>
      <c r="C62">
        <v>12.893349000000001</v>
      </c>
      <c r="D62">
        <v>15.395345000000001</v>
      </c>
      <c r="E62">
        <v>17.176024999999999</v>
      </c>
      <c r="F62">
        <v>16.771816000000001</v>
      </c>
      <c r="G62">
        <v>12.071323</v>
      </c>
      <c r="H62">
        <v>13.8935</v>
      </c>
      <c r="I62">
        <v>15.741607</v>
      </c>
      <c r="J62">
        <v>14.943773999999999</v>
      </c>
      <c r="K62">
        <v>15.30524</v>
      </c>
      <c r="L62">
        <v>13.905633999999999</v>
      </c>
      <c r="M62">
        <v>12.463761999999999</v>
      </c>
      <c r="N62">
        <v>13.705432</v>
      </c>
      <c r="O62">
        <v>14.6238165</v>
      </c>
      <c r="P62">
        <v>14.549391</v>
      </c>
      <c r="Q62">
        <v>15.6157675</v>
      </c>
      <c r="R62">
        <v>15.84276</v>
      </c>
      <c r="S62">
        <v>12.995214000000001</v>
      </c>
      <c r="T62">
        <v>13.765810999999999</v>
      </c>
      <c r="U62">
        <v>15.908154</v>
      </c>
      <c r="V62">
        <v>15.638788</v>
      </c>
      <c r="W62">
        <v>13.581934</v>
      </c>
      <c r="X62">
        <v>12.860073999999999</v>
      </c>
      <c r="Y62">
        <v>14.179543000000001</v>
      </c>
      <c r="Z62">
        <v>13.601908999999999</v>
      </c>
    </row>
    <row r="63" spans="1:26" x14ac:dyDescent="0.25">
      <c r="A63">
        <v>2016</v>
      </c>
      <c r="B63">
        <v>13.583325</v>
      </c>
      <c r="C63">
        <v>13.583325</v>
      </c>
      <c r="D63">
        <v>15.463684000000001</v>
      </c>
      <c r="E63">
        <v>17.594303</v>
      </c>
      <c r="F63">
        <v>16.488717999999999</v>
      </c>
      <c r="G63">
        <v>12.222046000000001</v>
      </c>
      <c r="H63">
        <v>13.894261999999999</v>
      </c>
      <c r="I63">
        <v>14.063026000000001</v>
      </c>
      <c r="J63">
        <v>15.003215000000001</v>
      </c>
      <c r="K63">
        <v>15.345148</v>
      </c>
      <c r="L63">
        <v>13.217283999999999</v>
      </c>
      <c r="M63">
        <v>12.390444</v>
      </c>
      <c r="N63">
        <v>14.145161999999999</v>
      </c>
      <c r="O63">
        <v>14.580845999999999</v>
      </c>
      <c r="P63">
        <v>15.387805999999999</v>
      </c>
      <c r="Q63">
        <v>14.989044</v>
      </c>
      <c r="R63">
        <v>15.770747999999999</v>
      </c>
      <c r="S63">
        <v>13.615377000000001</v>
      </c>
      <c r="T63">
        <v>13.977141</v>
      </c>
      <c r="U63">
        <v>15.233506</v>
      </c>
      <c r="V63">
        <v>15.536422</v>
      </c>
      <c r="W63">
        <v>13.971766000000001</v>
      </c>
      <c r="X63">
        <v>12.702567</v>
      </c>
      <c r="Y63">
        <v>14.074457000000001</v>
      </c>
      <c r="Z63">
        <v>13.369097</v>
      </c>
    </row>
    <row r="64" spans="1:26" x14ac:dyDescent="0.25">
      <c r="A64">
        <v>2017</v>
      </c>
      <c r="B64">
        <v>12.723511</v>
      </c>
      <c r="C64">
        <v>12.723511</v>
      </c>
      <c r="D64">
        <v>15.527402</v>
      </c>
      <c r="E64">
        <v>17.152704</v>
      </c>
      <c r="F64">
        <v>17.449759</v>
      </c>
      <c r="G64">
        <v>11.367039</v>
      </c>
      <c r="H64">
        <v>13.044003999999999</v>
      </c>
      <c r="I64">
        <v>15.144173</v>
      </c>
      <c r="J64">
        <v>15.542271</v>
      </c>
      <c r="K64">
        <v>15.736679000000001</v>
      </c>
      <c r="L64">
        <v>14.647418999999999</v>
      </c>
      <c r="M64">
        <v>13.120889999999999</v>
      </c>
      <c r="N64">
        <v>14.069696</v>
      </c>
      <c r="O64">
        <v>14.671746000000001</v>
      </c>
      <c r="P64">
        <v>14.6825285</v>
      </c>
      <c r="Q64">
        <v>15.097170999999999</v>
      </c>
      <c r="R64">
        <v>16.121835999999998</v>
      </c>
      <c r="S64">
        <v>14.505732999999999</v>
      </c>
      <c r="T64">
        <v>14.519223</v>
      </c>
      <c r="U64">
        <v>14.560873000000001</v>
      </c>
      <c r="V64">
        <v>14.563114000000001</v>
      </c>
      <c r="W64">
        <v>13.625356</v>
      </c>
      <c r="X64">
        <v>13.397702000000001</v>
      </c>
      <c r="Y64">
        <v>14.218211</v>
      </c>
      <c r="Z64">
        <v>14.301738</v>
      </c>
    </row>
    <row r="65" spans="1:26" x14ac:dyDescent="0.25">
      <c r="A65">
        <v>2018</v>
      </c>
      <c r="B65">
        <v>13.818178</v>
      </c>
      <c r="C65">
        <v>13.818178</v>
      </c>
      <c r="D65">
        <v>14.771269</v>
      </c>
      <c r="E65">
        <v>16.940842</v>
      </c>
      <c r="F65">
        <v>15.778851</v>
      </c>
      <c r="G65">
        <v>11.93811</v>
      </c>
      <c r="H65">
        <v>14.267029000000001</v>
      </c>
      <c r="I65">
        <v>15.235336999999999</v>
      </c>
      <c r="J65">
        <v>15.068661000000001</v>
      </c>
      <c r="K65">
        <v>15.558827000000001</v>
      </c>
      <c r="L65">
        <v>14.369515</v>
      </c>
      <c r="M65">
        <v>13.857773</v>
      </c>
      <c r="N65">
        <v>14.160674</v>
      </c>
      <c r="O65">
        <v>14.645553</v>
      </c>
      <c r="P65">
        <v>15.368371</v>
      </c>
      <c r="Q65">
        <v>15.573805</v>
      </c>
      <c r="R65">
        <v>15.113013</v>
      </c>
      <c r="S65">
        <v>13.750194</v>
      </c>
      <c r="T65">
        <v>14.408677000000001</v>
      </c>
      <c r="U65">
        <v>15.085906</v>
      </c>
      <c r="V65">
        <v>15.109723000000001</v>
      </c>
      <c r="W65">
        <v>13.759550000000001</v>
      </c>
      <c r="X65">
        <v>12.51938</v>
      </c>
      <c r="Y65">
        <v>14.820881</v>
      </c>
      <c r="Z65">
        <v>14.08137</v>
      </c>
    </row>
    <row r="66" spans="1:26" x14ac:dyDescent="0.25">
      <c r="A66">
        <v>2019</v>
      </c>
      <c r="B66">
        <v>13.370310999999999</v>
      </c>
      <c r="C66">
        <v>13.370310999999999</v>
      </c>
      <c r="D66">
        <v>15.503085</v>
      </c>
      <c r="E66">
        <v>16.775891999999999</v>
      </c>
      <c r="F66">
        <v>16.638586</v>
      </c>
      <c r="G66">
        <v>12.374798999999999</v>
      </c>
      <c r="H66">
        <v>14.434358</v>
      </c>
      <c r="I66">
        <v>14.72635</v>
      </c>
      <c r="J66">
        <v>14.454667000000001</v>
      </c>
      <c r="K66">
        <v>15.027112000000001</v>
      </c>
      <c r="L66">
        <v>14.116374</v>
      </c>
      <c r="M66">
        <v>12.406299000000001</v>
      </c>
      <c r="N66">
        <v>14.413332</v>
      </c>
      <c r="O66">
        <v>14.629581</v>
      </c>
      <c r="P66">
        <v>15.103618000000001</v>
      </c>
      <c r="Q66">
        <v>14.920795999999999</v>
      </c>
      <c r="R66">
        <v>13.955258000000001</v>
      </c>
      <c r="S66">
        <v>14.410564000000001</v>
      </c>
      <c r="T66">
        <v>14.813459</v>
      </c>
      <c r="U66">
        <v>15.224429000000001</v>
      </c>
      <c r="V66">
        <v>14.378553</v>
      </c>
      <c r="W66">
        <v>14.303611999999999</v>
      </c>
      <c r="X66">
        <v>13.852902</v>
      </c>
      <c r="Y66">
        <v>14.197246</v>
      </c>
      <c r="Z66">
        <v>14.237453</v>
      </c>
    </row>
    <row r="67" spans="1:26" x14ac:dyDescent="0.25">
      <c r="A67">
        <v>2020</v>
      </c>
      <c r="B67">
        <v>12.5466385</v>
      </c>
      <c r="C67">
        <v>12.5466385</v>
      </c>
      <c r="D67">
        <v>15.211672</v>
      </c>
      <c r="E67">
        <v>17.717022</v>
      </c>
      <c r="F67">
        <v>17.600069000000001</v>
      </c>
      <c r="G67">
        <v>12.14143</v>
      </c>
      <c r="H67">
        <v>15.194493</v>
      </c>
      <c r="I67">
        <v>14.9946</v>
      </c>
      <c r="J67">
        <v>15.271717000000001</v>
      </c>
      <c r="K67">
        <v>14.804482</v>
      </c>
      <c r="L67">
        <v>14.233528</v>
      </c>
      <c r="M67">
        <v>12.119031</v>
      </c>
      <c r="N67">
        <v>15.206104</v>
      </c>
      <c r="O67">
        <v>14.645467999999999</v>
      </c>
      <c r="P67">
        <v>15.259372000000001</v>
      </c>
      <c r="Q67">
        <v>14.396711</v>
      </c>
      <c r="R67">
        <v>13.549647</v>
      </c>
      <c r="S67">
        <v>13.604687</v>
      </c>
      <c r="T67">
        <v>13.696049</v>
      </c>
      <c r="U67">
        <v>15.832492999999999</v>
      </c>
      <c r="V67">
        <v>14.454382000000001</v>
      </c>
      <c r="W67">
        <v>14.404589</v>
      </c>
      <c r="X67">
        <v>13.589154000000001</v>
      </c>
      <c r="Y67">
        <v>14.889987</v>
      </c>
      <c r="Z67">
        <v>13.842167</v>
      </c>
    </row>
    <row r="68" spans="1:26" x14ac:dyDescent="0.25">
      <c r="A68">
        <v>2021</v>
      </c>
      <c r="B68">
        <v>12.301430999999999</v>
      </c>
      <c r="C68">
        <v>12.301430999999999</v>
      </c>
      <c r="D68">
        <v>15.122875000000001</v>
      </c>
      <c r="E68">
        <v>17.090164000000001</v>
      </c>
      <c r="F68">
        <v>16.293232</v>
      </c>
      <c r="G68">
        <v>12.349244000000001</v>
      </c>
      <c r="H68">
        <v>14.513159999999999</v>
      </c>
      <c r="I68">
        <v>14.929218000000001</v>
      </c>
      <c r="J68">
        <v>15.336731</v>
      </c>
      <c r="K68">
        <v>15.124271999999999</v>
      </c>
      <c r="L68">
        <v>14.547955999999999</v>
      </c>
      <c r="M68">
        <v>12.231911</v>
      </c>
      <c r="N68">
        <v>14.850203</v>
      </c>
      <c r="O68">
        <v>14.8127365</v>
      </c>
      <c r="P68">
        <v>15.099913000000001</v>
      </c>
      <c r="Q68">
        <v>14.232938000000001</v>
      </c>
      <c r="R68">
        <v>14.926299</v>
      </c>
      <c r="S68">
        <v>14.796386</v>
      </c>
      <c r="T68">
        <v>14.361389000000001</v>
      </c>
      <c r="U68">
        <v>16.838905</v>
      </c>
      <c r="V68">
        <v>14.891147</v>
      </c>
      <c r="W68">
        <v>14.776277</v>
      </c>
      <c r="X68">
        <v>13.782909999999999</v>
      </c>
      <c r="Y68">
        <v>13.794183</v>
      </c>
      <c r="Z68">
        <v>14.990171999999999</v>
      </c>
    </row>
    <row r="69" spans="1:26" x14ac:dyDescent="0.25">
      <c r="A69">
        <v>2022</v>
      </c>
      <c r="B69">
        <v>13.252274</v>
      </c>
      <c r="C69">
        <v>13.252274</v>
      </c>
      <c r="D69">
        <v>15.325163999999999</v>
      </c>
      <c r="E69">
        <v>18.051905000000001</v>
      </c>
      <c r="F69">
        <v>16.594532000000001</v>
      </c>
      <c r="G69">
        <v>11.414650999999999</v>
      </c>
      <c r="H69">
        <v>14.435029999999999</v>
      </c>
      <c r="I69">
        <v>15.056924</v>
      </c>
      <c r="J69">
        <v>15.136431999999999</v>
      </c>
      <c r="K69">
        <v>14.833069999999999</v>
      </c>
      <c r="L69">
        <v>14.132593</v>
      </c>
      <c r="M69">
        <v>11.968539</v>
      </c>
      <c r="N69">
        <v>14.342364999999999</v>
      </c>
      <c r="O69">
        <v>14.789968999999999</v>
      </c>
      <c r="P69">
        <v>16.052923</v>
      </c>
      <c r="Q69">
        <v>14.441819000000001</v>
      </c>
      <c r="R69">
        <v>14.976929999999999</v>
      </c>
      <c r="S69">
        <v>14.571691</v>
      </c>
      <c r="T69">
        <v>15.216599</v>
      </c>
      <c r="U69">
        <v>15.633055000000001</v>
      </c>
      <c r="V69">
        <v>14.700723</v>
      </c>
      <c r="W69">
        <v>14.294784999999999</v>
      </c>
      <c r="X69">
        <v>13.721743</v>
      </c>
      <c r="Y69">
        <v>13.763057999999999</v>
      </c>
      <c r="Z69">
        <v>14.954905</v>
      </c>
    </row>
    <row r="70" spans="1:26" x14ac:dyDescent="0.25">
      <c r="A70">
        <v>2023</v>
      </c>
      <c r="B70">
        <v>13.837460999999999</v>
      </c>
      <c r="C70">
        <v>13.837460999999999</v>
      </c>
      <c r="D70">
        <v>15.790975</v>
      </c>
      <c r="E70">
        <v>18.007574000000002</v>
      </c>
      <c r="F70">
        <v>16.767413999999999</v>
      </c>
      <c r="G70">
        <v>11.851038000000001</v>
      </c>
      <c r="H70">
        <v>14.768126000000001</v>
      </c>
      <c r="I70">
        <v>15.834735</v>
      </c>
      <c r="J70">
        <v>16.0242</v>
      </c>
      <c r="K70">
        <v>14.639756999999999</v>
      </c>
      <c r="L70">
        <v>15.165176000000001</v>
      </c>
      <c r="M70">
        <v>12.908105000000001</v>
      </c>
      <c r="N70">
        <v>14.720701999999999</v>
      </c>
      <c r="O70">
        <v>14.826340999999999</v>
      </c>
      <c r="P70">
        <v>15.1148205</v>
      </c>
      <c r="Q70">
        <v>14.193089000000001</v>
      </c>
      <c r="R70">
        <v>14.722988000000001</v>
      </c>
      <c r="S70">
        <v>13.722388</v>
      </c>
      <c r="T70">
        <v>13.438530999999999</v>
      </c>
      <c r="U70">
        <v>16.5534</v>
      </c>
      <c r="V70">
        <v>14.773683</v>
      </c>
      <c r="W70">
        <v>13.521993999999999</v>
      </c>
      <c r="X70">
        <v>13.312193000000001</v>
      </c>
      <c r="Y70">
        <v>15.046067000000001</v>
      </c>
      <c r="Z70">
        <v>14.0691805</v>
      </c>
    </row>
    <row r="71" spans="1:26" x14ac:dyDescent="0.25">
      <c r="A71">
        <v>2024</v>
      </c>
      <c r="B71">
        <v>13.483504</v>
      </c>
      <c r="C71">
        <v>13.483504</v>
      </c>
      <c r="D71">
        <v>15.074011</v>
      </c>
      <c r="E71">
        <v>17.804123000000001</v>
      </c>
      <c r="F71">
        <v>16.86674</v>
      </c>
      <c r="G71">
        <v>12.61271</v>
      </c>
      <c r="H71">
        <v>15.20078</v>
      </c>
      <c r="I71">
        <v>15.978712</v>
      </c>
      <c r="J71">
        <v>14.103697</v>
      </c>
      <c r="K71">
        <v>14.560579000000001</v>
      </c>
      <c r="L71">
        <v>14.141125000000001</v>
      </c>
      <c r="M71">
        <v>12.780034000000001</v>
      </c>
      <c r="N71">
        <v>14.806794999999999</v>
      </c>
      <c r="O71">
        <v>14.853585000000001</v>
      </c>
      <c r="P71">
        <v>15.581020000000001</v>
      </c>
      <c r="Q71">
        <v>14.220457</v>
      </c>
      <c r="R71">
        <v>14.082485</v>
      </c>
      <c r="S71">
        <v>14.517462</v>
      </c>
      <c r="T71">
        <v>13.213244</v>
      </c>
      <c r="U71">
        <v>15.960350999999999</v>
      </c>
      <c r="V71">
        <v>14.745523</v>
      </c>
      <c r="W71">
        <v>14.199424</v>
      </c>
      <c r="X71">
        <v>14.067520999999999</v>
      </c>
      <c r="Y71">
        <v>14.622560999999999</v>
      </c>
      <c r="Z71">
        <v>13.8174305</v>
      </c>
    </row>
    <row r="72" spans="1:26" x14ac:dyDescent="0.25">
      <c r="A72">
        <v>2025</v>
      </c>
      <c r="B72">
        <v>13.927642000000001</v>
      </c>
      <c r="C72">
        <v>13.927642000000001</v>
      </c>
      <c r="D72">
        <v>14.944558000000001</v>
      </c>
      <c r="E72">
        <v>17.377860999999999</v>
      </c>
      <c r="F72">
        <v>17.302610000000001</v>
      </c>
      <c r="G72">
        <v>13.921613000000001</v>
      </c>
      <c r="H72">
        <v>15.120844</v>
      </c>
      <c r="I72">
        <v>15.633205</v>
      </c>
      <c r="J72">
        <v>14.8662615</v>
      </c>
      <c r="K72">
        <v>14.917674999999999</v>
      </c>
      <c r="L72">
        <v>15.276033</v>
      </c>
      <c r="M72">
        <v>12.640173000000001</v>
      </c>
      <c r="N72">
        <v>14.600956999999999</v>
      </c>
      <c r="O72">
        <v>15.072754</v>
      </c>
      <c r="P72">
        <v>15.362349</v>
      </c>
      <c r="Q72">
        <v>13.245263</v>
      </c>
      <c r="R72">
        <v>14.462569</v>
      </c>
      <c r="S72">
        <v>15.513375</v>
      </c>
      <c r="T72">
        <v>15.338621</v>
      </c>
      <c r="U72">
        <v>15.545949999999999</v>
      </c>
      <c r="V72">
        <v>14.927477</v>
      </c>
      <c r="W72">
        <v>13.693136000000001</v>
      </c>
      <c r="X72">
        <v>14.083012</v>
      </c>
      <c r="Y72">
        <v>14.790744</v>
      </c>
      <c r="Z72">
        <v>15.803449000000001</v>
      </c>
    </row>
    <row r="73" spans="1:26" x14ac:dyDescent="0.25">
      <c r="A73">
        <v>2026</v>
      </c>
      <c r="B73">
        <v>13.184215999999999</v>
      </c>
      <c r="C73">
        <v>13.184215999999999</v>
      </c>
      <c r="D73">
        <v>15.289054999999999</v>
      </c>
      <c r="E73">
        <v>17.791001999999999</v>
      </c>
      <c r="F73">
        <v>17.045688999999999</v>
      </c>
      <c r="G73">
        <v>12.722341</v>
      </c>
      <c r="H73">
        <v>14.992927999999999</v>
      </c>
      <c r="I73">
        <v>16.110448999999999</v>
      </c>
      <c r="J73">
        <v>15.759667</v>
      </c>
      <c r="K73">
        <v>15.086639999999999</v>
      </c>
      <c r="L73">
        <v>14.154482</v>
      </c>
      <c r="M73">
        <v>13.191744999999999</v>
      </c>
      <c r="N73">
        <v>13.602895999999999</v>
      </c>
      <c r="O73">
        <v>15.120089999999999</v>
      </c>
      <c r="P73">
        <v>16.378119000000002</v>
      </c>
      <c r="Q73">
        <v>14.551805999999999</v>
      </c>
      <c r="R73">
        <v>15.8697605</v>
      </c>
      <c r="S73">
        <v>14.939049000000001</v>
      </c>
      <c r="T73">
        <v>15.268205999999999</v>
      </c>
      <c r="U73">
        <v>15.615297</v>
      </c>
      <c r="V73">
        <v>14.413209999999999</v>
      </c>
      <c r="W73">
        <v>14.607322999999999</v>
      </c>
      <c r="X73">
        <v>13.615887000000001</v>
      </c>
      <c r="Y73">
        <v>14.789935</v>
      </c>
      <c r="Z73">
        <v>15.382547000000001</v>
      </c>
    </row>
    <row r="74" spans="1:26" x14ac:dyDescent="0.25">
      <c r="A74">
        <v>2027</v>
      </c>
      <c r="B74">
        <v>13.392844</v>
      </c>
      <c r="C74">
        <v>13.392844</v>
      </c>
      <c r="D74">
        <v>15.449173999999999</v>
      </c>
      <c r="E74">
        <v>17.713066000000001</v>
      </c>
      <c r="F74">
        <v>16.228490000000001</v>
      </c>
      <c r="G74">
        <v>13.0889635</v>
      </c>
      <c r="H74">
        <v>14.639696000000001</v>
      </c>
      <c r="I74">
        <v>15.319380000000001</v>
      </c>
      <c r="J74">
        <v>15.228408999999999</v>
      </c>
      <c r="K74">
        <v>15.284615499999999</v>
      </c>
      <c r="L74">
        <v>15.072767000000001</v>
      </c>
      <c r="M74">
        <v>12.661872000000001</v>
      </c>
      <c r="N74">
        <v>13.788614000000001</v>
      </c>
      <c r="O74">
        <v>15.012224</v>
      </c>
      <c r="P74">
        <v>15.604005000000001</v>
      </c>
      <c r="Q74">
        <v>15.168692999999999</v>
      </c>
      <c r="R74">
        <v>14.857715000000001</v>
      </c>
      <c r="S74">
        <v>14.751658000000001</v>
      </c>
      <c r="T74">
        <v>14.197407</v>
      </c>
      <c r="U74">
        <v>16.345420000000001</v>
      </c>
      <c r="V74">
        <v>15.010571499999999</v>
      </c>
      <c r="W74">
        <v>14.847001000000001</v>
      </c>
      <c r="X74">
        <v>14.154396</v>
      </c>
      <c r="Y74">
        <v>15.138438000000001</v>
      </c>
      <c r="Z74">
        <v>15.074687000000001</v>
      </c>
    </row>
    <row r="75" spans="1:26" x14ac:dyDescent="0.25">
      <c r="A75">
        <v>2028</v>
      </c>
      <c r="B75">
        <v>13.43601</v>
      </c>
      <c r="C75">
        <v>13.43601</v>
      </c>
      <c r="D75">
        <v>15.309729000000001</v>
      </c>
      <c r="E75">
        <v>17.338104000000001</v>
      </c>
      <c r="F75">
        <v>16.915597999999999</v>
      </c>
      <c r="G75">
        <v>12.886828</v>
      </c>
      <c r="H75">
        <v>15.163500000000001</v>
      </c>
      <c r="I75">
        <v>15.738861999999999</v>
      </c>
      <c r="J75">
        <v>16.458947999999999</v>
      </c>
      <c r="K75">
        <v>15.340140999999999</v>
      </c>
      <c r="L75">
        <v>14.413869</v>
      </c>
      <c r="M75">
        <v>12.696857</v>
      </c>
      <c r="N75">
        <v>14.475011</v>
      </c>
      <c r="O75">
        <v>15.007897</v>
      </c>
      <c r="P75">
        <v>15.538451</v>
      </c>
      <c r="Q75">
        <v>14.146725</v>
      </c>
      <c r="R75">
        <v>15.488189</v>
      </c>
      <c r="S75">
        <v>15.063064000000001</v>
      </c>
      <c r="T75">
        <v>13.949505</v>
      </c>
      <c r="U75">
        <v>16.134691</v>
      </c>
      <c r="V75">
        <v>15.314234000000001</v>
      </c>
      <c r="W75">
        <v>13.289137</v>
      </c>
      <c r="X75">
        <v>13.445411</v>
      </c>
      <c r="Y75">
        <v>14.977221999999999</v>
      </c>
      <c r="Z75">
        <v>14.332276999999999</v>
      </c>
    </row>
    <row r="76" spans="1:26" x14ac:dyDescent="0.25">
      <c r="A76">
        <v>2029</v>
      </c>
      <c r="B76">
        <v>14.678145000000001</v>
      </c>
      <c r="C76">
        <v>14.678145000000001</v>
      </c>
      <c r="D76">
        <v>15.054506999999999</v>
      </c>
      <c r="E76">
        <v>18.827957000000001</v>
      </c>
      <c r="F76">
        <v>17.198238</v>
      </c>
      <c r="G76">
        <v>12.654446999999999</v>
      </c>
      <c r="H76">
        <v>14.821259</v>
      </c>
      <c r="I76">
        <v>15.910246000000001</v>
      </c>
      <c r="J76">
        <v>17.006762999999999</v>
      </c>
      <c r="K76">
        <v>15.054309999999999</v>
      </c>
      <c r="L76">
        <v>14.789510999999999</v>
      </c>
      <c r="M76">
        <v>13.256762</v>
      </c>
      <c r="N76">
        <v>14.654201</v>
      </c>
      <c r="O76">
        <v>15.186346</v>
      </c>
      <c r="P76">
        <v>15.592401499999999</v>
      </c>
      <c r="Q76">
        <v>15.486888</v>
      </c>
      <c r="R76">
        <v>15.746362</v>
      </c>
      <c r="S76">
        <v>14.420392</v>
      </c>
      <c r="T76">
        <v>14.842361</v>
      </c>
      <c r="U76">
        <v>15.082951</v>
      </c>
      <c r="V76">
        <v>14.715558</v>
      </c>
      <c r="W76">
        <v>14.409611999999999</v>
      </c>
      <c r="X76">
        <v>13.813722</v>
      </c>
      <c r="Y76">
        <v>14.714403000000001</v>
      </c>
      <c r="Z76">
        <v>15.707630999999999</v>
      </c>
    </row>
    <row r="77" spans="1:26" x14ac:dyDescent="0.25">
      <c r="A77">
        <v>2030</v>
      </c>
      <c r="B77">
        <v>14.644484500000001</v>
      </c>
      <c r="C77">
        <v>14.644484500000001</v>
      </c>
      <c r="D77">
        <v>15.654897999999999</v>
      </c>
      <c r="E77">
        <v>18.115483999999999</v>
      </c>
      <c r="F77">
        <v>16.460906999999999</v>
      </c>
      <c r="G77">
        <v>12.756152999999999</v>
      </c>
      <c r="H77">
        <v>15.032985</v>
      </c>
      <c r="I77">
        <v>15.346767</v>
      </c>
      <c r="J77">
        <v>15.178737</v>
      </c>
      <c r="K77">
        <v>15.370754</v>
      </c>
      <c r="L77">
        <v>14.525114</v>
      </c>
      <c r="M77">
        <v>13.016043</v>
      </c>
      <c r="N77">
        <v>14.410795</v>
      </c>
      <c r="O77">
        <v>15.065543</v>
      </c>
      <c r="P77">
        <v>15.735452</v>
      </c>
      <c r="Q77">
        <v>15.319016</v>
      </c>
      <c r="R77">
        <v>15.073601</v>
      </c>
      <c r="S77">
        <v>14.567252999999999</v>
      </c>
      <c r="T77">
        <v>12.878178999999999</v>
      </c>
      <c r="U77">
        <v>15.742991</v>
      </c>
      <c r="V77">
        <v>14.336118000000001</v>
      </c>
      <c r="W77">
        <v>14.10948</v>
      </c>
      <c r="X77">
        <v>14.099121</v>
      </c>
      <c r="Y77">
        <v>14.920465</v>
      </c>
      <c r="Z77">
        <v>15.290387000000001</v>
      </c>
    </row>
    <row r="78" spans="1:26" x14ac:dyDescent="0.25">
      <c r="A78">
        <v>2031</v>
      </c>
      <c r="B78">
        <v>13.916709000000001</v>
      </c>
      <c r="C78">
        <v>13.916709000000001</v>
      </c>
      <c r="D78">
        <v>15.637900999999999</v>
      </c>
      <c r="E78">
        <v>18.040832999999999</v>
      </c>
      <c r="F78">
        <v>17.383202000000001</v>
      </c>
      <c r="G78">
        <v>12.661788</v>
      </c>
      <c r="H78">
        <v>14.580206</v>
      </c>
      <c r="I78">
        <v>15.945323</v>
      </c>
      <c r="J78">
        <v>14.706433000000001</v>
      </c>
      <c r="K78">
        <v>15.644244</v>
      </c>
      <c r="L78">
        <v>14.147902</v>
      </c>
      <c r="M78">
        <v>12.828519999999999</v>
      </c>
      <c r="N78">
        <v>15.248239</v>
      </c>
      <c r="O78">
        <v>15.131218000000001</v>
      </c>
      <c r="P78">
        <v>14.678492</v>
      </c>
      <c r="Q78">
        <v>15.880248</v>
      </c>
      <c r="R78">
        <v>15.583467499999999</v>
      </c>
      <c r="S78">
        <v>15.383903500000001</v>
      </c>
      <c r="T78">
        <v>15.189653</v>
      </c>
      <c r="U78">
        <v>15.693474999999999</v>
      </c>
      <c r="V78">
        <v>14.147929</v>
      </c>
      <c r="W78">
        <v>14.84207</v>
      </c>
      <c r="X78">
        <v>14.045527</v>
      </c>
      <c r="Y78">
        <v>15.411935</v>
      </c>
      <c r="Z78">
        <v>15.525109</v>
      </c>
    </row>
    <row r="79" spans="1:26" x14ac:dyDescent="0.25">
      <c r="A79">
        <v>2032</v>
      </c>
      <c r="B79">
        <v>14.096017</v>
      </c>
      <c r="C79">
        <v>14.096017</v>
      </c>
      <c r="D79">
        <v>15.500242999999999</v>
      </c>
      <c r="E79">
        <v>18.415558000000001</v>
      </c>
      <c r="F79">
        <v>17.251584999999999</v>
      </c>
      <c r="G79">
        <v>12.43573</v>
      </c>
      <c r="H79">
        <v>14.776225</v>
      </c>
      <c r="I79">
        <v>15.109097</v>
      </c>
      <c r="J79">
        <v>16.010244</v>
      </c>
      <c r="K79">
        <v>15.129517999999999</v>
      </c>
      <c r="L79">
        <v>14.304853</v>
      </c>
      <c r="M79">
        <v>12.596113000000001</v>
      </c>
      <c r="N79">
        <v>15.198086</v>
      </c>
      <c r="O79">
        <v>15.228483000000001</v>
      </c>
      <c r="P79">
        <v>16.058561000000001</v>
      </c>
      <c r="Q79">
        <v>15.233693000000001</v>
      </c>
      <c r="R79">
        <v>15.377731000000001</v>
      </c>
      <c r="S79">
        <v>15.509701</v>
      </c>
      <c r="T79">
        <v>16.02533</v>
      </c>
      <c r="U79">
        <v>16.382338000000001</v>
      </c>
      <c r="V79">
        <v>15.095514</v>
      </c>
      <c r="W79">
        <v>14.458906000000001</v>
      </c>
      <c r="X79">
        <v>14.065287</v>
      </c>
      <c r="Y79">
        <v>14.651761</v>
      </c>
      <c r="Z79">
        <v>15.522945999999999</v>
      </c>
    </row>
    <row r="80" spans="1:26" x14ac:dyDescent="0.25">
      <c r="A80">
        <v>2033</v>
      </c>
      <c r="B80">
        <v>14.376751000000001</v>
      </c>
      <c r="C80">
        <v>14.376751000000001</v>
      </c>
      <c r="D80">
        <v>14.985861</v>
      </c>
      <c r="E80">
        <v>18.614204000000001</v>
      </c>
      <c r="F80">
        <v>17.700942999999999</v>
      </c>
      <c r="G80">
        <v>12.658731</v>
      </c>
      <c r="H80">
        <v>14.606168</v>
      </c>
      <c r="I80">
        <v>15.754517</v>
      </c>
      <c r="J80">
        <v>15.527554500000001</v>
      </c>
      <c r="K80">
        <v>15.871059000000001</v>
      </c>
      <c r="L80">
        <v>13.589084</v>
      </c>
      <c r="M80">
        <v>13.281962</v>
      </c>
      <c r="N80">
        <v>14.853116</v>
      </c>
      <c r="O80">
        <v>15.310045000000001</v>
      </c>
      <c r="P80">
        <v>15.684100000000001</v>
      </c>
      <c r="Q80">
        <v>15.739481</v>
      </c>
      <c r="R80">
        <v>14.493238</v>
      </c>
      <c r="S80">
        <v>16.088290000000001</v>
      </c>
      <c r="T80">
        <v>15.20824</v>
      </c>
      <c r="U80">
        <v>16.306242000000001</v>
      </c>
      <c r="V80">
        <v>15.40352</v>
      </c>
      <c r="W80">
        <v>14.133454</v>
      </c>
      <c r="X80">
        <v>13.876377</v>
      </c>
      <c r="Y80">
        <v>14.825868</v>
      </c>
      <c r="Z80">
        <v>16.029291000000001</v>
      </c>
    </row>
    <row r="81" spans="1:26" x14ac:dyDescent="0.25">
      <c r="A81">
        <v>2034</v>
      </c>
      <c r="B81">
        <v>14.20947</v>
      </c>
      <c r="C81">
        <v>14.20947</v>
      </c>
      <c r="D81">
        <v>14.756519000000001</v>
      </c>
      <c r="E81">
        <v>18.593546</v>
      </c>
      <c r="F81">
        <v>17.771677</v>
      </c>
      <c r="G81">
        <v>13.105205</v>
      </c>
      <c r="H81">
        <v>13.993831</v>
      </c>
      <c r="I81">
        <v>15.43585</v>
      </c>
      <c r="J81">
        <v>15.823195999999999</v>
      </c>
      <c r="K81">
        <v>15.996556999999999</v>
      </c>
      <c r="L81">
        <v>14.2641735</v>
      </c>
      <c r="M81">
        <v>13.152642</v>
      </c>
      <c r="N81">
        <v>15.624568</v>
      </c>
      <c r="O81">
        <v>15.329947000000001</v>
      </c>
      <c r="P81">
        <v>16.035746</v>
      </c>
      <c r="Q81">
        <v>15.337502499999999</v>
      </c>
      <c r="R81">
        <v>15.440842999999999</v>
      </c>
      <c r="S81">
        <v>15.706356</v>
      </c>
      <c r="T81">
        <v>14.937977</v>
      </c>
      <c r="U81">
        <v>15.953817000000001</v>
      </c>
      <c r="V81">
        <v>15.434891</v>
      </c>
      <c r="W81">
        <v>14.698776000000001</v>
      </c>
      <c r="X81">
        <v>14.197160999999999</v>
      </c>
      <c r="Y81">
        <v>15.035743999999999</v>
      </c>
      <c r="Z81">
        <v>14.220019000000001</v>
      </c>
    </row>
    <row r="82" spans="1:26" x14ac:dyDescent="0.25">
      <c r="A82">
        <v>2035</v>
      </c>
      <c r="B82">
        <v>13.957216000000001</v>
      </c>
      <c r="C82">
        <v>13.957216000000001</v>
      </c>
      <c r="D82">
        <v>15.332971000000001</v>
      </c>
      <c r="E82">
        <v>19.026297</v>
      </c>
      <c r="F82">
        <v>17.568511999999998</v>
      </c>
      <c r="G82">
        <v>13.812879000000001</v>
      </c>
      <c r="H82">
        <v>14.551081</v>
      </c>
      <c r="I82">
        <v>15.703331</v>
      </c>
      <c r="J82">
        <v>17.227136999999999</v>
      </c>
      <c r="K82">
        <v>15.26127</v>
      </c>
      <c r="L82">
        <v>13.536542000000001</v>
      </c>
      <c r="M82">
        <v>12.912888000000001</v>
      </c>
      <c r="N82">
        <v>14.786155000000001</v>
      </c>
      <c r="O82">
        <v>15.291162</v>
      </c>
      <c r="P82">
        <v>16.668206999999999</v>
      </c>
      <c r="Q82">
        <v>13.898952</v>
      </c>
      <c r="R82">
        <v>15.841148</v>
      </c>
      <c r="S82">
        <v>14.732593</v>
      </c>
      <c r="T82">
        <v>15.012743</v>
      </c>
      <c r="U82">
        <v>15.091924000000001</v>
      </c>
      <c r="V82">
        <v>15.120870999999999</v>
      </c>
      <c r="W82">
        <v>14.457941999999999</v>
      </c>
      <c r="X82">
        <v>13.38382</v>
      </c>
      <c r="Y82">
        <v>14.047017</v>
      </c>
      <c r="Z82">
        <v>14.950810000000001</v>
      </c>
    </row>
    <row r="83" spans="1:26" x14ac:dyDescent="0.25">
      <c r="A83">
        <v>2036</v>
      </c>
      <c r="B83">
        <v>14.216635</v>
      </c>
      <c r="C83">
        <v>14.216635</v>
      </c>
      <c r="D83">
        <v>15.19458</v>
      </c>
      <c r="E83">
        <v>18.836756000000001</v>
      </c>
      <c r="F83">
        <v>17.428694</v>
      </c>
      <c r="G83">
        <v>13.2350855</v>
      </c>
      <c r="H83">
        <v>13.588818</v>
      </c>
      <c r="I83">
        <v>14.999274</v>
      </c>
      <c r="J83">
        <v>16.850580000000001</v>
      </c>
      <c r="K83">
        <v>14.920183</v>
      </c>
      <c r="L83">
        <v>14.255291</v>
      </c>
      <c r="M83">
        <v>11.845454</v>
      </c>
      <c r="N83">
        <v>15.614362</v>
      </c>
      <c r="O83">
        <v>15.373289</v>
      </c>
      <c r="P83">
        <v>16.679870000000001</v>
      </c>
      <c r="Q83">
        <v>15.395331000000001</v>
      </c>
      <c r="R83">
        <v>14.254353999999999</v>
      </c>
      <c r="S83">
        <v>16.192872999999999</v>
      </c>
      <c r="T83">
        <v>15.347542000000001</v>
      </c>
      <c r="U83">
        <v>15.578709</v>
      </c>
      <c r="V83">
        <v>15.928921000000001</v>
      </c>
      <c r="W83">
        <v>14.709705</v>
      </c>
      <c r="X83">
        <v>13.7117605</v>
      </c>
      <c r="Y83">
        <v>15.810012</v>
      </c>
      <c r="Z83">
        <v>15.688943</v>
      </c>
    </row>
    <row r="84" spans="1:26" x14ac:dyDescent="0.25">
      <c r="A84">
        <v>2037</v>
      </c>
      <c r="B84">
        <v>14.553406000000001</v>
      </c>
      <c r="C84">
        <v>14.553406000000001</v>
      </c>
      <c r="D84">
        <v>15.67854</v>
      </c>
      <c r="E84">
        <v>18.806849</v>
      </c>
      <c r="F84">
        <v>17.414373000000001</v>
      </c>
      <c r="G84">
        <v>13.2323065</v>
      </c>
      <c r="H84">
        <v>14.652993</v>
      </c>
      <c r="I84">
        <v>15.716476999999999</v>
      </c>
      <c r="J84">
        <v>15.986402999999999</v>
      </c>
      <c r="K84">
        <v>15.755224</v>
      </c>
      <c r="L84">
        <v>14.725241</v>
      </c>
      <c r="M84">
        <v>13.638017</v>
      </c>
      <c r="N84">
        <v>15.598796999999999</v>
      </c>
      <c r="O84">
        <v>15.578405</v>
      </c>
      <c r="P84">
        <v>15.399448</v>
      </c>
      <c r="Q84">
        <v>15.895004999999999</v>
      </c>
      <c r="R84">
        <v>15.977523</v>
      </c>
      <c r="S84">
        <v>15.600317</v>
      </c>
      <c r="T84">
        <v>14.663448000000001</v>
      </c>
      <c r="U84">
        <v>15.90265</v>
      </c>
      <c r="V84">
        <v>15.747619</v>
      </c>
      <c r="W84">
        <v>14.391693</v>
      </c>
      <c r="X84">
        <v>14.1934</v>
      </c>
      <c r="Y84">
        <v>15.772195</v>
      </c>
      <c r="Z84">
        <v>15.963941999999999</v>
      </c>
    </row>
    <row r="85" spans="1:26" x14ac:dyDescent="0.25">
      <c r="A85">
        <v>2038</v>
      </c>
      <c r="B85">
        <v>14.35121</v>
      </c>
      <c r="C85">
        <v>14.35121</v>
      </c>
      <c r="D85">
        <v>16.330909999999999</v>
      </c>
      <c r="E85">
        <v>19.257989999999999</v>
      </c>
      <c r="F85">
        <v>16.704155</v>
      </c>
      <c r="G85">
        <v>13.236424</v>
      </c>
      <c r="H85">
        <v>14.847951999999999</v>
      </c>
      <c r="I85">
        <v>14.8326235</v>
      </c>
      <c r="J85">
        <v>16.520417999999999</v>
      </c>
      <c r="K85">
        <v>16.133172999999999</v>
      </c>
      <c r="L85">
        <v>14.004815000000001</v>
      </c>
      <c r="M85">
        <v>12.889597999999999</v>
      </c>
      <c r="N85">
        <v>15.33559</v>
      </c>
      <c r="O85">
        <v>15.47978</v>
      </c>
      <c r="P85">
        <v>15.631603999999999</v>
      </c>
      <c r="Q85">
        <v>15.525952999999999</v>
      </c>
      <c r="R85">
        <v>16.116050000000001</v>
      </c>
      <c r="S85">
        <v>15.073256000000001</v>
      </c>
      <c r="T85">
        <v>13.168053</v>
      </c>
      <c r="U85">
        <v>17.061191999999998</v>
      </c>
      <c r="V85">
        <v>15.568152</v>
      </c>
      <c r="W85">
        <v>14.552205000000001</v>
      </c>
      <c r="X85">
        <v>14.910774</v>
      </c>
      <c r="Y85">
        <v>14.997494</v>
      </c>
      <c r="Z85">
        <v>15.666017999999999</v>
      </c>
    </row>
    <row r="86" spans="1:26" x14ac:dyDescent="0.25">
      <c r="A86">
        <v>2039</v>
      </c>
      <c r="B86">
        <v>14.121817</v>
      </c>
      <c r="C86">
        <v>14.121817</v>
      </c>
      <c r="D86">
        <v>16.473393999999999</v>
      </c>
      <c r="E86">
        <v>18.718572999999999</v>
      </c>
      <c r="F86">
        <v>16.961400999999999</v>
      </c>
      <c r="G86">
        <v>13.282297</v>
      </c>
      <c r="H86">
        <v>14.983489000000001</v>
      </c>
      <c r="I86">
        <v>15.040198999999999</v>
      </c>
      <c r="J86">
        <v>15.034787</v>
      </c>
      <c r="K86">
        <v>16.488325</v>
      </c>
      <c r="L86">
        <v>15.116823999999999</v>
      </c>
      <c r="M86">
        <v>13.175504999999999</v>
      </c>
      <c r="N86">
        <v>15.341193000000001</v>
      </c>
      <c r="O86">
        <v>15.386450999999999</v>
      </c>
      <c r="P86">
        <v>15.655859</v>
      </c>
      <c r="Q86">
        <v>15.302189</v>
      </c>
      <c r="R86">
        <v>15.914614</v>
      </c>
      <c r="S86">
        <v>14.69037</v>
      </c>
      <c r="T86">
        <v>15.130485999999999</v>
      </c>
      <c r="U86">
        <v>15.797024</v>
      </c>
      <c r="V86">
        <v>14.803064000000001</v>
      </c>
      <c r="W86">
        <v>13.991469</v>
      </c>
      <c r="X86">
        <v>14.549846000000001</v>
      </c>
      <c r="Y86">
        <v>14.690375</v>
      </c>
      <c r="Z86">
        <v>15.779855</v>
      </c>
    </row>
    <row r="87" spans="1:26" x14ac:dyDescent="0.25">
      <c r="A87">
        <v>2040</v>
      </c>
      <c r="B87">
        <v>15.37262</v>
      </c>
      <c r="C87">
        <v>15.37262</v>
      </c>
      <c r="D87">
        <v>16.366240000000001</v>
      </c>
      <c r="E87">
        <v>18.612933999999999</v>
      </c>
      <c r="F87">
        <v>17.033894</v>
      </c>
      <c r="G87">
        <v>12.061814999999999</v>
      </c>
      <c r="H87">
        <v>15.565382</v>
      </c>
      <c r="I87">
        <v>15.665016</v>
      </c>
      <c r="J87">
        <v>16.198456</v>
      </c>
      <c r="K87">
        <v>15.809271000000001</v>
      </c>
      <c r="L87">
        <v>15.861694999999999</v>
      </c>
      <c r="M87">
        <v>12.865769999999999</v>
      </c>
      <c r="N87">
        <v>15.442874</v>
      </c>
      <c r="O87">
        <v>15.514357</v>
      </c>
      <c r="P87">
        <v>15.485265999999999</v>
      </c>
      <c r="Q87">
        <v>15.537286</v>
      </c>
      <c r="R87">
        <v>15.126303999999999</v>
      </c>
      <c r="S87">
        <v>15.238996</v>
      </c>
      <c r="T87">
        <v>14.220055</v>
      </c>
      <c r="U87">
        <v>16.665623</v>
      </c>
      <c r="V87">
        <v>15.066584000000001</v>
      </c>
      <c r="W87">
        <v>14.712864</v>
      </c>
      <c r="X87">
        <v>14.251744</v>
      </c>
      <c r="Y87">
        <v>14.864357</v>
      </c>
      <c r="Z87">
        <v>15.733176</v>
      </c>
    </row>
    <row r="88" spans="1:26" x14ac:dyDescent="0.25">
      <c r="A88">
        <v>2041</v>
      </c>
      <c r="B88">
        <v>13.549962000000001</v>
      </c>
      <c r="C88">
        <v>13.549962000000001</v>
      </c>
      <c r="D88">
        <v>15.439057999999999</v>
      </c>
      <c r="E88">
        <v>18.910955000000001</v>
      </c>
      <c r="F88">
        <v>18.618790000000001</v>
      </c>
      <c r="G88">
        <v>12.919575</v>
      </c>
      <c r="H88">
        <v>15.303442</v>
      </c>
      <c r="I88">
        <v>15.739986999999999</v>
      </c>
      <c r="J88">
        <v>15.725778</v>
      </c>
      <c r="K88">
        <v>16.042425000000001</v>
      </c>
      <c r="L88">
        <v>14.732621999999999</v>
      </c>
      <c r="M88">
        <v>12.431786000000001</v>
      </c>
      <c r="N88">
        <v>15.620934</v>
      </c>
      <c r="O88">
        <v>15.544370000000001</v>
      </c>
      <c r="P88">
        <v>16.978940000000001</v>
      </c>
      <c r="Q88">
        <v>15.116522</v>
      </c>
      <c r="R88">
        <v>15.945517000000001</v>
      </c>
      <c r="S88">
        <v>15.012706</v>
      </c>
      <c r="T88">
        <v>15.496333</v>
      </c>
      <c r="U88">
        <v>16.136599</v>
      </c>
      <c r="V88">
        <v>15.228408999999999</v>
      </c>
      <c r="W88">
        <v>14.832248</v>
      </c>
      <c r="X88">
        <v>13.81194</v>
      </c>
      <c r="Y88">
        <v>15.241329</v>
      </c>
      <c r="Z88">
        <v>15.48729</v>
      </c>
    </row>
    <row r="89" spans="1:26" x14ac:dyDescent="0.25">
      <c r="A89">
        <v>2042</v>
      </c>
      <c r="B89">
        <v>14.518744999999999</v>
      </c>
      <c r="C89">
        <v>14.518744999999999</v>
      </c>
      <c r="D89">
        <v>15.654605999999999</v>
      </c>
      <c r="E89">
        <v>18.947255999999999</v>
      </c>
      <c r="F89">
        <v>17.687522999999999</v>
      </c>
      <c r="G89">
        <v>14.030263</v>
      </c>
      <c r="H89">
        <v>14.515611</v>
      </c>
      <c r="I89">
        <v>15.347842</v>
      </c>
      <c r="J89">
        <v>15.408974000000001</v>
      </c>
      <c r="K89">
        <v>15.379082</v>
      </c>
      <c r="L89">
        <v>14.747711000000001</v>
      </c>
      <c r="M89">
        <v>13.735201</v>
      </c>
      <c r="N89">
        <v>14.842181999999999</v>
      </c>
      <c r="O89">
        <v>15.598598000000001</v>
      </c>
      <c r="P89">
        <v>16.388812999999999</v>
      </c>
      <c r="Q89">
        <v>14.940265</v>
      </c>
      <c r="R89">
        <v>15.766709000000001</v>
      </c>
      <c r="S89">
        <v>15.365150999999999</v>
      </c>
      <c r="T89">
        <v>15.056264000000001</v>
      </c>
      <c r="U89">
        <v>16.606967999999998</v>
      </c>
      <c r="V89">
        <v>15.482132999999999</v>
      </c>
      <c r="W89">
        <v>15.15019</v>
      </c>
      <c r="X89">
        <v>14.00372</v>
      </c>
      <c r="Y89">
        <v>15.619488</v>
      </c>
      <c r="Z89">
        <v>16.249147000000001</v>
      </c>
    </row>
    <row r="90" spans="1:26" x14ac:dyDescent="0.25">
      <c r="A90">
        <v>2043</v>
      </c>
      <c r="B90">
        <v>14.187924000000001</v>
      </c>
      <c r="C90">
        <v>14.187924000000001</v>
      </c>
      <c r="D90">
        <v>16.343391</v>
      </c>
      <c r="E90">
        <v>18.704197000000001</v>
      </c>
      <c r="F90">
        <v>18.031693000000001</v>
      </c>
      <c r="G90">
        <v>12.947697</v>
      </c>
      <c r="H90">
        <v>14.040143</v>
      </c>
      <c r="I90">
        <v>15.712897999999999</v>
      </c>
      <c r="J90">
        <v>15.913724</v>
      </c>
      <c r="K90">
        <v>14.878344999999999</v>
      </c>
      <c r="L90">
        <v>13.933187500000001</v>
      </c>
      <c r="M90">
        <v>13.670859</v>
      </c>
      <c r="N90">
        <v>15.169695000000001</v>
      </c>
      <c r="O90">
        <v>15.607441</v>
      </c>
      <c r="P90">
        <v>16.113281000000001</v>
      </c>
      <c r="Q90">
        <v>16.345002999999998</v>
      </c>
      <c r="R90">
        <v>15.836834</v>
      </c>
      <c r="S90">
        <v>15.620645</v>
      </c>
      <c r="T90">
        <v>14.835183000000001</v>
      </c>
      <c r="U90">
        <v>16.522532000000002</v>
      </c>
      <c r="V90">
        <v>16.169725</v>
      </c>
      <c r="W90">
        <v>14.77173</v>
      </c>
      <c r="X90">
        <v>14.108558</v>
      </c>
      <c r="Y90">
        <v>15.745870999999999</v>
      </c>
      <c r="Z90">
        <v>14.90906</v>
      </c>
    </row>
    <row r="91" spans="1:26" x14ac:dyDescent="0.25">
      <c r="A91">
        <v>2044</v>
      </c>
      <c r="B91">
        <v>14.325212499999999</v>
      </c>
      <c r="C91">
        <v>14.325212499999999</v>
      </c>
      <c r="D91">
        <v>15.616671999999999</v>
      </c>
      <c r="E91">
        <v>18.372209999999999</v>
      </c>
      <c r="F91">
        <v>17.991409999999998</v>
      </c>
      <c r="G91">
        <v>13.721612</v>
      </c>
      <c r="H91">
        <v>15.13039</v>
      </c>
      <c r="I91">
        <v>15.657451</v>
      </c>
      <c r="J91">
        <v>16.956059</v>
      </c>
      <c r="K91">
        <v>16.4314</v>
      </c>
      <c r="L91">
        <v>13.575086000000001</v>
      </c>
      <c r="M91">
        <v>14.000738999999999</v>
      </c>
      <c r="N91">
        <v>14.739366</v>
      </c>
      <c r="O91">
        <v>15.814292</v>
      </c>
      <c r="P91">
        <v>15.861583</v>
      </c>
      <c r="Q91">
        <v>16.695211</v>
      </c>
      <c r="R91">
        <v>16.253098000000001</v>
      </c>
      <c r="S91">
        <v>16.137008999999999</v>
      </c>
      <c r="T91">
        <v>15.893867999999999</v>
      </c>
      <c r="U91">
        <v>16.936848000000001</v>
      </c>
      <c r="V91">
        <v>15.419648</v>
      </c>
      <c r="W91">
        <v>13.8201885</v>
      </c>
      <c r="X91">
        <v>14.63632</v>
      </c>
      <c r="Y91">
        <v>15.657292</v>
      </c>
      <c r="Z91">
        <v>15.823774999999999</v>
      </c>
    </row>
    <row r="92" spans="1:26" x14ac:dyDescent="0.25">
      <c r="A92">
        <v>2045</v>
      </c>
      <c r="B92">
        <v>14.044439000000001</v>
      </c>
      <c r="C92">
        <v>14.044439000000001</v>
      </c>
      <c r="D92">
        <v>16.612407999999999</v>
      </c>
      <c r="E92">
        <v>18.437767000000001</v>
      </c>
      <c r="F92">
        <v>18.235966000000001</v>
      </c>
      <c r="G92">
        <v>12.8394575</v>
      </c>
      <c r="H92">
        <v>15.111571</v>
      </c>
      <c r="I92">
        <v>15.932525</v>
      </c>
      <c r="J92">
        <v>16.233826000000001</v>
      </c>
      <c r="K92">
        <v>16.083117999999999</v>
      </c>
      <c r="L92">
        <v>14.315473000000001</v>
      </c>
      <c r="M92">
        <v>13.416449999999999</v>
      </c>
      <c r="N92">
        <v>14.799037</v>
      </c>
      <c r="O92">
        <v>15.741861</v>
      </c>
      <c r="P92">
        <v>15.547323</v>
      </c>
      <c r="Q92">
        <v>16.702086999999999</v>
      </c>
      <c r="R92">
        <v>15.592815</v>
      </c>
      <c r="S92">
        <v>16.371544</v>
      </c>
      <c r="T92">
        <v>15.223407999999999</v>
      </c>
      <c r="U92">
        <v>16.534697000000001</v>
      </c>
      <c r="V92">
        <v>15.081716</v>
      </c>
      <c r="W92">
        <v>15.01019</v>
      </c>
      <c r="X92">
        <v>14.059956</v>
      </c>
      <c r="Y92">
        <v>15.384281</v>
      </c>
      <c r="Z92">
        <v>16.618079999999999</v>
      </c>
    </row>
    <row r="93" spans="1:26" x14ac:dyDescent="0.25">
      <c r="A93">
        <v>2046</v>
      </c>
      <c r="B93">
        <v>14.20823</v>
      </c>
      <c r="C93">
        <v>14.20823</v>
      </c>
      <c r="D93">
        <v>15.484980999999999</v>
      </c>
      <c r="E93">
        <v>19.210754000000001</v>
      </c>
      <c r="F93">
        <v>18.0137</v>
      </c>
      <c r="G93">
        <v>13.137855999999999</v>
      </c>
      <c r="H93">
        <v>14.947960999999999</v>
      </c>
      <c r="I93">
        <v>15.759772</v>
      </c>
      <c r="J93">
        <v>16.521809999999999</v>
      </c>
      <c r="K93">
        <v>15.363896</v>
      </c>
      <c r="L93">
        <v>15.1441</v>
      </c>
      <c r="M93">
        <v>13.229808999999999</v>
      </c>
      <c r="N93">
        <v>14.982567</v>
      </c>
      <c r="O93">
        <v>15.760085</v>
      </c>
      <c r="P93">
        <v>16.430129999999998</v>
      </c>
      <c r="Q93">
        <v>16.094505000000002</v>
      </c>
      <c r="R93">
        <v>15.509729</v>
      </c>
      <c r="S93">
        <v>16.34216</v>
      </c>
      <c r="T93">
        <v>15.197445999999999</v>
      </c>
      <c r="U93">
        <v>17.393719999999998</v>
      </c>
      <c r="V93">
        <v>15.615493000000001</v>
      </c>
      <c r="W93">
        <v>14.806437000000001</v>
      </c>
      <c r="X93">
        <v>14.370257000000001</v>
      </c>
      <c r="Y93">
        <v>15.665699</v>
      </c>
      <c r="Z93">
        <v>15.744389999999999</v>
      </c>
    </row>
    <row r="94" spans="1:26" x14ac:dyDescent="0.25">
      <c r="A94">
        <v>2047</v>
      </c>
      <c r="B94">
        <v>14.66581</v>
      </c>
      <c r="C94">
        <v>14.66581</v>
      </c>
      <c r="D94">
        <v>16.026378999999999</v>
      </c>
      <c r="E94">
        <v>19.588583</v>
      </c>
      <c r="F94">
        <v>17.580568</v>
      </c>
      <c r="G94">
        <v>13.948295</v>
      </c>
      <c r="H94">
        <v>14.622287</v>
      </c>
      <c r="I94">
        <v>15.695724999999999</v>
      </c>
      <c r="J94">
        <v>15.909261000000001</v>
      </c>
      <c r="K94">
        <v>15.838398</v>
      </c>
      <c r="L94">
        <v>15.366088</v>
      </c>
      <c r="M94">
        <v>13.12631</v>
      </c>
      <c r="N94">
        <v>15.243919</v>
      </c>
      <c r="O94">
        <v>15.7015505</v>
      </c>
      <c r="P94">
        <v>15.44661</v>
      </c>
      <c r="Q94">
        <v>15.844706</v>
      </c>
      <c r="R94">
        <v>16.748066000000001</v>
      </c>
      <c r="S94">
        <v>16.344864000000001</v>
      </c>
      <c r="T94">
        <v>14.731648</v>
      </c>
      <c r="U94">
        <v>17.005493000000001</v>
      </c>
      <c r="V94">
        <v>15.373046</v>
      </c>
      <c r="W94">
        <v>14.850284</v>
      </c>
      <c r="X94">
        <v>14.328218</v>
      </c>
      <c r="Y94">
        <v>15.808036</v>
      </c>
      <c r="Z94">
        <v>15.273268</v>
      </c>
    </row>
    <row r="95" spans="1:26" x14ac:dyDescent="0.25">
      <c r="A95">
        <v>2048</v>
      </c>
      <c r="B95">
        <v>14.997393000000001</v>
      </c>
      <c r="C95">
        <v>14.997393000000001</v>
      </c>
      <c r="D95">
        <v>15.933252</v>
      </c>
      <c r="E95">
        <v>20.098462999999999</v>
      </c>
      <c r="F95">
        <v>17.616783000000002</v>
      </c>
      <c r="G95">
        <v>12.843197999999999</v>
      </c>
      <c r="H95">
        <v>14.890864000000001</v>
      </c>
      <c r="I95">
        <v>15.597624</v>
      </c>
      <c r="J95">
        <v>16.286902999999999</v>
      </c>
      <c r="K95">
        <v>15.809409</v>
      </c>
      <c r="L95">
        <v>14.798999</v>
      </c>
      <c r="M95">
        <v>13.896563</v>
      </c>
      <c r="N95">
        <v>14.968166</v>
      </c>
      <c r="O95">
        <v>15.980729</v>
      </c>
      <c r="P95">
        <v>16.806260999999999</v>
      </c>
      <c r="Q95">
        <v>16.285385000000002</v>
      </c>
      <c r="R95">
        <v>16.938020000000002</v>
      </c>
      <c r="S95">
        <v>16.630268000000001</v>
      </c>
      <c r="T95">
        <v>16.619772000000001</v>
      </c>
      <c r="U95">
        <v>16.979475000000001</v>
      </c>
      <c r="V95">
        <v>15.296288000000001</v>
      </c>
      <c r="W95">
        <v>15.290583</v>
      </c>
      <c r="X95">
        <v>15.337643</v>
      </c>
      <c r="Y95">
        <v>16.313265000000001</v>
      </c>
      <c r="Z95">
        <v>15.661929000000001</v>
      </c>
    </row>
    <row r="96" spans="1:26" x14ac:dyDescent="0.25">
      <c r="A96">
        <v>2049</v>
      </c>
      <c r="B96">
        <v>13.902262</v>
      </c>
      <c r="C96">
        <v>13.902262</v>
      </c>
      <c r="D96">
        <v>16.910876999999999</v>
      </c>
      <c r="E96">
        <v>19.332096</v>
      </c>
      <c r="F96">
        <v>18.059422999999999</v>
      </c>
      <c r="G96">
        <v>13.96245</v>
      </c>
      <c r="H96">
        <v>15.811248000000001</v>
      </c>
      <c r="I96">
        <v>15.060667</v>
      </c>
      <c r="J96">
        <v>15.706270999999999</v>
      </c>
      <c r="K96">
        <v>14.949985</v>
      </c>
      <c r="L96">
        <v>15.602159500000001</v>
      </c>
      <c r="M96">
        <v>13.058873</v>
      </c>
      <c r="N96">
        <v>15.7954235</v>
      </c>
      <c r="O96">
        <v>16.046794999999999</v>
      </c>
      <c r="P96">
        <v>17.301628000000001</v>
      </c>
      <c r="Q96">
        <v>16.251626999999999</v>
      </c>
      <c r="R96">
        <v>17.545217999999998</v>
      </c>
      <c r="S96">
        <v>16.772991000000001</v>
      </c>
      <c r="T96">
        <v>15.503909999999999</v>
      </c>
      <c r="U96">
        <v>16.410209999999999</v>
      </c>
      <c r="V96">
        <v>15.960547999999999</v>
      </c>
      <c r="W96">
        <v>16.589537</v>
      </c>
      <c r="X96">
        <v>15.033889</v>
      </c>
      <c r="Y96">
        <v>15.9376745</v>
      </c>
      <c r="Z96">
        <v>15.952662</v>
      </c>
    </row>
    <row r="97" spans="1:26" x14ac:dyDescent="0.25">
      <c r="A97">
        <v>2050</v>
      </c>
      <c r="B97">
        <v>14.625718000000001</v>
      </c>
      <c r="C97">
        <v>14.625718000000001</v>
      </c>
      <c r="D97">
        <v>16.279985</v>
      </c>
      <c r="E97">
        <v>18.68216</v>
      </c>
      <c r="F97">
        <v>18.462992</v>
      </c>
      <c r="G97">
        <v>13.264832999999999</v>
      </c>
      <c r="H97">
        <v>15.6874485</v>
      </c>
      <c r="I97">
        <v>15.279842</v>
      </c>
      <c r="J97">
        <v>15.949866999999999</v>
      </c>
      <c r="K97">
        <v>15.898937</v>
      </c>
      <c r="L97">
        <v>14.998529</v>
      </c>
      <c r="M97">
        <v>13.862261</v>
      </c>
      <c r="N97">
        <v>15.842224</v>
      </c>
      <c r="O97">
        <v>15.871133</v>
      </c>
      <c r="P97">
        <v>16.156769000000001</v>
      </c>
      <c r="Q97">
        <v>16.589456999999999</v>
      </c>
      <c r="R97">
        <v>16.168728000000002</v>
      </c>
      <c r="S97">
        <v>17.058720000000001</v>
      </c>
      <c r="T97">
        <v>15.055166</v>
      </c>
      <c r="U97">
        <v>16.666205999999999</v>
      </c>
      <c r="V97">
        <v>15.819379</v>
      </c>
      <c r="W97">
        <v>15.105682</v>
      </c>
      <c r="X97">
        <v>15.105967</v>
      </c>
      <c r="Y97">
        <v>15.616839000000001</v>
      </c>
      <c r="Z97">
        <v>16.004895999999999</v>
      </c>
    </row>
    <row r="98" spans="1:26" x14ac:dyDescent="0.25">
      <c r="A98">
        <v>2051</v>
      </c>
      <c r="B98">
        <v>14.367292000000001</v>
      </c>
      <c r="C98">
        <v>14.367292000000001</v>
      </c>
      <c r="D98">
        <v>16.741631999999999</v>
      </c>
      <c r="E98">
        <v>19.150286000000001</v>
      </c>
      <c r="F98">
        <v>18.509011999999998</v>
      </c>
      <c r="G98">
        <v>12.811123</v>
      </c>
      <c r="H98">
        <v>14.685923000000001</v>
      </c>
      <c r="I98">
        <v>15.750501</v>
      </c>
      <c r="J98">
        <v>16.625364000000001</v>
      </c>
      <c r="K98">
        <v>16.775894000000001</v>
      </c>
      <c r="L98">
        <v>13.07846</v>
      </c>
      <c r="M98">
        <v>14.103828</v>
      </c>
      <c r="N98">
        <v>16.084536</v>
      </c>
      <c r="O98">
        <v>15.901154</v>
      </c>
      <c r="P98">
        <v>16.232557</v>
      </c>
      <c r="Q98">
        <v>16.274054</v>
      </c>
      <c r="R98">
        <v>16.438292000000001</v>
      </c>
      <c r="S98">
        <v>15.013897999999999</v>
      </c>
      <c r="T98">
        <v>14.398876</v>
      </c>
      <c r="U98">
        <v>16.724060000000001</v>
      </c>
      <c r="V98">
        <v>15.866341</v>
      </c>
      <c r="W98">
        <v>15.334208500000001</v>
      </c>
      <c r="X98">
        <v>15.425390999999999</v>
      </c>
      <c r="Y98">
        <v>15.324306</v>
      </c>
      <c r="Z98">
        <v>16.226906</v>
      </c>
    </row>
    <row r="99" spans="1:26" x14ac:dyDescent="0.25">
      <c r="A99">
        <v>2052</v>
      </c>
      <c r="B99">
        <v>14.64209</v>
      </c>
      <c r="C99">
        <v>14.64209</v>
      </c>
      <c r="D99">
        <v>16.350646999999999</v>
      </c>
      <c r="E99">
        <v>20.03773</v>
      </c>
      <c r="F99">
        <v>18.633939999999999</v>
      </c>
      <c r="G99">
        <v>12.928888000000001</v>
      </c>
      <c r="H99">
        <v>14.660264</v>
      </c>
      <c r="I99">
        <v>16.283200999999998</v>
      </c>
      <c r="J99">
        <v>15.588623999999999</v>
      </c>
      <c r="K99">
        <v>16.602335</v>
      </c>
      <c r="L99">
        <v>14.068903000000001</v>
      </c>
      <c r="M99">
        <v>14.280227999999999</v>
      </c>
      <c r="N99">
        <v>15.927949</v>
      </c>
      <c r="O99">
        <v>15.9246645</v>
      </c>
      <c r="P99">
        <v>16.596905</v>
      </c>
      <c r="Q99">
        <v>15.790445</v>
      </c>
      <c r="R99">
        <v>16.248958999999999</v>
      </c>
      <c r="S99">
        <v>16.773765999999998</v>
      </c>
      <c r="T99">
        <v>14.967612000000001</v>
      </c>
      <c r="U99">
        <v>17.119799</v>
      </c>
      <c r="V99">
        <v>15.2224045</v>
      </c>
      <c r="W99">
        <v>15.560167</v>
      </c>
      <c r="X99">
        <v>15.375683</v>
      </c>
      <c r="Y99">
        <v>15.840056000000001</v>
      </c>
      <c r="Z99">
        <v>16.096651000000001</v>
      </c>
    </row>
    <row r="100" spans="1:26" x14ac:dyDescent="0.25">
      <c r="A100">
        <v>2053</v>
      </c>
      <c r="B100">
        <v>14.498048000000001</v>
      </c>
      <c r="C100">
        <v>14.498048000000001</v>
      </c>
      <c r="D100">
        <v>16.724603999999999</v>
      </c>
      <c r="E100">
        <v>20.049543</v>
      </c>
      <c r="F100">
        <v>19.016356999999999</v>
      </c>
      <c r="G100">
        <v>13.6042595</v>
      </c>
      <c r="H100">
        <v>15.803124</v>
      </c>
      <c r="I100">
        <v>15.777837999999999</v>
      </c>
      <c r="J100">
        <v>16.647532999999999</v>
      </c>
      <c r="K100">
        <v>15.967152</v>
      </c>
      <c r="L100">
        <v>14.750253000000001</v>
      </c>
      <c r="M100">
        <v>13.197789999999999</v>
      </c>
      <c r="N100">
        <v>16.866904999999999</v>
      </c>
      <c r="O100">
        <v>16.055243999999998</v>
      </c>
      <c r="P100">
        <v>15.58555</v>
      </c>
      <c r="Q100">
        <v>16.158463999999999</v>
      </c>
      <c r="R100">
        <v>15.633663</v>
      </c>
      <c r="S100">
        <v>17.583628000000001</v>
      </c>
      <c r="T100">
        <v>13.890476</v>
      </c>
      <c r="U100">
        <v>17.196262000000001</v>
      </c>
      <c r="V100">
        <v>15.956419</v>
      </c>
      <c r="W100">
        <v>15.159694999999999</v>
      </c>
      <c r="X100">
        <v>15.11786</v>
      </c>
      <c r="Y100">
        <v>15.03632</v>
      </c>
      <c r="Z100">
        <v>16.951840000000001</v>
      </c>
    </row>
    <row r="101" spans="1:26" x14ac:dyDescent="0.25">
      <c r="A101">
        <v>2054</v>
      </c>
      <c r="B101">
        <v>15.406298</v>
      </c>
      <c r="C101">
        <v>15.406298</v>
      </c>
      <c r="D101">
        <v>16.330696</v>
      </c>
      <c r="E101">
        <v>19.477217</v>
      </c>
      <c r="F101">
        <v>18.798999999999999</v>
      </c>
      <c r="G101">
        <v>13.053501000000001</v>
      </c>
      <c r="H101">
        <v>16.19426</v>
      </c>
      <c r="I101">
        <v>14.904491</v>
      </c>
      <c r="J101">
        <v>17.041874</v>
      </c>
      <c r="K101">
        <v>16.231089999999998</v>
      </c>
      <c r="L101">
        <v>14.291126999999999</v>
      </c>
      <c r="M101">
        <v>13.930987999999999</v>
      </c>
      <c r="N101">
        <v>15.618136</v>
      </c>
      <c r="O101">
        <v>16.020184</v>
      </c>
      <c r="P101">
        <v>15.951952</v>
      </c>
      <c r="Q101">
        <v>15.788912</v>
      </c>
      <c r="R101">
        <v>16.609596</v>
      </c>
      <c r="S101">
        <v>16.755644</v>
      </c>
      <c r="T101">
        <v>15.710466</v>
      </c>
      <c r="U101">
        <v>17.032246000000001</v>
      </c>
      <c r="V101">
        <v>15.364634499999999</v>
      </c>
      <c r="W101">
        <v>14.906986</v>
      </c>
      <c r="X101">
        <v>14.625462000000001</v>
      </c>
      <c r="Y101">
        <v>15.774027</v>
      </c>
      <c r="Z101">
        <v>16.525075999999999</v>
      </c>
    </row>
    <row r="102" spans="1:26" x14ac:dyDescent="0.25">
      <c r="A102">
        <v>2055</v>
      </c>
      <c r="B102">
        <v>15.197074000000001</v>
      </c>
      <c r="C102">
        <v>15.197074000000001</v>
      </c>
      <c r="D102">
        <v>16.724692999999998</v>
      </c>
      <c r="E102">
        <v>19.912790000000001</v>
      </c>
      <c r="F102">
        <v>18.624842000000001</v>
      </c>
      <c r="G102">
        <v>14.126849999999999</v>
      </c>
      <c r="H102">
        <v>16.08211</v>
      </c>
      <c r="I102">
        <v>15.554524000000001</v>
      </c>
      <c r="J102">
        <v>16.813766000000001</v>
      </c>
      <c r="K102">
        <v>16.217724</v>
      </c>
      <c r="L102">
        <v>15.917353</v>
      </c>
      <c r="M102">
        <v>14.623639000000001</v>
      </c>
      <c r="N102">
        <v>15.926299</v>
      </c>
      <c r="O102">
        <v>16.187110000000001</v>
      </c>
      <c r="P102">
        <v>15.810534499999999</v>
      </c>
      <c r="Q102">
        <v>16.030155000000001</v>
      </c>
      <c r="R102">
        <v>15.499062</v>
      </c>
      <c r="S102">
        <v>16.549714999999999</v>
      </c>
      <c r="T102">
        <v>15.798817</v>
      </c>
      <c r="U102">
        <v>17.149920999999999</v>
      </c>
      <c r="V102">
        <v>16.37857</v>
      </c>
      <c r="W102">
        <v>14.736113</v>
      </c>
      <c r="X102">
        <v>14.147900999999999</v>
      </c>
      <c r="Y102">
        <v>15.807057</v>
      </c>
      <c r="Z102">
        <v>16.75844</v>
      </c>
    </row>
    <row r="103" spans="1:26" x14ac:dyDescent="0.25">
      <c r="A103">
        <v>2056</v>
      </c>
      <c r="B103">
        <v>14.282266</v>
      </c>
      <c r="C103">
        <v>14.282266</v>
      </c>
      <c r="D103">
        <v>16.940521</v>
      </c>
      <c r="E103">
        <v>19.839987000000001</v>
      </c>
      <c r="F103">
        <v>18.970915000000002</v>
      </c>
      <c r="G103">
        <v>14.279481000000001</v>
      </c>
      <c r="H103">
        <v>16.303923000000001</v>
      </c>
      <c r="I103">
        <v>16.112354</v>
      </c>
      <c r="J103">
        <v>16.876124999999998</v>
      </c>
      <c r="K103">
        <v>15.600440000000001</v>
      </c>
      <c r="L103">
        <v>15.176997999999999</v>
      </c>
      <c r="M103">
        <v>14.429145999999999</v>
      </c>
      <c r="N103">
        <v>16.072586000000001</v>
      </c>
      <c r="O103">
        <v>16.188955</v>
      </c>
      <c r="P103">
        <v>16.423573999999999</v>
      </c>
      <c r="Q103">
        <v>15.705273999999999</v>
      </c>
      <c r="R103">
        <v>15.752803</v>
      </c>
      <c r="S103">
        <v>16.695751000000001</v>
      </c>
      <c r="T103">
        <v>15.612406</v>
      </c>
      <c r="U103">
        <v>17.202332999999999</v>
      </c>
      <c r="V103">
        <v>16.024435</v>
      </c>
      <c r="W103">
        <v>14.806929999999999</v>
      </c>
      <c r="X103">
        <v>14.557788</v>
      </c>
      <c r="Y103">
        <v>16.100802999999999</v>
      </c>
      <c r="Z103">
        <v>16.829785999999999</v>
      </c>
    </row>
    <row r="104" spans="1:26" x14ac:dyDescent="0.25">
      <c r="A104">
        <v>2057</v>
      </c>
      <c r="B104">
        <v>15.083614000000001</v>
      </c>
      <c r="C104">
        <v>15.083614000000001</v>
      </c>
      <c r="D104">
        <v>17.041878000000001</v>
      </c>
      <c r="E104">
        <v>20.118143</v>
      </c>
      <c r="F104">
        <v>18.888007999999999</v>
      </c>
      <c r="G104">
        <v>13.210933000000001</v>
      </c>
      <c r="H104">
        <v>15.672029500000001</v>
      </c>
      <c r="I104">
        <v>16.154167000000001</v>
      </c>
      <c r="J104">
        <v>16.976825999999999</v>
      </c>
      <c r="K104">
        <v>15.97753</v>
      </c>
      <c r="L104">
        <v>14.725401</v>
      </c>
      <c r="M104">
        <v>14.815431</v>
      </c>
      <c r="N104">
        <v>14.6531105</v>
      </c>
      <c r="O104">
        <v>16.157817999999999</v>
      </c>
      <c r="P104">
        <v>15.975466000000001</v>
      </c>
      <c r="Q104">
        <v>15.578369</v>
      </c>
      <c r="R104">
        <v>17.162268000000001</v>
      </c>
      <c r="S104">
        <v>16.714732999999999</v>
      </c>
      <c r="T104">
        <v>14.932513999999999</v>
      </c>
      <c r="U104">
        <v>17.043524000000001</v>
      </c>
      <c r="V104">
        <v>15.31714</v>
      </c>
      <c r="W104">
        <v>15.446562</v>
      </c>
      <c r="X104">
        <v>15.212989</v>
      </c>
      <c r="Y104">
        <v>15.567372000000001</v>
      </c>
      <c r="Z104">
        <v>16.298186999999999</v>
      </c>
    </row>
    <row r="105" spans="1:26" x14ac:dyDescent="0.25">
      <c r="A105">
        <v>2058</v>
      </c>
      <c r="B105">
        <v>15.484241000000001</v>
      </c>
      <c r="C105">
        <v>15.484241000000001</v>
      </c>
      <c r="D105">
        <v>16.42803</v>
      </c>
      <c r="E105">
        <v>20.863489999999999</v>
      </c>
      <c r="F105">
        <v>18.403369999999999</v>
      </c>
      <c r="G105">
        <v>14.399436</v>
      </c>
      <c r="H105">
        <v>15.286439</v>
      </c>
      <c r="I105">
        <v>15.543772000000001</v>
      </c>
      <c r="J105">
        <v>16.651108000000001</v>
      </c>
      <c r="K105">
        <v>16.008700000000001</v>
      </c>
      <c r="L105">
        <v>15.071781</v>
      </c>
      <c r="M105">
        <v>14.551253000000001</v>
      </c>
      <c r="N105">
        <v>16.528300999999999</v>
      </c>
      <c r="O105">
        <v>16.29983</v>
      </c>
      <c r="P105">
        <v>16.395357000000001</v>
      </c>
      <c r="Q105">
        <v>16.181362</v>
      </c>
      <c r="R105">
        <v>16.246862</v>
      </c>
      <c r="S105">
        <v>17.453731999999999</v>
      </c>
      <c r="T105">
        <v>15.589506</v>
      </c>
      <c r="U105">
        <v>16.954879999999999</v>
      </c>
      <c r="V105">
        <v>16.518208000000001</v>
      </c>
      <c r="W105">
        <v>14.807095</v>
      </c>
      <c r="X105">
        <v>15.686221</v>
      </c>
      <c r="Y105">
        <v>15.769038</v>
      </c>
      <c r="Z105">
        <v>15.701128000000001</v>
      </c>
    </row>
    <row r="106" spans="1:26" x14ac:dyDescent="0.25">
      <c r="A106">
        <v>2059</v>
      </c>
      <c r="B106">
        <v>15.292144</v>
      </c>
      <c r="C106">
        <v>15.292144</v>
      </c>
      <c r="D106">
        <v>16.525456999999999</v>
      </c>
      <c r="E106">
        <v>19.897316</v>
      </c>
      <c r="F106">
        <v>18.670845</v>
      </c>
      <c r="G106">
        <v>13.903568</v>
      </c>
      <c r="H106">
        <v>15.887699</v>
      </c>
      <c r="I106">
        <v>16.026154999999999</v>
      </c>
      <c r="J106">
        <v>17.313552999999999</v>
      </c>
      <c r="K106">
        <v>15.729791000000001</v>
      </c>
      <c r="L106">
        <v>14.985044</v>
      </c>
      <c r="M106">
        <v>13.870364</v>
      </c>
      <c r="N106">
        <v>15.733247</v>
      </c>
      <c r="O106">
        <v>16.31137</v>
      </c>
      <c r="P106">
        <v>16.162132</v>
      </c>
      <c r="Q106">
        <v>16.107064999999999</v>
      </c>
      <c r="R106">
        <v>16.244333000000001</v>
      </c>
      <c r="S106">
        <v>16.63869</v>
      </c>
      <c r="T106">
        <v>16.015253000000001</v>
      </c>
      <c r="U106">
        <v>16.497377</v>
      </c>
      <c r="V106">
        <v>16.092929999999999</v>
      </c>
      <c r="W106">
        <v>15.03271</v>
      </c>
      <c r="X106">
        <v>15.760536999999999</v>
      </c>
      <c r="Y106">
        <v>16.968920000000001</v>
      </c>
      <c r="Z106">
        <v>16.436668000000001</v>
      </c>
    </row>
    <row r="107" spans="1:26" x14ac:dyDescent="0.25">
      <c r="A107">
        <v>2060</v>
      </c>
      <c r="B107">
        <v>14.975369000000001</v>
      </c>
      <c r="C107">
        <v>14.975369000000001</v>
      </c>
      <c r="D107">
        <v>17.692592999999999</v>
      </c>
      <c r="E107">
        <v>20.448658000000002</v>
      </c>
      <c r="F107">
        <v>19.19556</v>
      </c>
      <c r="G107">
        <v>14.064218</v>
      </c>
      <c r="H107">
        <v>15.705420999999999</v>
      </c>
      <c r="I107">
        <v>16.252776999999998</v>
      </c>
      <c r="J107">
        <v>16.274204000000001</v>
      </c>
      <c r="K107">
        <v>15.73887</v>
      </c>
      <c r="L107">
        <v>14.51918</v>
      </c>
      <c r="M107">
        <v>14.775881</v>
      </c>
      <c r="N107">
        <v>16.092896</v>
      </c>
      <c r="O107">
        <v>16.181180000000001</v>
      </c>
      <c r="P107">
        <v>16.367258</v>
      </c>
      <c r="Q107">
        <v>15.548888</v>
      </c>
      <c r="R107">
        <v>16.601406000000001</v>
      </c>
      <c r="S107">
        <v>16.151741000000001</v>
      </c>
      <c r="T107">
        <v>15.158117000000001</v>
      </c>
      <c r="U107">
        <v>16.613253</v>
      </c>
      <c r="V107">
        <v>15.848266000000001</v>
      </c>
      <c r="W107">
        <v>14.478198000000001</v>
      </c>
      <c r="X107">
        <v>15.684756</v>
      </c>
      <c r="Y107">
        <v>15.787772</v>
      </c>
      <c r="Z107">
        <v>16.067677</v>
      </c>
    </row>
    <row r="108" spans="1:26" x14ac:dyDescent="0.25">
      <c r="A108">
        <v>2061</v>
      </c>
      <c r="B108">
        <v>15.191349000000001</v>
      </c>
      <c r="C108">
        <v>15.191349000000001</v>
      </c>
      <c r="D108">
        <v>17.093050000000002</v>
      </c>
      <c r="E108">
        <v>20.606632000000001</v>
      </c>
      <c r="F108">
        <v>18.712655999999999</v>
      </c>
      <c r="G108">
        <v>14.351729000000001</v>
      </c>
      <c r="H108">
        <v>15.930129000000001</v>
      </c>
      <c r="I108">
        <v>16.676189999999998</v>
      </c>
      <c r="J108">
        <v>15.493876999999999</v>
      </c>
      <c r="K108">
        <v>16.40532</v>
      </c>
      <c r="L108">
        <v>14.569687999999999</v>
      </c>
      <c r="M108">
        <v>14.0102625</v>
      </c>
      <c r="N108">
        <v>15.199443</v>
      </c>
      <c r="O108">
        <v>16.206275999999999</v>
      </c>
      <c r="P108">
        <v>16.469411999999998</v>
      </c>
      <c r="Q108">
        <v>14.222205000000001</v>
      </c>
      <c r="R108">
        <v>16.160554999999999</v>
      </c>
      <c r="S108">
        <v>16.743776</v>
      </c>
      <c r="T108">
        <v>16.057575</v>
      </c>
      <c r="U108">
        <v>17.304161000000001</v>
      </c>
      <c r="V108">
        <v>16.065434</v>
      </c>
      <c r="W108">
        <v>15.996866000000001</v>
      </c>
      <c r="X108">
        <v>14.7851515</v>
      </c>
      <c r="Y108">
        <v>15.870378499999999</v>
      </c>
      <c r="Z108">
        <v>15.907845</v>
      </c>
    </row>
    <row r="109" spans="1:26" x14ac:dyDescent="0.25">
      <c r="A109">
        <v>2062</v>
      </c>
      <c r="B109">
        <v>14.636054</v>
      </c>
      <c r="C109">
        <v>14.636054</v>
      </c>
      <c r="D109">
        <v>17.566925000000001</v>
      </c>
      <c r="E109">
        <v>19.935976</v>
      </c>
      <c r="F109">
        <v>17.983073999999998</v>
      </c>
      <c r="G109">
        <v>13.206014</v>
      </c>
      <c r="H109">
        <v>16.220215</v>
      </c>
      <c r="I109">
        <v>15.908859</v>
      </c>
      <c r="J109">
        <v>17.234652000000001</v>
      </c>
      <c r="K109">
        <v>17.044423999999999</v>
      </c>
      <c r="L109">
        <v>14.63747</v>
      </c>
      <c r="M109">
        <v>14.413983</v>
      </c>
      <c r="N109">
        <v>15.479469</v>
      </c>
      <c r="O109">
        <v>16.228006000000001</v>
      </c>
      <c r="P109">
        <v>16.309124000000001</v>
      </c>
      <c r="Q109">
        <v>15.377026000000001</v>
      </c>
      <c r="R109">
        <v>17.275991000000001</v>
      </c>
      <c r="S109">
        <v>15.924436</v>
      </c>
      <c r="T109">
        <v>14.848235000000001</v>
      </c>
      <c r="U109">
        <v>17.402024999999998</v>
      </c>
      <c r="V109">
        <v>15.74769</v>
      </c>
      <c r="W109">
        <v>15.815156</v>
      </c>
      <c r="X109">
        <v>15.043675</v>
      </c>
      <c r="Y109">
        <v>16.89303</v>
      </c>
      <c r="Z109">
        <v>15.834368</v>
      </c>
    </row>
    <row r="110" spans="1:26" x14ac:dyDescent="0.25">
      <c r="A110">
        <v>2063</v>
      </c>
      <c r="B110">
        <v>14.627837</v>
      </c>
      <c r="C110">
        <v>14.627837</v>
      </c>
      <c r="D110">
        <v>17.597885000000002</v>
      </c>
      <c r="E110">
        <v>20.185542999999999</v>
      </c>
      <c r="F110">
        <v>19.18102</v>
      </c>
      <c r="G110">
        <v>14.127578</v>
      </c>
      <c r="H110">
        <v>15.7768</v>
      </c>
      <c r="I110">
        <v>16.276</v>
      </c>
      <c r="J110">
        <v>16.981009</v>
      </c>
      <c r="K110">
        <v>16.642341999999999</v>
      </c>
      <c r="L110">
        <v>15.364099</v>
      </c>
      <c r="M110">
        <v>13.617914000000001</v>
      </c>
      <c r="N110">
        <v>16.147182000000001</v>
      </c>
      <c r="O110">
        <v>16.377607000000001</v>
      </c>
      <c r="P110">
        <v>16.995498999999999</v>
      </c>
      <c r="Q110">
        <v>15.423698</v>
      </c>
      <c r="R110">
        <v>16.128070000000001</v>
      </c>
      <c r="S110">
        <v>16.270112999999998</v>
      </c>
      <c r="T110">
        <v>15.38707</v>
      </c>
      <c r="U110">
        <v>17.527197000000001</v>
      </c>
      <c r="V110">
        <v>17.059339999999999</v>
      </c>
      <c r="W110">
        <v>14.963340000000001</v>
      </c>
      <c r="X110">
        <v>15.278071000000001</v>
      </c>
      <c r="Y110">
        <v>15.840356999999999</v>
      </c>
      <c r="Z110">
        <v>16.788876999999999</v>
      </c>
    </row>
    <row r="111" spans="1:26" x14ac:dyDescent="0.25">
      <c r="A111">
        <v>2064</v>
      </c>
      <c r="B111">
        <v>15.143537</v>
      </c>
      <c r="C111">
        <v>15.143537</v>
      </c>
      <c r="D111">
        <v>16.915783000000001</v>
      </c>
      <c r="E111">
        <v>19.678905</v>
      </c>
      <c r="F111">
        <v>18.987580999999999</v>
      </c>
      <c r="G111">
        <v>14.707609</v>
      </c>
      <c r="H111">
        <v>14.799749</v>
      </c>
      <c r="I111">
        <v>15.898498</v>
      </c>
      <c r="J111">
        <v>17.426957999999999</v>
      </c>
      <c r="K111">
        <v>15.780016</v>
      </c>
      <c r="L111">
        <v>15.735405</v>
      </c>
      <c r="M111">
        <v>13.963258</v>
      </c>
      <c r="N111">
        <v>15.90499</v>
      </c>
      <c r="O111">
        <v>16.387080999999998</v>
      </c>
      <c r="P111">
        <v>16.970901000000001</v>
      </c>
      <c r="Q111">
        <v>16.192015000000001</v>
      </c>
      <c r="R111">
        <v>16.782033999999999</v>
      </c>
      <c r="S111">
        <v>17.119406000000001</v>
      </c>
      <c r="T111">
        <v>16.210518</v>
      </c>
      <c r="U111">
        <v>16.941319</v>
      </c>
      <c r="V111">
        <v>16.502704999999999</v>
      </c>
      <c r="W111">
        <v>16.028013000000001</v>
      </c>
      <c r="X111">
        <v>15.306858999999999</v>
      </c>
      <c r="Y111">
        <v>15.143922</v>
      </c>
      <c r="Z111">
        <v>16.23461</v>
      </c>
    </row>
    <row r="112" spans="1:26" x14ac:dyDescent="0.25">
      <c r="A112">
        <v>2065</v>
      </c>
      <c r="B112">
        <v>15.730309500000001</v>
      </c>
      <c r="C112">
        <v>15.730309500000001</v>
      </c>
      <c r="D112">
        <v>16.582418000000001</v>
      </c>
      <c r="E112">
        <v>20.165365000000001</v>
      </c>
      <c r="F112">
        <v>18.979208</v>
      </c>
      <c r="G112">
        <v>14.333238</v>
      </c>
      <c r="H112">
        <v>16.132764999999999</v>
      </c>
      <c r="I112">
        <v>16.338315999999999</v>
      </c>
      <c r="J112">
        <v>16.560566000000001</v>
      </c>
      <c r="K112">
        <v>16.544802000000001</v>
      </c>
      <c r="L112">
        <v>15.303742</v>
      </c>
      <c r="M112">
        <v>14.887408000000001</v>
      </c>
      <c r="N112">
        <v>15.698180000000001</v>
      </c>
      <c r="O112">
        <v>16.409234999999999</v>
      </c>
      <c r="P112">
        <v>16.383382999999998</v>
      </c>
      <c r="Q112">
        <v>15.420617</v>
      </c>
      <c r="R112">
        <v>17.548538000000001</v>
      </c>
      <c r="S112">
        <v>16.479199999999999</v>
      </c>
      <c r="T112">
        <v>15.478077000000001</v>
      </c>
      <c r="U112">
        <v>17.564437999999999</v>
      </c>
      <c r="V112">
        <v>16.220700999999998</v>
      </c>
      <c r="W112">
        <v>15.45299</v>
      </c>
      <c r="X112">
        <v>15.357328000000001</v>
      </c>
      <c r="Y112">
        <v>15.823259999999999</v>
      </c>
      <c r="Z112">
        <v>16.817446</v>
      </c>
    </row>
    <row r="113" spans="1:26" x14ac:dyDescent="0.25">
      <c r="A113">
        <v>2066</v>
      </c>
      <c r="B113">
        <v>16.778562999999998</v>
      </c>
      <c r="C113">
        <v>16.778562999999998</v>
      </c>
      <c r="D113">
        <v>16.338370000000001</v>
      </c>
      <c r="E113">
        <v>20.666851000000001</v>
      </c>
      <c r="F113">
        <v>18.190055999999998</v>
      </c>
      <c r="G113">
        <v>15.203355999999999</v>
      </c>
      <c r="H113">
        <v>16.251180000000002</v>
      </c>
      <c r="I113">
        <v>16.906203999999999</v>
      </c>
      <c r="J113">
        <v>16.968325</v>
      </c>
      <c r="K113">
        <v>16.577566000000001</v>
      </c>
      <c r="L113">
        <v>15.058483000000001</v>
      </c>
      <c r="M113">
        <v>14.73972</v>
      </c>
      <c r="N113">
        <v>15.673871999999999</v>
      </c>
      <c r="O113">
        <v>16.584703000000001</v>
      </c>
      <c r="P113">
        <v>16.170359000000001</v>
      </c>
      <c r="Q113">
        <v>16.278025</v>
      </c>
      <c r="R113">
        <v>17.591063999999999</v>
      </c>
      <c r="S113">
        <v>16.086123000000001</v>
      </c>
      <c r="T113">
        <v>15.825657</v>
      </c>
      <c r="U113">
        <v>17.759471999999999</v>
      </c>
      <c r="V113">
        <v>16.836435000000002</v>
      </c>
      <c r="W113">
        <v>16.120425999999998</v>
      </c>
      <c r="X113">
        <v>14.985503</v>
      </c>
      <c r="Y113">
        <v>15.448935499999999</v>
      </c>
      <c r="Z113">
        <v>17.106152999999999</v>
      </c>
    </row>
    <row r="114" spans="1:26" x14ac:dyDescent="0.25">
      <c r="A114">
        <v>2067</v>
      </c>
      <c r="B114">
        <v>15.555208</v>
      </c>
      <c r="C114">
        <v>15.555208</v>
      </c>
      <c r="D114">
        <v>16.736229000000002</v>
      </c>
      <c r="E114">
        <v>20.118399</v>
      </c>
      <c r="F114">
        <v>18.819326</v>
      </c>
      <c r="G114">
        <v>14.464017</v>
      </c>
      <c r="H114">
        <v>15.755478999999999</v>
      </c>
      <c r="I114">
        <v>15.891579999999999</v>
      </c>
      <c r="J114">
        <v>16.38973</v>
      </c>
      <c r="K114">
        <v>16.534524999999999</v>
      </c>
      <c r="L114">
        <v>15.368734</v>
      </c>
      <c r="M114">
        <v>14.597536</v>
      </c>
      <c r="N114">
        <v>14.707739</v>
      </c>
      <c r="O114">
        <v>16.455538000000001</v>
      </c>
      <c r="P114">
        <v>16.761578</v>
      </c>
      <c r="Q114">
        <v>16.422571000000001</v>
      </c>
      <c r="R114">
        <v>17.251252999999998</v>
      </c>
      <c r="S114">
        <v>16.979050000000001</v>
      </c>
      <c r="T114">
        <v>14.325324</v>
      </c>
      <c r="U114">
        <v>17.390986999999999</v>
      </c>
      <c r="V114">
        <v>16.061827000000001</v>
      </c>
      <c r="W114">
        <v>16.080432999999999</v>
      </c>
      <c r="X114">
        <v>14.689372000000001</v>
      </c>
      <c r="Y114">
        <v>15.618474000000001</v>
      </c>
      <c r="Z114">
        <v>18.165282999999999</v>
      </c>
    </row>
    <row r="115" spans="1:26" x14ac:dyDescent="0.25">
      <c r="A115">
        <v>2068</v>
      </c>
      <c r="B115">
        <v>14.983079</v>
      </c>
      <c r="C115">
        <v>14.983079</v>
      </c>
      <c r="D115">
        <v>16.693162999999998</v>
      </c>
      <c r="E115">
        <v>20.097885000000002</v>
      </c>
      <c r="F115">
        <v>18.839811000000001</v>
      </c>
      <c r="G115">
        <v>15.250544</v>
      </c>
      <c r="H115">
        <v>15.693313</v>
      </c>
      <c r="I115">
        <v>17.351870000000002</v>
      </c>
      <c r="J115">
        <v>17.681740000000001</v>
      </c>
      <c r="K115">
        <v>18.270053999999998</v>
      </c>
      <c r="L115">
        <v>15.789645999999999</v>
      </c>
      <c r="M115">
        <v>14.089499999999999</v>
      </c>
      <c r="N115">
        <v>15.595250999999999</v>
      </c>
      <c r="O115">
        <v>16.679884000000001</v>
      </c>
      <c r="P115">
        <v>16.936731000000002</v>
      </c>
      <c r="Q115">
        <v>16.613703000000001</v>
      </c>
      <c r="R115">
        <v>17.431512999999999</v>
      </c>
      <c r="S115">
        <v>16.055686999999999</v>
      </c>
      <c r="T115">
        <v>15.441141999999999</v>
      </c>
      <c r="U115">
        <v>18.218720999999999</v>
      </c>
      <c r="V115">
        <v>16.735890000000001</v>
      </c>
      <c r="W115">
        <v>16.188095000000001</v>
      </c>
      <c r="X115">
        <v>14.921839</v>
      </c>
      <c r="Y115">
        <v>15.92163</v>
      </c>
      <c r="Z115">
        <v>16.824741</v>
      </c>
    </row>
    <row r="116" spans="1:26" x14ac:dyDescent="0.25">
      <c r="A116">
        <v>2069</v>
      </c>
      <c r="B116">
        <v>15.665984</v>
      </c>
      <c r="C116">
        <v>15.665984</v>
      </c>
      <c r="D116">
        <v>17.407050999999999</v>
      </c>
      <c r="E116">
        <v>20.876138999999998</v>
      </c>
      <c r="F116">
        <v>19.159939000000001</v>
      </c>
      <c r="G116">
        <v>14.415362999999999</v>
      </c>
      <c r="H116">
        <v>15.564439</v>
      </c>
      <c r="I116">
        <v>17.118586000000001</v>
      </c>
      <c r="J116">
        <v>17.367356999999998</v>
      </c>
      <c r="K116">
        <v>17.763622000000002</v>
      </c>
      <c r="L116">
        <v>16.106009</v>
      </c>
      <c r="M116">
        <v>14.906312</v>
      </c>
      <c r="N116">
        <v>15.60276</v>
      </c>
      <c r="O116">
        <v>16.801645000000001</v>
      </c>
      <c r="P116">
        <v>16.000608</v>
      </c>
      <c r="Q116">
        <v>16.321145999999999</v>
      </c>
      <c r="R116">
        <v>17.256989000000001</v>
      </c>
      <c r="S116">
        <v>16.194165999999999</v>
      </c>
      <c r="T116">
        <v>16.040469999999999</v>
      </c>
      <c r="U116">
        <v>17.332875999999999</v>
      </c>
      <c r="V116">
        <v>16.682064</v>
      </c>
      <c r="W116">
        <v>15.951796999999999</v>
      </c>
      <c r="X116">
        <v>16.132760999999999</v>
      </c>
      <c r="Y116">
        <v>16.835709000000001</v>
      </c>
      <c r="Z116">
        <v>17.117138000000001</v>
      </c>
    </row>
    <row r="117" spans="1:26" x14ac:dyDescent="0.25">
      <c r="A117">
        <v>2070</v>
      </c>
      <c r="B117">
        <v>15.057119</v>
      </c>
      <c r="C117">
        <v>15.057119</v>
      </c>
      <c r="D117">
        <v>16.646609999999999</v>
      </c>
      <c r="E117">
        <v>21.243092000000001</v>
      </c>
      <c r="F117">
        <v>18.661504999999998</v>
      </c>
      <c r="G117">
        <v>14.767229</v>
      </c>
      <c r="H117">
        <v>16.195785999999998</v>
      </c>
      <c r="I117">
        <v>17.233333999999999</v>
      </c>
      <c r="J117">
        <v>17.398402999999998</v>
      </c>
      <c r="K117">
        <v>17.883565999999998</v>
      </c>
      <c r="L117">
        <v>15.389532000000001</v>
      </c>
      <c r="M117">
        <v>14.823959</v>
      </c>
      <c r="N117">
        <v>15.921301</v>
      </c>
      <c r="O117">
        <v>16.841222999999999</v>
      </c>
      <c r="P117">
        <v>16.461601000000002</v>
      </c>
      <c r="Q117">
        <v>16.429048999999999</v>
      </c>
      <c r="R117">
        <v>18.121655000000001</v>
      </c>
      <c r="S117">
        <v>16.563790000000001</v>
      </c>
      <c r="T117">
        <v>16.391945</v>
      </c>
      <c r="U117">
        <v>17.810566000000001</v>
      </c>
      <c r="V117">
        <v>16.768280000000001</v>
      </c>
      <c r="W117">
        <v>16.532187</v>
      </c>
      <c r="X117">
        <v>15.13566</v>
      </c>
      <c r="Y117">
        <v>16.415901000000002</v>
      </c>
      <c r="Z117">
        <v>16.880016000000001</v>
      </c>
    </row>
    <row r="118" spans="1:26" x14ac:dyDescent="0.25">
      <c r="A118">
        <v>2071</v>
      </c>
      <c r="B118">
        <v>15.392531999999999</v>
      </c>
      <c r="C118">
        <v>15.392531999999999</v>
      </c>
      <c r="D118">
        <v>17.645365000000002</v>
      </c>
      <c r="E118">
        <v>21.219334</v>
      </c>
      <c r="F118">
        <v>20.009066000000001</v>
      </c>
      <c r="G118">
        <v>15.741864</v>
      </c>
      <c r="H118">
        <v>16.365611999999999</v>
      </c>
      <c r="I118">
        <v>15.656618</v>
      </c>
      <c r="J118">
        <v>17.775010999999999</v>
      </c>
      <c r="K118">
        <v>17.980823999999998</v>
      </c>
      <c r="L118">
        <v>15.342058</v>
      </c>
      <c r="M118">
        <v>15.200424999999999</v>
      </c>
      <c r="N118">
        <v>16.069655999999998</v>
      </c>
      <c r="O118">
        <v>16.972626000000002</v>
      </c>
      <c r="P118">
        <v>16.471965999999998</v>
      </c>
      <c r="Q118">
        <v>15.981847999999999</v>
      </c>
      <c r="R118">
        <v>18.326025000000001</v>
      </c>
      <c r="S118">
        <v>16.660156000000001</v>
      </c>
      <c r="T118">
        <v>15.939147999999999</v>
      </c>
      <c r="U118">
        <v>17.924149</v>
      </c>
      <c r="V118">
        <v>17.540243</v>
      </c>
      <c r="W118">
        <v>16.034510000000001</v>
      </c>
      <c r="X118">
        <v>15.404716499999999</v>
      </c>
      <c r="Y118">
        <v>16.445672999999999</v>
      </c>
      <c r="Z118">
        <v>16.845124999999999</v>
      </c>
    </row>
    <row r="119" spans="1:26" x14ac:dyDescent="0.25">
      <c r="A119">
        <v>2072</v>
      </c>
      <c r="B119">
        <v>15.360760000000001</v>
      </c>
      <c r="C119">
        <v>15.360760000000001</v>
      </c>
      <c r="D119">
        <v>16.998550000000002</v>
      </c>
      <c r="E119">
        <v>20.67604</v>
      </c>
      <c r="F119">
        <v>19.401620000000001</v>
      </c>
      <c r="G119">
        <v>14.359089000000001</v>
      </c>
      <c r="H119">
        <v>16.326499999999999</v>
      </c>
      <c r="I119">
        <v>16.641044999999998</v>
      </c>
      <c r="J119">
        <v>17.619595</v>
      </c>
      <c r="K119">
        <v>17.238265999999999</v>
      </c>
      <c r="L119">
        <v>16.069949999999999</v>
      </c>
      <c r="M119">
        <v>15.765582</v>
      </c>
      <c r="N119">
        <v>16.504950000000001</v>
      </c>
      <c r="O119">
        <v>16.998674000000001</v>
      </c>
      <c r="P119">
        <v>17.053290000000001</v>
      </c>
      <c r="Q119">
        <v>17.228548</v>
      </c>
      <c r="R119">
        <v>17.610265999999999</v>
      </c>
      <c r="S119">
        <v>17.71969</v>
      </c>
      <c r="T119">
        <v>15.046252000000001</v>
      </c>
      <c r="U119">
        <v>17.962738000000002</v>
      </c>
      <c r="V119">
        <v>17.282017</v>
      </c>
      <c r="W119">
        <v>16.113676000000002</v>
      </c>
      <c r="X119">
        <v>15.949892999999999</v>
      </c>
      <c r="Y119">
        <v>16.595874999999999</v>
      </c>
      <c r="Z119">
        <v>17.780128000000001</v>
      </c>
    </row>
    <row r="120" spans="1:26" x14ac:dyDescent="0.25">
      <c r="A120">
        <v>2073</v>
      </c>
      <c r="B120">
        <v>16.200604999999999</v>
      </c>
      <c r="C120">
        <v>16.200604999999999</v>
      </c>
      <c r="D120">
        <v>17.516940000000002</v>
      </c>
      <c r="E120">
        <v>20.103909000000002</v>
      </c>
      <c r="F120">
        <v>18.792767999999999</v>
      </c>
      <c r="G120">
        <v>14.344701000000001</v>
      </c>
      <c r="H120">
        <v>16.89106</v>
      </c>
      <c r="I120">
        <v>17.204951999999999</v>
      </c>
      <c r="J120">
        <v>17.371399</v>
      </c>
      <c r="K120">
        <v>17.764593000000001</v>
      </c>
      <c r="L120">
        <v>15.145645</v>
      </c>
      <c r="M120">
        <v>15.888019</v>
      </c>
      <c r="N120">
        <v>16.642132</v>
      </c>
      <c r="O120">
        <v>16.924987999999999</v>
      </c>
      <c r="P120">
        <v>16.914041999999998</v>
      </c>
      <c r="Q120">
        <v>16.445675000000001</v>
      </c>
      <c r="R120">
        <v>17.043935999999999</v>
      </c>
      <c r="S120">
        <v>17.303398000000001</v>
      </c>
      <c r="T120">
        <v>16.365368</v>
      </c>
      <c r="U120">
        <v>17.666073000000001</v>
      </c>
      <c r="V120">
        <v>16.75751</v>
      </c>
      <c r="W120">
        <v>16.033035000000002</v>
      </c>
      <c r="X120">
        <v>15.747588</v>
      </c>
      <c r="Y120">
        <v>16.112835</v>
      </c>
      <c r="Z120">
        <v>17.372902</v>
      </c>
    </row>
    <row r="121" spans="1:26" x14ac:dyDescent="0.25">
      <c r="A121">
        <v>2074</v>
      </c>
      <c r="B121">
        <v>16.023512</v>
      </c>
      <c r="C121">
        <v>16.023512</v>
      </c>
      <c r="D121">
        <v>18.017368000000001</v>
      </c>
      <c r="E121">
        <v>21.112031999999999</v>
      </c>
      <c r="F121">
        <v>18.734423</v>
      </c>
      <c r="G121">
        <v>14.171802</v>
      </c>
      <c r="H121">
        <v>16.908337</v>
      </c>
      <c r="I121">
        <v>16.886990000000001</v>
      </c>
      <c r="J121">
        <v>17.538416000000002</v>
      </c>
      <c r="K121">
        <v>17.761624999999999</v>
      </c>
      <c r="L121">
        <v>15.356241000000001</v>
      </c>
      <c r="M121">
        <v>16.059208000000002</v>
      </c>
      <c r="N121">
        <v>16.13139</v>
      </c>
      <c r="O121">
        <v>17.079827999999999</v>
      </c>
      <c r="P121">
        <v>17.566717000000001</v>
      </c>
      <c r="Q121">
        <v>17.242322999999999</v>
      </c>
      <c r="R121">
        <v>17.075163</v>
      </c>
      <c r="S121">
        <v>17.075368999999998</v>
      </c>
      <c r="T121">
        <v>16.246293999999999</v>
      </c>
      <c r="U121">
        <v>18.333824</v>
      </c>
      <c r="V121">
        <v>16.423325999999999</v>
      </c>
      <c r="W121">
        <v>15.615235</v>
      </c>
      <c r="X121">
        <v>16.375772000000001</v>
      </c>
      <c r="Y121">
        <v>16.435337000000001</v>
      </c>
      <c r="Z121">
        <v>16.567831000000002</v>
      </c>
    </row>
    <row r="122" spans="1:26" x14ac:dyDescent="0.25">
      <c r="A122">
        <v>2075</v>
      </c>
      <c r="B122">
        <v>15.896661999999999</v>
      </c>
      <c r="C122">
        <v>15.896661999999999</v>
      </c>
      <c r="D122">
        <v>17.967085000000001</v>
      </c>
      <c r="E122">
        <v>20.795203999999998</v>
      </c>
      <c r="F122">
        <v>18.700824999999998</v>
      </c>
      <c r="G122">
        <v>14.372901000000001</v>
      </c>
      <c r="H122">
        <v>16.364294000000001</v>
      </c>
      <c r="I122">
        <v>17.139800000000001</v>
      </c>
      <c r="J122">
        <v>17.515097000000001</v>
      </c>
      <c r="K122">
        <v>17.090992</v>
      </c>
      <c r="L122">
        <v>16.150811999999998</v>
      </c>
      <c r="M122">
        <v>16.473482000000001</v>
      </c>
      <c r="N122">
        <v>15.873162000000001</v>
      </c>
      <c r="O122">
        <v>17.06953</v>
      </c>
      <c r="P122">
        <v>16.326618</v>
      </c>
      <c r="Q122">
        <v>17.099491</v>
      </c>
      <c r="R122">
        <v>17.014700000000001</v>
      </c>
      <c r="S122">
        <v>17.547920000000001</v>
      </c>
      <c r="T122">
        <v>16.980886000000002</v>
      </c>
      <c r="U122">
        <v>17.515657000000001</v>
      </c>
      <c r="V122">
        <v>17.391048000000001</v>
      </c>
      <c r="W122">
        <v>16.082257999999999</v>
      </c>
      <c r="X122">
        <v>15.837463</v>
      </c>
      <c r="Y122">
        <v>16.727947</v>
      </c>
      <c r="Z122">
        <v>16.968245</v>
      </c>
    </row>
    <row r="123" spans="1:26" x14ac:dyDescent="0.25">
      <c r="A123">
        <v>2076</v>
      </c>
      <c r="B123">
        <v>14.887465499999999</v>
      </c>
      <c r="C123">
        <v>14.887465499999999</v>
      </c>
      <c r="D123">
        <v>17.017790000000002</v>
      </c>
      <c r="E123">
        <v>20.855056999999999</v>
      </c>
      <c r="F123">
        <v>18.662655000000001</v>
      </c>
      <c r="G123">
        <v>14.424505999999999</v>
      </c>
      <c r="H123">
        <v>16.615500999999998</v>
      </c>
      <c r="I123">
        <v>16.662600999999999</v>
      </c>
      <c r="J123">
        <v>17.767275000000001</v>
      </c>
      <c r="K123">
        <v>17.308073</v>
      </c>
      <c r="L123">
        <v>15.791866000000001</v>
      </c>
      <c r="M123">
        <v>14.840703</v>
      </c>
      <c r="N123">
        <v>16.555479999999999</v>
      </c>
      <c r="O123">
        <v>16.984945</v>
      </c>
      <c r="P123">
        <v>17.071922000000001</v>
      </c>
      <c r="Q123">
        <v>16.653289999999998</v>
      </c>
      <c r="R123">
        <v>18.289425000000001</v>
      </c>
      <c r="S123">
        <v>17.32743</v>
      </c>
      <c r="T123">
        <v>16.015787</v>
      </c>
      <c r="U123">
        <v>18.020906</v>
      </c>
      <c r="V123">
        <v>16.636198</v>
      </c>
      <c r="W123">
        <v>15.813402999999999</v>
      </c>
      <c r="X123">
        <v>16.893353000000001</v>
      </c>
      <c r="Y123">
        <v>16.370373000000001</v>
      </c>
      <c r="Z123">
        <v>17.260313</v>
      </c>
    </row>
    <row r="124" spans="1:26" x14ac:dyDescent="0.25">
      <c r="A124">
        <v>2077</v>
      </c>
      <c r="B124">
        <v>15.795429</v>
      </c>
      <c r="C124">
        <v>15.795429</v>
      </c>
      <c r="D124">
        <v>17.600726999999999</v>
      </c>
      <c r="E124">
        <v>20.720564</v>
      </c>
      <c r="F124">
        <v>18.551033</v>
      </c>
      <c r="G124">
        <v>14.800235000000001</v>
      </c>
      <c r="H124">
        <v>15.679487</v>
      </c>
      <c r="I124">
        <v>16.588512000000001</v>
      </c>
      <c r="J124">
        <v>16.186904999999999</v>
      </c>
      <c r="K124">
        <v>18.690460000000002</v>
      </c>
      <c r="L124">
        <v>15.176715</v>
      </c>
      <c r="M124">
        <v>15.296018999999999</v>
      </c>
      <c r="N124">
        <v>17.090510999999999</v>
      </c>
      <c r="O124">
        <v>16.974964</v>
      </c>
      <c r="P124">
        <v>16.240020000000001</v>
      </c>
      <c r="Q124">
        <v>16.13129</v>
      </c>
      <c r="R124">
        <v>18.19557</v>
      </c>
      <c r="S124">
        <v>16.022154</v>
      </c>
      <c r="T124">
        <v>16.935513</v>
      </c>
      <c r="U124">
        <v>18.476379999999999</v>
      </c>
      <c r="V124">
        <v>17.678833000000001</v>
      </c>
      <c r="W124">
        <v>15.310294000000001</v>
      </c>
      <c r="X124">
        <v>16.248425000000001</v>
      </c>
      <c r="Y124">
        <v>16.948015000000002</v>
      </c>
      <c r="Z124">
        <v>16.319647</v>
      </c>
    </row>
    <row r="125" spans="1:26" x14ac:dyDescent="0.25">
      <c r="A125">
        <v>2078</v>
      </c>
      <c r="B125">
        <v>15.44295</v>
      </c>
      <c r="C125">
        <v>15.44295</v>
      </c>
      <c r="D125">
        <v>17.645818999999999</v>
      </c>
      <c r="E125">
        <v>21.520094</v>
      </c>
      <c r="F125">
        <v>18.930890999999999</v>
      </c>
      <c r="G125">
        <v>15.115325</v>
      </c>
      <c r="H125">
        <v>17.870811</v>
      </c>
      <c r="I125">
        <v>16.132853999999998</v>
      </c>
      <c r="J125">
        <v>17.036176999999999</v>
      </c>
      <c r="K125">
        <v>18.509482999999999</v>
      </c>
      <c r="L125">
        <v>15.226290000000001</v>
      </c>
      <c r="M125">
        <v>14.777202000000001</v>
      </c>
      <c r="N125">
        <v>16.446314000000001</v>
      </c>
      <c r="O125">
        <v>17.183689999999999</v>
      </c>
      <c r="P125">
        <v>16.539677000000001</v>
      </c>
      <c r="Q125">
        <v>16.623761999999999</v>
      </c>
      <c r="R125">
        <v>17.782436000000001</v>
      </c>
      <c r="S125">
        <v>17.719104999999999</v>
      </c>
      <c r="T125">
        <v>17.167824</v>
      </c>
      <c r="U125">
        <v>18.267894999999999</v>
      </c>
      <c r="V125">
        <v>17.098669999999998</v>
      </c>
      <c r="W125">
        <v>15.748573</v>
      </c>
      <c r="X125">
        <v>16.147741</v>
      </c>
      <c r="Y125">
        <v>16.098557</v>
      </c>
      <c r="Z125">
        <v>17.875391</v>
      </c>
    </row>
    <row r="126" spans="1:26" x14ac:dyDescent="0.25">
      <c r="A126">
        <v>2079</v>
      </c>
      <c r="B126">
        <v>15.255462</v>
      </c>
      <c r="C126">
        <v>15.255462</v>
      </c>
      <c r="D126">
        <v>17.802209999999999</v>
      </c>
      <c r="E126">
        <v>20.755811999999999</v>
      </c>
      <c r="F126">
        <v>20.365845</v>
      </c>
      <c r="G126">
        <v>15.489953</v>
      </c>
      <c r="H126">
        <v>17.091234</v>
      </c>
      <c r="I126">
        <v>17.40447</v>
      </c>
      <c r="J126">
        <v>17.365179999999999</v>
      </c>
      <c r="K126">
        <v>17.664669</v>
      </c>
      <c r="L126">
        <v>15.459835</v>
      </c>
      <c r="M126">
        <v>16.217274</v>
      </c>
      <c r="N126">
        <v>16.349052</v>
      </c>
      <c r="O126">
        <v>17.192178999999999</v>
      </c>
      <c r="P126">
        <v>17.076516999999999</v>
      </c>
      <c r="Q126">
        <v>16.349460000000001</v>
      </c>
      <c r="R126">
        <v>17.796001</v>
      </c>
      <c r="S126">
        <v>16.768357999999999</v>
      </c>
      <c r="T126">
        <v>17.047429999999999</v>
      </c>
      <c r="U126">
        <v>17.645617999999999</v>
      </c>
      <c r="V126">
        <v>17.460450999999999</v>
      </c>
      <c r="W126">
        <v>14.282245</v>
      </c>
      <c r="X126">
        <v>16.925024000000001</v>
      </c>
      <c r="Y126">
        <v>17.137989000000001</v>
      </c>
      <c r="Z126">
        <v>17.800785000000001</v>
      </c>
    </row>
    <row r="127" spans="1:26" x14ac:dyDescent="0.25">
      <c r="A127">
        <v>2080</v>
      </c>
      <c r="B127">
        <v>15.689667999999999</v>
      </c>
      <c r="C127">
        <v>15.689667999999999</v>
      </c>
      <c r="D127">
        <v>17.4069</v>
      </c>
      <c r="E127">
        <v>20.689453</v>
      </c>
      <c r="F127">
        <v>19.599474000000001</v>
      </c>
      <c r="G127">
        <v>16.037663999999999</v>
      </c>
      <c r="H127">
        <v>16.434736000000001</v>
      </c>
      <c r="I127">
        <v>17.065719999999999</v>
      </c>
      <c r="J127">
        <v>17.517344999999999</v>
      </c>
      <c r="K127">
        <v>17.018281999999999</v>
      </c>
      <c r="L127">
        <v>15.724498000000001</v>
      </c>
      <c r="M127">
        <v>15.636502</v>
      </c>
      <c r="N127">
        <v>15.19172</v>
      </c>
      <c r="O127">
        <v>17.165575</v>
      </c>
      <c r="P127">
        <v>17.609349999999999</v>
      </c>
      <c r="Q127">
        <v>16.468959999999999</v>
      </c>
      <c r="R127">
        <v>18.028143</v>
      </c>
      <c r="S127">
        <v>17.718136000000001</v>
      </c>
      <c r="T127">
        <v>15.846168499999999</v>
      </c>
      <c r="U127">
        <v>17.998821</v>
      </c>
      <c r="V127">
        <v>18.538183</v>
      </c>
      <c r="W127">
        <v>14.799289999999999</v>
      </c>
      <c r="X127">
        <v>16.194586000000001</v>
      </c>
      <c r="Y127">
        <v>16.543635999999999</v>
      </c>
      <c r="Z127">
        <v>18.465605</v>
      </c>
    </row>
    <row r="128" spans="1:26" x14ac:dyDescent="0.25">
      <c r="A128">
        <v>2081</v>
      </c>
      <c r="B128">
        <v>15.606121</v>
      </c>
      <c r="C128">
        <v>15.606121</v>
      </c>
      <c r="D128">
        <v>17.542072000000001</v>
      </c>
      <c r="E128">
        <v>21.312875999999999</v>
      </c>
      <c r="F128">
        <v>18.477906999999998</v>
      </c>
      <c r="G128">
        <v>15.993855</v>
      </c>
      <c r="H128">
        <v>17.261762999999998</v>
      </c>
      <c r="I128">
        <v>17.189717999999999</v>
      </c>
      <c r="J128">
        <v>17.264800000000001</v>
      </c>
      <c r="K128">
        <v>18.532135</v>
      </c>
      <c r="L128">
        <v>15.198810999999999</v>
      </c>
      <c r="M128">
        <v>15.405465</v>
      </c>
      <c r="N128">
        <v>16.025835000000001</v>
      </c>
      <c r="O128">
        <v>17.320550000000001</v>
      </c>
      <c r="P128">
        <v>16.792175</v>
      </c>
      <c r="Q128">
        <v>16.618841</v>
      </c>
      <c r="R128">
        <v>18.538103</v>
      </c>
      <c r="S128">
        <v>16.713594000000001</v>
      </c>
      <c r="T128">
        <v>18.542339999999999</v>
      </c>
      <c r="U128">
        <v>17.864538</v>
      </c>
      <c r="V128">
        <v>17.879438</v>
      </c>
      <c r="W128">
        <v>16.3307</v>
      </c>
      <c r="X128">
        <v>16.427828000000002</v>
      </c>
      <c r="Y128">
        <v>16.861792000000001</v>
      </c>
      <c r="Z128">
        <v>18.443916000000002</v>
      </c>
    </row>
    <row r="129" spans="1:26" x14ac:dyDescent="0.25">
      <c r="A129">
        <v>2082</v>
      </c>
      <c r="B129">
        <v>15.804021000000001</v>
      </c>
      <c r="C129">
        <v>15.804021000000001</v>
      </c>
      <c r="D129">
        <v>18.375195999999999</v>
      </c>
      <c r="E129">
        <v>21.199883</v>
      </c>
      <c r="F129">
        <v>18.749320000000001</v>
      </c>
      <c r="G129">
        <v>14.843206</v>
      </c>
      <c r="H129">
        <v>18.111546000000001</v>
      </c>
      <c r="I129">
        <v>17.023178000000001</v>
      </c>
      <c r="J129">
        <v>18.095372999999999</v>
      </c>
      <c r="K129">
        <v>17.653034000000002</v>
      </c>
      <c r="L129">
        <v>15.496072</v>
      </c>
      <c r="M129">
        <v>15.292489</v>
      </c>
      <c r="N129">
        <v>16.545998000000001</v>
      </c>
      <c r="O129">
        <v>17.393488000000001</v>
      </c>
      <c r="P129">
        <v>17.092955</v>
      </c>
      <c r="Q129">
        <v>17.954658999999999</v>
      </c>
      <c r="R129">
        <v>16.71686</v>
      </c>
      <c r="S129">
        <v>17.064169</v>
      </c>
      <c r="T129">
        <v>17.63025</v>
      </c>
      <c r="U129">
        <v>18.432005</v>
      </c>
      <c r="V129">
        <v>18.098065999999999</v>
      </c>
      <c r="W129">
        <v>16.145303999999999</v>
      </c>
      <c r="X129">
        <v>16.108782000000001</v>
      </c>
      <c r="Y129">
        <v>17.528952</v>
      </c>
      <c r="Z129">
        <v>19.010859</v>
      </c>
    </row>
    <row r="130" spans="1:26" x14ac:dyDescent="0.25">
      <c r="A130">
        <v>2083</v>
      </c>
      <c r="B130">
        <v>15.700053</v>
      </c>
      <c r="C130">
        <v>15.700053</v>
      </c>
      <c r="D130">
        <v>17.983269</v>
      </c>
      <c r="E130">
        <v>21.622091000000001</v>
      </c>
      <c r="F130">
        <v>19.334356</v>
      </c>
      <c r="G130">
        <v>15.296448</v>
      </c>
      <c r="H130">
        <v>17.126346999999999</v>
      </c>
      <c r="I130">
        <v>15.72883</v>
      </c>
      <c r="J130">
        <v>17.338926000000001</v>
      </c>
      <c r="K130">
        <v>18.168530000000001</v>
      </c>
      <c r="L130">
        <v>16.262084999999999</v>
      </c>
      <c r="M130">
        <v>15.397959999999999</v>
      </c>
      <c r="N130">
        <v>16.553481999999999</v>
      </c>
      <c r="O130">
        <v>17.379256999999999</v>
      </c>
      <c r="P130">
        <v>16.304604999999999</v>
      </c>
      <c r="Q130">
        <v>17.322723</v>
      </c>
      <c r="R130">
        <v>18.608896000000001</v>
      </c>
      <c r="S130">
        <v>17.247171000000002</v>
      </c>
      <c r="T130">
        <v>16.267510000000001</v>
      </c>
      <c r="U130">
        <v>17.789648</v>
      </c>
      <c r="V130">
        <v>17.734268</v>
      </c>
      <c r="W130">
        <v>15.801029</v>
      </c>
      <c r="X130">
        <v>17.204219999999999</v>
      </c>
      <c r="Y130">
        <v>16.896174999999999</v>
      </c>
      <c r="Z130">
        <v>18.722828</v>
      </c>
    </row>
    <row r="131" spans="1:26" x14ac:dyDescent="0.25">
      <c r="A131">
        <v>2084</v>
      </c>
      <c r="B131">
        <v>15.641664499999999</v>
      </c>
      <c r="C131">
        <v>15.641664499999999</v>
      </c>
      <c r="D131">
        <v>18.293600000000001</v>
      </c>
      <c r="E131">
        <v>21.704806999999999</v>
      </c>
      <c r="F131">
        <v>18.507840000000002</v>
      </c>
      <c r="G131">
        <v>15.445814</v>
      </c>
      <c r="H131">
        <v>17.61937</v>
      </c>
      <c r="I131">
        <v>17.071715999999999</v>
      </c>
      <c r="J131">
        <v>18.605560000000001</v>
      </c>
      <c r="K131">
        <v>17.449907</v>
      </c>
      <c r="L131">
        <v>15.210785</v>
      </c>
      <c r="M131">
        <v>15.080372000000001</v>
      </c>
      <c r="N131">
        <v>15.902327</v>
      </c>
      <c r="O131">
        <v>17.313942000000001</v>
      </c>
      <c r="P131">
        <v>16.538260999999999</v>
      </c>
      <c r="Q131">
        <v>17.037711999999999</v>
      </c>
      <c r="R131">
        <v>18.36713</v>
      </c>
      <c r="S131">
        <v>16.528214999999999</v>
      </c>
      <c r="T131">
        <v>16.389526</v>
      </c>
      <c r="U131">
        <v>17.784986</v>
      </c>
      <c r="V131">
        <v>16.791551999999999</v>
      </c>
      <c r="W131">
        <v>16.147518000000002</v>
      </c>
      <c r="X131">
        <v>16.985143999999998</v>
      </c>
      <c r="Y131">
        <v>16.525269999999999</v>
      </c>
      <c r="Z131">
        <v>18.996313000000001</v>
      </c>
    </row>
    <row r="132" spans="1:26" x14ac:dyDescent="0.25">
      <c r="A132">
        <v>2085</v>
      </c>
      <c r="B132">
        <v>16.888586</v>
      </c>
      <c r="C132">
        <v>16.888586</v>
      </c>
      <c r="D132">
        <v>18.483215000000001</v>
      </c>
      <c r="E132">
        <v>22.060943999999999</v>
      </c>
      <c r="F132">
        <v>19.005306000000001</v>
      </c>
      <c r="G132">
        <v>15.760826</v>
      </c>
      <c r="H132">
        <v>17.217753999999999</v>
      </c>
      <c r="I132">
        <v>17.132822000000001</v>
      </c>
      <c r="J132">
        <v>17.180702</v>
      </c>
      <c r="K132">
        <v>18.364090000000001</v>
      </c>
      <c r="L132">
        <v>16.103262000000001</v>
      </c>
      <c r="M132">
        <v>15.291079</v>
      </c>
      <c r="N132">
        <v>16.061895</v>
      </c>
      <c r="O132">
        <v>17.543659999999999</v>
      </c>
      <c r="P132">
        <v>17.275763999999999</v>
      </c>
      <c r="Q132">
        <v>17.095334999999999</v>
      </c>
      <c r="R132">
        <v>18.801586</v>
      </c>
      <c r="S132">
        <v>17.664707</v>
      </c>
      <c r="T132">
        <v>17.131602999999998</v>
      </c>
      <c r="U132">
        <v>17.684593</v>
      </c>
      <c r="V132">
        <v>17.576328</v>
      </c>
      <c r="W132">
        <v>17.157398000000001</v>
      </c>
      <c r="X132">
        <v>16.707847999999998</v>
      </c>
      <c r="Y132">
        <v>16.846430000000002</v>
      </c>
      <c r="Z132">
        <v>18.818092</v>
      </c>
    </row>
    <row r="133" spans="1:26" x14ac:dyDescent="0.25">
      <c r="A133">
        <v>2086</v>
      </c>
      <c r="B133">
        <v>16.150518000000002</v>
      </c>
      <c r="C133">
        <v>16.150518000000002</v>
      </c>
      <c r="D133">
        <v>18.376286</v>
      </c>
      <c r="E133">
        <v>21.981421999999998</v>
      </c>
      <c r="F133">
        <v>19.202435000000001</v>
      </c>
      <c r="G133">
        <v>15.7554</v>
      </c>
      <c r="H133">
        <v>16.377949000000001</v>
      </c>
      <c r="I133">
        <v>17.647013000000001</v>
      </c>
      <c r="J133">
        <v>17.829601</v>
      </c>
      <c r="K133">
        <v>18.864751999999999</v>
      </c>
      <c r="L133">
        <v>16.040773000000002</v>
      </c>
      <c r="M133">
        <v>15.023066500000001</v>
      </c>
      <c r="N133">
        <v>15.83806</v>
      </c>
      <c r="O133">
        <v>17.583497999999999</v>
      </c>
      <c r="P133">
        <v>17.731438000000001</v>
      </c>
      <c r="Q133">
        <v>16.895226999999998</v>
      </c>
      <c r="R133">
        <v>17.571766</v>
      </c>
      <c r="S133">
        <v>17.658076999999999</v>
      </c>
      <c r="T133">
        <v>16.745021999999999</v>
      </c>
      <c r="U133">
        <v>17.850307000000001</v>
      </c>
      <c r="V133">
        <v>17.906849000000001</v>
      </c>
      <c r="W133">
        <v>17.232831999999998</v>
      </c>
      <c r="X133">
        <v>17.018635</v>
      </c>
      <c r="Y133">
        <v>16.814827000000001</v>
      </c>
      <c r="Z133">
        <v>20.093456</v>
      </c>
    </row>
    <row r="134" spans="1:26" x14ac:dyDescent="0.25">
      <c r="A134">
        <v>2087</v>
      </c>
      <c r="B134">
        <v>16.138126</v>
      </c>
      <c r="C134">
        <v>16.138126</v>
      </c>
      <c r="D134">
        <v>17.959143000000001</v>
      </c>
      <c r="E134">
        <v>21.707149999999999</v>
      </c>
      <c r="F134">
        <v>18.637249000000001</v>
      </c>
      <c r="G134">
        <v>15.332793000000001</v>
      </c>
      <c r="H134">
        <v>17.332955999999999</v>
      </c>
      <c r="I134">
        <v>17.318434</v>
      </c>
      <c r="J134">
        <v>17.148440000000001</v>
      </c>
      <c r="K134">
        <v>18.193345999999998</v>
      </c>
      <c r="L134">
        <v>16.085523999999999</v>
      </c>
      <c r="M134">
        <v>15.239458000000001</v>
      </c>
      <c r="N134">
        <v>16.313444</v>
      </c>
      <c r="O134">
        <v>17.593019999999999</v>
      </c>
      <c r="P134">
        <v>17.192679999999999</v>
      </c>
      <c r="Q134">
        <v>18.70487</v>
      </c>
      <c r="R134">
        <v>19.313542999999999</v>
      </c>
      <c r="S134">
        <v>16.646502000000002</v>
      </c>
      <c r="T134">
        <v>17.411042999999999</v>
      </c>
      <c r="U134">
        <v>18.854693999999999</v>
      </c>
      <c r="V134">
        <v>17.283121000000001</v>
      </c>
      <c r="W134">
        <v>17.593468000000001</v>
      </c>
      <c r="X134">
        <v>16.093636</v>
      </c>
      <c r="Y134">
        <v>17.561277</v>
      </c>
      <c r="Z134">
        <v>18.928640000000001</v>
      </c>
    </row>
    <row r="135" spans="1:26" x14ac:dyDescent="0.25">
      <c r="A135">
        <v>2088</v>
      </c>
      <c r="B135">
        <v>16.398163</v>
      </c>
      <c r="C135">
        <v>16.398163</v>
      </c>
      <c r="D135">
        <v>18.550203</v>
      </c>
      <c r="E135">
        <v>21.924251999999999</v>
      </c>
      <c r="F135">
        <v>19.392116999999999</v>
      </c>
      <c r="G135">
        <v>15.53293</v>
      </c>
      <c r="H135">
        <v>17.460781000000001</v>
      </c>
      <c r="I135">
        <v>17.490739999999999</v>
      </c>
      <c r="J135">
        <v>18.233623999999999</v>
      </c>
      <c r="K135">
        <v>18.683333999999999</v>
      </c>
      <c r="L135">
        <v>15.540016</v>
      </c>
      <c r="M135">
        <v>15.251878</v>
      </c>
      <c r="N135">
        <v>16.730969999999999</v>
      </c>
      <c r="O135">
        <v>17.732427999999999</v>
      </c>
      <c r="P135">
        <v>17.925837000000001</v>
      </c>
      <c r="Q135">
        <v>18.094013</v>
      </c>
      <c r="R135">
        <v>18.034607000000001</v>
      </c>
      <c r="S135">
        <v>16.839464</v>
      </c>
      <c r="T135">
        <v>16.950005000000001</v>
      </c>
      <c r="U135">
        <v>18.739585999999999</v>
      </c>
      <c r="V135">
        <v>17.165813</v>
      </c>
      <c r="W135">
        <v>17.550428</v>
      </c>
      <c r="X135">
        <v>16.906165999999999</v>
      </c>
      <c r="Y135">
        <v>17.359922000000001</v>
      </c>
      <c r="Z135">
        <v>19.921543</v>
      </c>
    </row>
    <row r="136" spans="1:26" x14ac:dyDescent="0.25">
      <c r="A136">
        <v>2089</v>
      </c>
      <c r="B136">
        <v>17.085041</v>
      </c>
      <c r="C136">
        <v>17.085041</v>
      </c>
      <c r="D136">
        <v>19.090658000000001</v>
      </c>
      <c r="E136">
        <v>22.972645</v>
      </c>
      <c r="F136">
        <v>19.714196999999999</v>
      </c>
      <c r="G136">
        <v>15.667809</v>
      </c>
      <c r="H136">
        <v>18.010828</v>
      </c>
      <c r="I136">
        <v>18.181000000000001</v>
      </c>
      <c r="J136">
        <v>16.894638</v>
      </c>
      <c r="K136">
        <v>17.729963000000001</v>
      </c>
      <c r="L136">
        <v>15.368408000000001</v>
      </c>
      <c r="M136">
        <v>15.441972</v>
      </c>
      <c r="N136">
        <v>16.302599000000001</v>
      </c>
      <c r="O136">
        <v>17.800820999999999</v>
      </c>
      <c r="P136">
        <v>17.694595</v>
      </c>
      <c r="Q136">
        <v>17.801259999999999</v>
      </c>
      <c r="R136">
        <v>19.143965000000001</v>
      </c>
      <c r="S136">
        <v>17.183931000000001</v>
      </c>
      <c r="T136">
        <v>17.009779000000002</v>
      </c>
      <c r="U136">
        <v>18.350641</v>
      </c>
      <c r="V136">
        <v>17.166930000000001</v>
      </c>
      <c r="W136">
        <v>17.079601</v>
      </c>
      <c r="X136">
        <v>16.948699999999999</v>
      </c>
      <c r="Y136">
        <v>17.265543000000001</v>
      </c>
      <c r="Z136">
        <v>18.964357</v>
      </c>
    </row>
    <row r="137" spans="1:26" x14ac:dyDescent="0.25">
      <c r="A137">
        <v>2090</v>
      </c>
      <c r="B137">
        <v>18.130306000000001</v>
      </c>
      <c r="C137">
        <v>18.130306000000001</v>
      </c>
      <c r="D137">
        <v>18.365452000000001</v>
      </c>
      <c r="E137">
        <v>21.934078</v>
      </c>
      <c r="F137">
        <v>19.975216</v>
      </c>
      <c r="G137">
        <v>15.863474999999999</v>
      </c>
      <c r="H137">
        <v>17.563372000000001</v>
      </c>
      <c r="I137">
        <v>17.846418</v>
      </c>
      <c r="J137">
        <v>18.537153</v>
      </c>
      <c r="K137">
        <v>18.917104999999999</v>
      </c>
      <c r="L137">
        <v>16.373992999999999</v>
      </c>
      <c r="M137">
        <v>15.479578999999999</v>
      </c>
      <c r="N137">
        <v>16.242139999999999</v>
      </c>
      <c r="O137">
        <v>17.794160000000002</v>
      </c>
      <c r="P137">
        <v>17.253782000000001</v>
      </c>
      <c r="Q137">
        <v>17.979374</v>
      </c>
      <c r="R137">
        <v>18.590223000000002</v>
      </c>
      <c r="S137">
        <v>17.240369999999999</v>
      </c>
      <c r="T137">
        <v>16.496835999999998</v>
      </c>
      <c r="U137">
        <v>17.998646000000001</v>
      </c>
      <c r="V137">
        <v>17.228525000000001</v>
      </c>
      <c r="W137">
        <v>16.47053</v>
      </c>
      <c r="X137">
        <v>16.009449</v>
      </c>
      <c r="Y137">
        <v>17.126085</v>
      </c>
      <c r="Z137">
        <v>18.749683000000001</v>
      </c>
    </row>
    <row r="138" spans="1:26" x14ac:dyDescent="0.25">
      <c r="A138">
        <v>2091</v>
      </c>
      <c r="B138">
        <v>17.111511</v>
      </c>
      <c r="C138">
        <v>17.111511</v>
      </c>
      <c r="D138">
        <v>17.945633000000001</v>
      </c>
      <c r="E138">
        <v>22.095545000000001</v>
      </c>
      <c r="F138">
        <v>20.197205</v>
      </c>
      <c r="G138">
        <v>16.339725000000001</v>
      </c>
      <c r="H138">
        <v>16.725517</v>
      </c>
      <c r="I138">
        <v>18.592371</v>
      </c>
      <c r="J138">
        <v>19.526564</v>
      </c>
      <c r="K138">
        <v>19.335353999999999</v>
      </c>
      <c r="L138">
        <v>16.338760000000001</v>
      </c>
      <c r="M138">
        <v>15.111238500000001</v>
      </c>
      <c r="N138">
        <v>15.596283</v>
      </c>
      <c r="O138">
        <v>17.903116000000001</v>
      </c>
      <c r="P138">
        <v>17.237891999999999</v>
      </c>
      <c r="Q138">
        <v>17.475021000000002</v>
      </c>
      <c r="R138">
        <v>19.039518000000001</v>
      </c>
      <c r="S138">
        <v>17.909738999999998</v>
      </c>
      <c r="T138">
        <v>16.323809000000001</v>
      </c>
      <c r="U138">
        <v>17.998670000000001</v>
      </c>
      <c r="V138">
        <v>18.383973999999998</v>
      </c>
      <c r="W138">
        <v>16.508144000000001</v>
      </c>
      <c r="X138">
        <v>16.876968000000002</v>
      </c>
      <c r="Y138">
        <v>17.709447999999998</v>
      </c>
      <c r="Z138">
        <v>19.836918000000001</v>
      </c>
    </row>
    <row r="139" spans="1:26" x14ac:dyDescent="0.25">
      <c r="A139">
        <v>2092</v>
      </c>
      <c r="B139">
        <v>16.969470000000001</v>
      </c>
      <c r="C139">
        <v>16.969470000000001</v>
      </c>
      <c r="D139">
        <v>18.225180000000002</v>
      </c>
      <c r="E139">
        <v>21.501481999999999</v>
      </c>
      <c r="F139">
        <v>19.847427</v>
      </c>
      <c r="G139">
        <v>15.860621999999999</v>
      </c>
      <c r="H139">
        <v>18.146906000000001</v>
      </c>
      <c r="I139">
        <v>16.955245999999999</v>
      </c>
      <c r="J139">
        <v>18.614393</v>
      </c>
      <c r="K139">
        <v>19.352385000000002</v>
      </c>
      <c r="L139">
        <v>16.44876</v>
      </c>
      <c r="M139">
        <v>14.92309</v>
      </c>
      <c r="N139">
        <v>16.784165999999999</v>
      </c>
      <c r="O139">
        <v>17.881903000000001</v>
      </c>
      <c r="P139">
        <v>17.526046999999998</v>
      </c>
      <c r="Q139">
        <v>17.067713000000001</v>
      </c>
      <c r="R139">
        <v>19.059856</v>
      </c>
      <c r="S139">
        <v>18.902676</v>
      </c>
      <c r="T139">
        <v>17.52159</v>
      </c>
      <c r="U139">
        <v>18.484836999999999</v>
      </c>
      <c r="V139">
        <v>17.258977999999999</v>
      </c>
      <c r="W139">
        <v>17.225327</v>
      </c>
      <c r="X139">
        <v>17.090668000000001</v>
      </c>
      <c r="Y139">
        <v>16.979150000000001</v>
      </c>
      <c r="Z139">
        <v>18.902016</v>
      </c>
    </row>
    <row r="140" spans="1:26" x14ac:dyDescent="0.25">
      <c r="A140">
        <v>2093</v>
      </c>
      <c r="B140">
        <v>16.315977</v>
      </c>
      <c r="C140">
        <v>16.315977</v>
      </c>
      <c r="D140">
        <v>18.892586000000001</v>
      </c>
      <c r="E140">
        <v>21.796966999999999</v>
      </c>
      <c r="F140">
        <v>20.121841</v>
      </c>
      <c r="G140">
        <v>15.845744</v>
      </c>
      <c r="H140">
        <v>18.270707999999999</v>
      </c>
      <c r="I140">
        <v>18.168806</v>
      </c>
      <c r="J140">
        <v>18.565722000000001</v>
      </c>
      <c r="K140">
        <v>18.761752999999999</v>
      </c>
      <c r="L140">
        <v>17.378698</v>
      </c>
      <c r="M140">
        <v>15.208247999999999</v>
      </c>
      <c r="N140">
        <v>16.049313000000001</v>
      </c>
      <c r="O140">
        <v>17.972100000000001</v>
      </c>
      <c r="P140">
        <v>18.127300000000002</v>
      </c>
      <c r="Q140">
        <v>18.153528000000001</v>
      </c>
      <c r="R140">
        <v>18.974432</v>
      </c>
      <c r="S140">
        <v>17.465730000000001</v>
      </c>
      <c r="T140">
        <v>17.569582</v>
      </c>
      <c r="U140">
        <v>18.604939999999999</v>
      </c>
      <c r="V140">
        <v>17.873175</v>
      </c>
      <c r="W140">
        <v>16.8324</v>
      </c>
      <c r="X140">
        <v>16.842503000000001</v>
      </c>
      <c r="Y140">
        <v>17.112867000000001</v>
      </c>
      <c r="Z140">
        <v>19.934826000000001</v>
      </c>
    </row>
    <row r="141" spans="1:26" x14ac:dyDescent="0.25">
      <c r="A141">
        <v>2094</v>
      </c>
      <c r="B141">
        <v>15.801507000000001</v>
      </c>
      <c r="C141">
        <v>15.801507000000001</v>
      </c>
      <c r="D141">
        <v>19.072524999999999</v>
      </c>
      <c r="E141">
        <v>22.238019999999999</v>
      </c>
      <c r="F141">
        <v>20.170593</v>
      </c>
      <c r="G141">
        <v>16.152204999999999</v>
      </c>
      <c r="H141">
        <v>17.176439999999999</v>
      </c>
      <c r="I141">
        <v>17.824083000000002</v>
      </c>
      <c r="J141">
        <v>18.535112000000002</v>
      </c>
      <c r="K141">
        <v>18.72794</v>
      </c>
      <c r="L141">
        <v>16.666112999999999</v>
      </c>
      <c r="M141">
        <v>15.095178000000001</v>
      </c>
      <c r="N141">
        <v>16.521856</v>
      </c>
      <c r="O141">
        <v>17.841396</v>
      </c>
      <c r="P141">
        <v>17.646318000000001</v>
      </c>
      <c r="Q141">
        <v>17.638527</v>
      </c>
      <c r="R141">
        <v>18.832889999999999</v>
      </c>
      <c r="S141">
        <v>17.955590999999998</v>
      </c>
      <c r="T141">
        <v>16.948332000000001</v>
      </c>
      <c r="U141">
        <v>18.241129000000001</v>
      </c>
      <c r="V141">
        <v>17.763897</v>
      </c>
      <c r="W141">
        <v>17.073219999999999</v>
      </c>
      <c r="X141">
        <v>16.683613000000001</v>
      </c>
      <c r="Y141">
        <v>17.318052000000002</v>
      </c>
      <c r="Z141">
        <v>19.441385</v>
      </c>
    </row>
    <row r="142" spans="1:26" x14ac:dyDescent="0.25">
      <c r="A142">
        <v>2095</v>
      </c>
      <c r="B142">
        <v>16.175529999999998</v>
      </c>
      <c r="C142">
        <v>16.175529999999998</v>
      </c>
      <c r="D142">
        <v>18.824428999999999</v>
      </c>
      <c r="E142">
        <v>22.325838000000001</v>
      </c>
      <c r="F142">
        <v>20.185210000000001</v>
      </c>
      <c r="G142">
        <v>16.648175999999999</v>
      </c>
      <c r="H142">
        <v>18.825941</v>
      </c>
      <c r="I142">
        <v>17.567377</v>
      </c>
      <c r="J142">
        <v>18.54196</v>
      </c>
      <c r="K142">
        <v>18.590547999999998</v>
      </c>
      <c r="L142">
        <v>16.449165000000001</v>
      </c>
      <c r="M142">
        <v>15.430961999999999</v>
      </c>
      <c r="N142">
        <v>17.546420000000001</v>
      </c>
      <c r="O142">
        <v>18.051231000000001</v>
      </c>
      <c r="P142">
        <v>17.841566</v>
      </c>
      <c r="Q142">
        <v>16.505512</v>
      </c>
      <c r="R142">
        <v>19.67052</v>
      </c>
      <c r="S142">
        <v>17.421596999999998</v>
      </c>
      <c r="T142">
        <v>16.890312000000002</v>
      </c>
      <c r="U142">
        <v>18.430150999999999</v>
      </c>
      <c r="V142">
        <v>17.878761000000001</v>
      </c>
      <c r="W142">
        <v>16.621459999999999</v>
      </c>
      <c r="X142">
        <v>17.145078999999999</v>
      </c>
      <c r="Y142">
        <v>17.933052</v>
      </c>
      <c r="Z142">
        <v>19.872928999999999</v>
      </c>
    </row>
    <row r="143" spans="1:26" x14ac:dyDescent="0.25">
      <c r="A143">
        <v>2096</v>
      </c>
      <c r="B143">
        <v>16.192475999999999</v>
      </c>
      <c r="C143">
        <v>16.192475999999999</v>
      </c>
      <c r="D143">
        <v>19.048023000000001</v>
      </c>
      <c r="E143">
        <v>22.911073999999999</v>
      </c>
      <c r="F143">
        <v>20.297173000000001</v>
      </c>
      <c r="G143">
        <v>16.981997</v>
      </c>
      <c r="H143">
        <v>17.365873000000001</v>
      </c>
      <c r="I143">
        <v>17.444068999999999</v>
      </c>
      <c r="J143">
        <v>18.397955</v>
      </c>
      <c r="K143">
        <v>18.812956</v>
      </c>
      <c r="L143">
        <v>17.059823999999999</v>
      </c>
      <c r="M143">
        <v>15.081842</v>
      </c>
      <c r="N143">
        <v>16.651910000000001</v>
      </c>
      <c r="O143">
        <v>17.952853999999999</v>
      </c>
      <c r="P143">
        <v>17.560974000000002</v>
      </c>
      <c r="Q143">
        <v>16.68516</v>
      </c>
      <c r="R143">
        <v>18.543633</v>
      </c>
      <c r="S143">
        <v>17.142658000000001</v>
      </c>
      <c r="T143">
        <v>16.626512999999999</v>
      </c>
      <c r="U143">
        <v>18.794920000000001</v>
      </c>
      <c r="V143">
        <v>17.283306</v>
      </c>
      <c r="W143">
        <v>17.349329999999998</v>
      </c>
      <c r="X143">
        <v>17.251469</v>
      </c>
      <c r="Y143">
        <v>16.40672</v>
      </c>
      <c r="Z143">
        <v>19.562069000000001</v>
      </c>
    </row>
    <row r="144" spans="1:26" x14ac:dyDescent="0.25">
      <c r="A144">
        <v>2097</v>
      </c>
      <c r="B144">
        <v>16.622420000000002</v>
      </c>
      <c r="C144">
        <v>16.622420000000002</v>
      </c>
      <c r="D144">
        <v>18.967082999999999</v>
      </c>
      <c r="E144">
        <v>22.929310000000001</v>
      </c>
      <c r="F144">
        <v>20.842737</v>
      </c>
      <c r="G144">
        <v>17.744225</v>
      </c>
      <c r="H144">
        <v>18.357199000000001</v>
      </c>
      <c r="I144">
        <v>17.618948</v>
      </c>
      <c r="J144">
        <v>18.616637999999998</v>
      </c>
      <c r="K144">
        <v>18.475505999999999</v>
      </c>
      <c r="L144">
        <v>16.537970999999999</v>
      </c>
      <c r="M144">
        <v>15.446749000000001</v>
      </c>
      <c r="N144">
        <v>16.709091000000001</v>
      </c>
      <c r="O144">
        <v>18.211978999999999</v>
      </c>
      <c r="P144">
        <v>18.457062000000001</v>
      </c>
      <c r="Q144">
        <v>17.492455</v>
      </c>
      <c r="R144">
        <v>19.548552000000001</v>
      </c>
      <c r="S144">
        <v>17.255215</v>
      </c>
      <c r="T144">
        <v>16.893051</v>
      </c>
      <c r="U144">
        <v>18.442492000000001</v>
      </c>
      <c r="V144">
        <v>17.655577000000001</v>
      </c>
      <c r="W144">
        <v>16.682482</v>
      </c>
      <c r="X144">
        <v>17.654820000000001</v>
      </c>
      <c r="Y144">
        <v>17.203742999999999</v>
      </c>
      <c r="Z144">
        <v>20.556778000000001</v>
      </c>
    </row>
    <row r="145" spans="1:26" x14ac:dyDescent="0.25">
      <c r="A145">
        <v>2098</v>
      </c>
      <c r="B145">
        <v>16.737629999999999</v>
      </c>
      <c r="C145">
        <v>16.737629999999999</v>
      </c>
      <c r="D145">
        <v>18.879694000000001</v>
      </c>
      <c r="E145">
        <v>21.80106</v>
      </c>
      <c r="F145">
        <v>20.27758</v>
      </c>
      <c r="G145">
        <v>16.474813000000001</v>
      </c>
      <c r="H145">
        <v>18.453534999999999</v>
      </c>
      <c r="I145">
        <v>18.974578999999999</v>
      </c>
      <c r="J145">
        <v>18.5565</v>
      </c>
      <c r="K145">
        <v>18.45993</v>
      </c>
      <c r="L145">
        <v>17.254142999999999</v>
      </c>
      <c r="M145">
        <v>15.874202</v>
      </c>
      <c r="N145">
        <v>15.988659999999999</v>
      </c>
      <c r="O145">
        <v>18.113168999999999</v>
      </c>
      <c r="P145">
        <v>17.949911</v>
      </c>
      <c r="Q145">
        <v>17.749807000000001</v>
      </c>
      <c r="R145">
        <v>19.355179</v>
      </c>
      <c r="S145">
        <v>17.678927999999999</v>
      </c>
      <c r="T145">
        <v>16.220499</v>
      </c>
      <c r="U145">
        <v>19.316666000000001</v>
      </c>
      <c r="V145">
        <v>17.579716000000001</v>
      </c>
      <c r="W145">
        <v>16.580400000000001</v>
      </c>
      <c r="X145">
        <v>17.533080000000002</v>
      </c>
      <c r="Y145">
        <v>16.622242</v>
      </c>
      <c r="Z145">
        <v>19.480062</v>
      </c>
    </row>
    <row r="146" spans="1:26" x14ac:dyDescent="0.25">
      <c r="A146">
        <v>2099</v>
      </c>
      <c r="B146">
        <v>17.064254999999999</v>
      </c>
      <c r="C146">
        <v>17.064254999999999</v>
      </c>
      <c r="D146">
        <v>19.103950000000001</v>
      </c>
      <c r="E146">
        <v>22.389790000000001</v>
      </c>
      <c r="F146">
        <v>21.003236999999999</v>
      </c>
      <c r="G146">
        <v>16.387709999999998</v>
      </c>
      <c r="H146">
        <v>17.692623000000001</v>
      </c>
      <c r="I146">
        <v>18.448710999999999</v>
      </c>
      <c r="J146">
        <v>19.530636000000001</v>
      </c>
      <c r="K146">
        <v>18.307376999999999</v>
      </c>
      <c r="L146">
        <v>16.843838000000002</v>
      </c>
      <c r="M146">
        <v>14.914626999999999</v>
      </c>
      <c r="N146">
        <v>17.024559</v>
      </c>
      <c r="O146">
        <v>18.266987</v>
      </c>
      <c r="P146">
        <v>18.064762000000002</v>
      </c>
      <c r="Q146">
        <v>17.990649999999999</v>
      </c>
      <c r="R146">
        <v>20.138437</v>
      </c>
      <c r="S146">
        <v>17.981961999999999</v>
      </c>
      <c r="T146">
        <v>16.461501999999999</v>
      </c>
      <c r="U146">
        <v>19.427008000000001</v>
      </c>
      <c r="V146">
        <v>18.703866999999999</v>
      </c>
      <c r="W146">
        <v>17.356552000000001</v>
      </c>
      <c r="X146">
        <v>17.457933000000001</v>
      </c>
      <c r="Y146">
        <v>16.349191999999999</v>
      </c>
      <c r="Z146">
        <v>19.600663999999998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2B755-B333-4C0E-8727-1281286E63EF}">
  <dimension ref="A1:AA146"/>
  <sheetViews>
    <sheetView topLeftCell="B142" workbookViewId="0">
      <selection activeCell="F134" sqref="F134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1955</v>
      </c>
      <c r="B2">
        <v>11.665266000000001</v>
      </c>
      <c r="C2">
        <v>15.494937</v>
      </c>
      <c r="D2">
        <v>12.327230999999999</v>
      </c>
      <c r="E2">
        <v>13.988251999999999</v>
      </c>
      <c r="F2">
        <v>14.894933999999999</v>
      </c>
      <c r="G2">
        <v>11.106693999999999</v>
      </c>
      <c r="H2">
        <v>12.650568</v>
      </c>
      <c r="I2">
        <v>14.155872</v>
      </c>
      <c r="J2">
        <v>14.338734000000001</v>
      </c>
      <c r="K2">
        <v>14.338734000000001</v>
      </c>
      <c r="L2">
        <v>11.7111845</v>
      </c>
      <c r="M2">
        <v>12.749205999999999</v>
      </c>
      <c r="N2">
        <v>14.919732</v>
      </c>
      <c r="O2">
        <v>12.283377</v>
      </c>
      <c r="P2">
        <v>14.116562</v>
      </c>
      <c r="Q2">
        <v>12.191362</v>
      </c>
      <c r="R2">
        <v>15.015294000000001</v>
      </c>
      <c r="S2">
        <v>13.992967999999999</v>
      </c>
      <c r="T2">
        <v>14.829765999999999</v>
      </c>
      <c r="U2">
        <v>12.348896999999999</v>
      </c>
      <c r="V2">
        <v>13.123364</v>
      </c>
      <c r="W2">
        <v>14.024808999999999</v>
      </c>
      <c r="X2">
        <v>12.675247000000001</v>
      </c>
      <c r="Y2">
        <v>12.716430000000001</v>
      </c>
      <c r="Z2">
        <v>11.4936285</v>
      </c>
      <c r="AA2">
        <v>12.827991000000001</v>
      </c>
    </row>
    <row r="3" spans="1:27" x14ac:dyDescent="0.25">
      <c r="A3">
        <v>1956</v>
      </c>
      <c r="B3">
        <v>12.775394</v>
      </c>
      <c r="C3">
        <v>15.108796999999999</v>
      </c>
      <c r="D3">
        <v>12.280272</v>
      </c>
      <c r="E3">
        <v>13.948347999999999</v>
      </c>
      <c r="F3">
        <v>14.399393</v>
      </c>
      <c r="G3">
        <v>10.460093000000001</v>
      </c>
      <c r="H3">
        <v>12.5033865</v>
      </c>
      <c r="I3">
        <v>13.720233</v>
      </c>
      <c r="J3">
        <v>13.758569</v>
      </c>
      <c r="K3">
        <v>13.758569</v>
      </c>
      <c r="L3">
        <v>12.584947</v>
      </c>
      <c r="M3">
        <v>12.720052000000001</v>
      </c>
      <c r="N3">
        <v>15.953711500000001</v>
      </c>
      <c r="O3">
        <v>12.842191</v>
      </c>
      <c r="P3">
        <v>13.332618</v>
      </c>
      <c r="Q3">
        <v>12.321213999999999</v>
      </c>
      <c r="R3">
        <v>14.3339205</v>
      </c>
      <c r="S3">
        <v>13.585893</v>
      </c>
      <c r="T3">
        <v>12.538568</v>
      </c>
      <c r="U3">
        <v>12.058278</v>
      </c>
      <c r="V3">
        <v>13.470235000000001</v>
      </c>
      <c r="W3">
        <v>15.315303</v>
      </c>
      <c r="X3">
        <v>13.590515999999999</v>
      </c>
      <c r="Y3">
        <v>13.373886000000001</v>
      </c>
      <c r="Z3">
        <v>12.936532</v>
      </c>
      <c r="AA3">
        <v>13.564959999999999</v>
      </c>
    </row>
    <row r="4" spans="1:27" x14ac:dyDescent="0.25">
      <c r="A4">
        <v>1957</v>
      </c>
      <c r="B4">
        <v>11.719505</v>
      </c>
      <c r="C4">
        <v>15.708088999999999</v>
      </c>
      <c r="D4">
        <v>12.033358</v>
      </c>
      <c r="E4">
        <v>14.628367000000001</v>
      </c>
      <c r="F4">
        <v>14.595079999999999</v>
      </c>
      <c r="G4">
        <v>10.385709</v>
      </c>
      <c r="H4">
        <v>12.552693</v>
      </c>
      <c r="I4">
        <v>13.171222999999999</v>
      </c>
      <c r="J4">
        <v>12.998201</v>
      </c>
      <c r="K4">
        <v>12.998201</v>
      </c>
      <c r="L4">
        <v>11.836372000000001</v>
      </c>
      <c r="M4">
        <v>12.9067335</v>
      </c>
      <c r="N4">
        <v>15.980556</v>
      </c>
      <c r="O4">
        <v>12.315967000000001</v>
      </c>
      <c r="P4">
        <v>12.697672000000001</v>
      </c>
      <c r="Q4">
        <v>12.660968</v>
      </c>
      <c r="R4">
        <v>15.147081999999999</v>
      </c>
      <c r="S4">
        <v>14.333892000000001</v>
      </c>
      <c r="T4">
        <v>12.877357</v>
      </c>
      <c r="U4">
        <v>12.583341000000001</v>
      </c>
      <c r="V4">
        <v>13.688146</v>
      </c>
      <c r="W4">
        <v>15.374701999999999</v>
      </c>
      <c r="X4">
        <v>13.996808</v>
      </c>
      <c r="Y4">
        <v>13.407215000000001</v>
      </c>
      <c r="Z4">
        <v>12.656378</v>
      </c>
      <c r="AA4">
        <v>13.323959</v>
      </c>
    </row>
    <row r="5" spans="1:27" x14ac:dyDescent="0.25">
      <c r="A5">
        <v>1958</v>
      </c>
      <c r="B5">
        <v>11.493715</v>
      </c>
      <c r="C5">
        <v>15.4654455</v>
      </c>
      <c r="D5">
        <v>11.817679</v>
      </c>
      <c r="E5">
        <v>14.075519999999999</v>
      </c>
      <c r="F5">
        <v>15.85467</v>
      </c>
      <c r="G5">
        <v>11.3635845</v>
      </c>
      <c r="H5">
        <v>12.739557</v>
      </c>
      <c r="I5">
        <v>14.169711</v>
      </c>
      <c r="J5">
        <v>13.353294</v>
      </c>
      <c r="K5">
        <v>13.353294</v>
      </c>
      <c r="L5">
        <v>12.893114000000001</v>
      </c>
      <c r="M5">
        <v>13.401362000000001</v>
      </c>
      <c r="N5">
        <v>15.809594000000001</v>
      </c>
      <c r="O5">
        <v>12.012081999999999</v>
      </c>
      <c r="P5">
        <v>13.809395</v>
      </c>
      <c r="Q5">
        <v>11.933344</v>
      </c>
      <c r="R5">
        <v>15.700856</v>
      </c>
      <c r="S5">
        <v>14.056975</v>
      </c>
      <c r="T5">
        <v>12.910244</v>
      </c>
      <c r="U5">
        <v>11.726508000000001</v>
      </c>
      <c r="V5">
        <v>12.375387999999999</v>
      </c>
      <c r="W5">
        <v>15.200621999999999</v>
      </c>
      <c r="X5">
        <v>13.128581000000001</v>
      </c>
      <c r="Y5">
        <v>13.891975</v>
      </c>
      <c r="Z5">
        <v>12.558252</v>
      </c>
      <c r="AA5">
        <v>13.613887999999999</v>
      </c>
    </row>
    <row r="6" spans="1:27" x14ac:dyDescent="0.25">
      <c r="A6">
        <v>1959</v>
      </c>
      <c r="B6">
        <v>12.096956</v>
      </c>
      <c r="C6">
        <v>14.295178</v>
      </c>
      <c r="D6">
        <v>12.158337</v>
      </c>
      <c r="E6">
        <v>14.078531</v>
      </c>
      <c r="F6">
        <v>15.85066</v>
      </c>
      <c r="G6">
        <v>11.597851</v>
      </c>
      <c r="H6">
        <v>13.915660000000001</v>
      </c>
      <c r="I6">
        <v>14.084852</v>
      </c>
      <c r="J6">
        <v>13.914173</v>
      </c>
      <c r="K6">
        <v>13.914173</v>
      </c>
      <c r="L6">
        <v>11.777381</v>
      </c>
      <c r="M6">
        <v>12.264728</v>
      </c>
      <c r="N6">
        <v>15.996332000000001</v>
      </c>
      <c r="O6">
        <v>12.309172</v>
      </c>
      <c r="P6">
        <v>14.334688</v>
      </c>
      <c r="Q6">
        <v>11.248601000000001</v>
      </c>
      <c r="R6">
        <v>15.298503999999999</v>
      </c>
      <c r="S6">
        <v>13.289325</v>
      </c>
      <c r="T6">
        <v>12.681657</v>
      </c>
      <c r="U6">
        <v>11.848817</v>
      </c>
      <c r="V6">
        <v>12.225353</v>
      </c>
      <c r="W6">
        <v>14.814082000000001</v>
      </c>
      <c r="X6">
        <v>12.729407</v>
      </c>
      <c r="Y6">
        <v>13.593178999999999</v>
      </c>
      <c r="Z6">
        <v>12.519961</v>
      </c>
      <c r="AA6">
        <v>13.017217</v>
      </c>
    </row>
    <row r="7" spans="1:27" x14ac:dyDescent="0.25">
      <c r="A7">
        <v>1960</v>
      </c>
      <c r="B7">
        <v>12.71054</v>
      </c>
      <c r="C7">
        <v>15.323147000000001</v>
      </c>
      <c r="D7">
        <v>13.252188</v>
      </c>
      <c r="E7">
        <v>13.973776000000001</v>
      </c>
      <c r="F7">
        <v>14.762995999999999</v>
      </c>
      <c r="G7">
        <v>11.556982</v>
      </c>
      <c r="H7">
        <v>13.474365000000001</v>
      </c>
      <c r="I7">
        <v>14.614421</v>
      </c>
      <c r="J7">
        <v>14.119918</v>
      </c>
      <c r="K7">
        <v>14.119918</v>
      </c>
      <c r="L7">
        <v>12.649870999999999</v>
      </c>
      <c r="M7">
        <v>13.548432999999999</v>
      </c>
      <c r="N7">
        <v>15.224799000000001</v>
      </c>
      <c r="O7">
        <v>11.356978</v>
      </c>
      <c r="P7">
        <v>12.800326999999999</v>
      </c>
      <c r="Q7">
        <v>11.360253999999999</v>
      </c>
      <c r="R7">
        <v>15.084439</v>
      </c>
      <c r="S7">
        <v>14.413729</v>
      </c>
      <c r="T7">
        <v>13.786116</v>
      </c>
      <c r="U7">
        <v>11.713528999999999</v>
      </c>
      <c r="V7">
        <v>13.626733</v>
      </c>
      <c r="W7">
        <v>15.428808</v>
      </c>
      <c r="X7">
        <v>12.955641</v>
      </c>
      <c r="Y7">
        <v>12.522767999999999</v>
      </c>
      <c r="Z7">
        <v>12.377495</v>
      </c>
      <c r="AA7">
        <v>13.620607</v>
      </c>
    </row>
    <row r="8" spans="1:27" x14ac:dyDescent="0.25">
      <c r="A8">
        <v>1961</v>
      </c>
      <c r="B8">
        <v>12.558289</v>
      </c>
      <c r="C8">
        <v>15.018077</v>
      </c>
      <c r="D8">
        <v>11.469754</v>
      </c>
      <c r="E8">
        <v>14.650484000000001</v>
      </c>
      <c r="F8">
        <v>15.487216</v>
      </c>
      <c r="G8">
        <v>11.53138</v>
      </c>
      <c r="H8">
        <v>13.567034</v>
      </c>
      <c r="I8">
        <v>14.322289</v>
      </c>
      <c r="J8">
        <v>13.450566999999999</v>
      </c>
      <c r="K8">
        <v>13.450566999999999</v>
      </c>
      <c r="L8">
        <v>12.14054</v>
      </c>
      <c r="M8">
        <v>13.727218000000001</v>
      </c>
      <c r="N8">
        <v>15.771615000000001</v>
      </c>
      <c r="O8">
        <v>12.013812</v>
      </c>
      <c r="P8">
        <v>13.996483</v>
      </c>
      <c r="Q8">
        <v>12.801029</v>
      </c>
      <c r="R8">
        <v>15.554061000000001</v>
      </c>
      <c r="S8">
        <v>13.871382000000001</v>
      </c>
      <c r="T8">
        <v>13.608938</v>
      </c>
      <c r="U8">
        <v>12.778734</v>
      </c>
      <c r="V8">
        <v>12.88463</v>
      </c>
      <c r="W8">
        <v>14.525650000000001</v>
      </c>
      <c r="X8">
        <v>13.512632</v>
      </c>
      <c r="Y8">
        <v>12.367575</v>
      </c>
      <c r="Z8">
        <v>13.132187999999999</v>
      </c>
      <c r="AA8">
        <v>12.5802145</v>
      </c>
    </row>
    <row r="9" spans="1:27" x14ac:dyDescent="0.25">
      <c r="A9">
        <v>1962</v>
      </c>
      <c r="B9">
        <v>11.917296</v>
      </c>
      <c r="C9">
        <v>15.045790999999999</v>
      </c>
      <c r="D9">
        <v>11.392861</v>
      </c>
      <c r="E9">
        <v>14.734767</v>
      </c>
      <c r="F9">
        <v>16.446417</v>
      </c>
      <c r="G9">
        <v>10.300528999999999</v>
      </c>
      <c r="H9">
        <v>13.253755999999999</v>
      </c>
      <c r="I9">
        <v>14.357307</v>
      </c>
      <c r="J9">
        <v>13.308070000000001</v>
      </c>
      <c r="K9">
        <v>13.308070000000001</v>
      </c>
      <c r="L9">
        <v>13.633105</v>
      </c>
      <c r="M9">
        <v>12.541427000000001</v>
      </c>
      <c r="N9">
        <v>15.426924</v>
      </c>
      <c r="O9">
        <v>12.060019</v>
      </c>
      <c r="P9">
        <v>13.092480999999999</v>
      </c>
      <c r="Q9">
        <v>13.125349999999999</v>
      </c>
      <c r="R9">
        <v>14.823445</v>
      </c>
      <c r="S9">
        <v>13.422597</v>
      </c>
      <c r="T9">
        <v>14.05236</v>
      </c>
      <c r="U9">
        <v>12.869615</v>
      </c>
      <c r="V9">
        <v>13.776759999999999</v>
      </c>
      <c r="W9">
        <v>14.023849</v>
      </c>
      <c r="X9">
        <v>13.38011</v>
      </c>
      <c r="Y9">
        <v>13.030756</v>
      </c>
      <c r="Z9">
        <v>12.736896</v>
      </c>
      <c r="AA9">
        <v>13.013063000000001</v>
      </c>
    </row>
    <row r="10" spans="1:27" x14ac:dyDescent="0.25">
      <c r="A10">
        <v>1963</v>
      </c>
      <c r="B10">
        <v>12.77004</v>
      </c>
      <c r="C10">
        <v>15.093733</v>
      </c>
      <c r="D10">
        <v>12.400535</v>
      </c>
      <c r="E10">
        <v>13.961619000000001</v>
      </c>
      <c r="F10">
        <v>15.090688</v>
      </c>
      <c r="G10">
        <v>11.772968000000001</v>
      </c>
      <c r="H10">
        <v>13.508336999999999</v>
      </c>
      <c r="I10">
        <v>13.632542000000001</v>
      </c>
      <c r="J10">
        <v>13.131219</v>
      </c>
      <c r="K10">
        <v>13.131219</v>
      </c>
      <c r="L10">
        <v>13.324522999999999</v>
      </c>
      <c r="M10">
        <v>12.422910999999999</v>
      </c>
      <c r="N10">
        <v>15.194727</v>
      </c>
      <c r="O10">
        <v>12.231802999999999</v>
      </c>
      <c r="P10">
        <v>12.960939</v>
      </c>
      <c r="Q10">
        <v>11.393969</v>
      </c>
      <c r="R10">
        <v>14.770011999999999</v>
      </c>
      <c r="S10">
        <v>12.600699000000001</v>
      </c>
      <c r="T10">
        <v>13.666074999999999</v>
      </c>
      <c r="U10">
        <v>13.039402000000001</v>
      </c>
      <c r="V10">
        <v>12.361846999999999</v>
      </c>
      <c r="W10">
        <v>13.488242</v>
      </c>
      <c r="X10">
        <v>13.587757999999999</v>
      </c>
      <c r="Y10">
        <v>12.946382</v>
      </c>
      <c r="Z10">
        <v>12.760128999999999</v>
      </c>
      <c r="AA10">
        <v>13.287801</v>
      </c>
    </row>
    <row r="11" spans="1:27" x14ac:dyDescent="0.25">
      <c r="A11">
        <v>1964</v>
      </c>
      <c r="B11">
        <v>11.3585615</v>
      </c>
      <c r="C11">
        <v>15.268017</v>
      </c>
      <c r="D11">
        <v>12.456191</v>
      </c>
      <c r="E11">
        <v>14.498193000000001</v>
      </c>
      <c r="F11">
        <v>14.450904</v>
      </c>
      <c r="G11">
        <v>11.947513000000001</v>
      </c>
      <c r="H11">
        <v>14.010954</v>
      </c>
      <c r="I11">
        <v>13.52458</v>
      </c>
      <c r="J11">
        <v>12.435544999999999</v>
      </c>
      <c r="K11">
        <v>12.435544999999999</v>
      </c>
      <c r="L11">
        <v>12.588502</v>
      </c>
      <c r="M11">
        <v>12.397539999999999</v>
      </c>
      <c r="N11">
        <v>15.304598</v>
      </c>
      <c r="O11">
        <v>12.002853</v>
      </c>
      <c r="P11">
        <v>12.789758000000001</v>
      </c>
      <c r="Q11">
        <v>12.5269575</v>
      </c>
      <c r="R11">
        <v>15.40978</v>
      </c>
      <c r="S11">
        <v>12.551157999999999</v>
      </c>
      <c r="T11">
        <v>14.642424</v>
      </c>
      <c r="U11">
        <v>11.723864000000001</v>
      </c>
      <c r="V11">
        <v>12.203255</v>
      </c>
      <c r="W11">
        <v>13.838564999999999</v>
      </c>
      <c r="X11">
        <v>12.820394500000001</v>
      </c>
      <c r="Y11">
        <v>13.069319</v>
      </c>
      <c r="Z11">
        <v>12.649843000000001</v>
      </c>
      <c r="AA11">
        <v>14.057378999999999</v>
      </c>
    </row>
    <row r="12" spans="1:27" x14ac:dyDescent="0.25">
      <c r="A12">
        <v>1965</v>
      </c>
      <c r="B12">
        <v>11.326563999999999</v>
      </c>
      <c r="C12">
        <v>14.573029500000001</v>
      </c>
      <c r="D12">
        <v>12.599826</v>
      </c>
      <c r="E12">
        <v>14.114084999999999</v>
      </c>
      <c r="F12">
        <v>14.479986</v>
      </c>
      <c r="G12">
        <v>10.880775999999999</v>
      </c>
      <c r="H12">
        <v>13.667992</v>
      </c>
      <c r="I12">
        <v>13.757978</v>
      </c>
      <c r="J12">
        <v>12.889398</v>
      </c>
      <c r="K12">
        <v>12.889398</v>
      </c>
      <c r="L12">
        <v>11.833982000000001</v>
      </c>
      <c r="M12">
        <v>12.139939999999999</v>
      </c>
      <c r="N12">
        <v>15.672383</v>
      </c>
      <c r="O12">
        <v>11.668059</v>
      </c>
      <c r="P12">
        <v>13.182266</v>
      </c>
      <c r="Q12">
        <v>12.239134</v>
      </c>
      <c r="R12">
        <v>15.356775000000001</v>
      </c>
      <c r="S12">
        <v>12.388028</v>
      </c>
      <c r="T12">
        <v>13.566974</v>
      </c>
      <c r="U12">
        <v>12.529370999999999</v>
      </c>
      <c r="V12">
        <v>13.048018000000001</v>
      </c>
      <c r="W12">
        <v>14.030272999999999</v>
      </c>
      <c r="X12">
        <v>13.119973999999999</v>
      </c>
      <c r="Y12">
        <v>13.518884999999999</v>
      </c>
      <c r="Z12">
        <v>12.501275</v>
      </c>
      <c r="AA12">
        <v>13.026040999999999</v>
      </c>
    </row>
    <row r="13" spans="1:27" x14ac:dyDescent="0.25">
      <c r="A13">
        <v>1966</v>
      </c>
      <c r="B13">
        <v>11.731082000000001</v>
      </c>
      <c r="C13">
        <v>15.336872</v>
      </c>
      <c r="D13">
        <v>11.882980999999999</v>
      </c>
      <c r="E13">
        <v>14.723907000000001</v>
      </c>
      <c r="F13">
        <v>15.148693</v>
      </c>
      <c r="G13">
        <v>11.178813999999999</v>
      </c>
      <c r="H13">
        <v>12.975661000000001</v>
      </c>
      <c r="I13">
        <v>13.888662</v>
      </c>
      <c r="J13">
        <v>13.909045000000001</v>
      </c>
      <c r="K13">
        <v>13.909045000000001</v>
      </c>
      <c r="L13">
        <v>13.100384999999999</v>
      </c>
      <c r="M13">
        <v>12.881339000000001</v>
      </c>
      <c r="N13">
        <v>15.002662000000001</v>
      </c>
      <c r="O13">
        <v>11.970033000000001</v>
      </c>
      <c r="P13">
        <v>13.00487</v>
      </c>
      <c r="Q13">
        <v>12.249580999999999</v>
      </c>
      <c r="R13">
        <v>14.484942999999999</v>
      </c>
      <c r="S13">
        <v>13.666728000000001</v>
      </c>
      <c r="T13">
        <v>13.190856999999999</v>
      </c>
      <c r="U13">
        <v>11.9821005</v>
      </c>
      <c r="V13">
        <v>11.876065000000001</v>
      </c>
      <c r="W13">
        <v>13.841151</v>
      </c>
      <c r="X13">
        <v>13.332190499999999</v>
      </c>
      <c r="Y13">
        <v>13.271485999999999</v>
      </c>
      <c r="Z13">
        <v>13.124181</v>
      </c>
      <c r="AA13">
        <v>13.74292</v>
      </c>
    </row>
    <row r="14" spans="1:27" x14ac:dyDescent="0.25">
      <c r="A14">
        <v>1967</v>
      </c>
      <c r="B14">
        <v>12.059917</v>
      </c>
      <c r="C14">
        <v>15.080755</v>
      </c>
      <c r="D14">
        <v>12.194728</v>
      </c>
      <c r="E14">
        <v>13.923443000000001</v>
      </c>
      <c r="F14">
        <v>15.754497000000001</v>
      </c>
      <c r="G14">
        <v>11.754237</v>
      </c>
      <c r="H14">
        <v>13.022855</v>
      </c>
      <c r="I14">
        <v>13.642427</v>
      </c>
      <c r="J14">
        <v>13.142863</v>
      </c>
      <c r="K14">
        <v>13.142863</v>
      </c>
      <c r="L14">
        <v>11.301793</v>
      </c>
      <c r="M14">
        <v>13.119009999999999</v>
      </c>
      <c r="N14">
        <v>15.385185</v>
      </c>
      <c r="O14">
        <v>11.607308</v>
      </c>
      <c r="P14">
        <v>12.346273999999999</v>
      </c>
      <c r="Q14">
        <v>11.869221</v>
      </c>
      <c r="R14">
        <v>14.708634</v>
      </c>
      <c r="S14">
        <v>13.986454999999999</v>
      </c>
      <c r="T14">
        <v>12.934134</v>
      </c>
      <c r="U14">
        <v>12.650995</v>
      </c>
      <c r="V14">
        <v>12.103180999999999</v>
      </c>
      <c r="W14">
        <v>13.488685</v>
      </c>
      <c r="X14">
        <v>12.529826</v>
      </c>
      <c r="Y14">
        <v>13.89803</v>
      </c>
      <c r="Z14">
        <v>11.981368</v>
      </c>
      <c r="AA14">
        <v>13.209954</v>
      </c>
    </row>
    <row r="15" spans="1:27" x14ac:dyDescent="0.25">
      <c r="A15">
        <v>1968</v>
      </c>
      <c r="B15">
        <v>11.741724</v>
      </c>
      <c r="C15">
        <v>15.284863</v>
      </c>
      <c r="D15">
        <v>11.003085</v>
      </c>
      <c r="E15">
        <v>13.904641</v>
      </c>
      <c r="F15">
        <v>16.187419999999999</v>
      </c>
      <c r="G15">
        <v>11.025249499999999</v>
      </c>
      <c r="H15">
        <v>12.408632000000001</v>
      </c>
      <c r="I15">
        <v>13.600887</v>
      </c>
      <c r="J15">
        <v>14.737215000000001</v>
      </c>
      <c r="K15">
        <v>14.737215000000001</v>
      </c>
      <c r="L15">
        <v>13.128838</v>
      </c>
      <c r="M15">
        <v>12.697927999999999</v>
      </c>
      <c r="N15">
        <v>15.200974</v>
      </c>
      <c r="O15">
        <v>11.875261999999999</v>
      </c>
      <c r="P15">
        <v>13.472719</v>
      </c>
      <c r="Q15">
        <v>11.561252</v>
      </c>
      <c r="R15">
        <v>14.170835500000001</v>
      </c>
      <c r="S15">
        <v>13.175115999999999</v>
      </c>
      <c r="T15">
        <v>12.362409</v>
      </c>
      <c r="U15">
        <v>11.817963000000001</v>
      </c>
      <c r="V15">
        <v>12.932839</v>
      </c>
      <c r="W15">
        <v>13.487477</v>
      </c>
      <c r="X15">
        <v>12.536118</v>
      </c>
      <c r="Y15">
        <v>13.866057</v>
      </c>
      <c r="Z15">
        <v>12.488621999999999</v>
      </c>
      <c r="AA15">
        <v>12.489641000000001</v>
      </c>
    </row>
    <row r="16" spans="1:27" x14ac:dyDescent="0.25">
      <c r="A16">
        <v>1969</v>
      </c>
      <c r="B16">
        <v>11.029510500000001</v>
      </c>
      <c r="C16">
        <v>15.014708499999999</v>
      </c>
      <c r="D16">
        <v>10.792928</v>
      </c>
      <c r="E16">
        <v>13.564829</v>
      </c>
      <c r="F16">
        <v>15.276255000000001</v>
      </c>
      <c r="G16">
        <v>10.689574</v>
      </c>
      <c r="H16">
        <v>13.563952</v>
      </c>
      <c r="I16">
        <v>13.405891</v>
      </c>
      <c r="J16">
        <v>12.694125</v>
      </c>
      <c r="K16">
        <v>12.694125</v>
      </c>
      <c r="L16">
        <v>12.220497999999999</v>
      </c>
      <c r="M16">
        <v>11.417871999999999</v>
      </c>
      <c r="N16">
        <v>14.513051000000001</v>
      </c>
      <c r="O16">
        <v>11.772126999999999</v>
      </c>
      <c r="P16">
        <v>13.311806000000001</v>
      </c>
      <c r="Q16">
        <v>12.3937235</v>
      </c>
      <c r="R16">
        <v>15.11524</v>
      </c>
      <c r="S16">
        <v>13.0009575</v>
      </c>
      <c r="T16">
        <v>13.05316</v>
      </c>
      <c r="U16">
        <v>13.319264</v>
      </c>
      <c r="V16">
        <v>13.311693999999999</v>
      </c>
      <c r="W16">
        <v>13.92146</v>
      </c>
      <c r="X16">
        <v>13.294727999999999</v>
      </c>
      <c r="Y16">
        <v>12.644415</v>
      </c>
      <c r="Z16">
        <v>12.361898</v>
      </c>
      <c r="AA16">
        <v>12.268859000000001</v>
      </c>
    </row>
    <row r="17" spans="1:27" x14ac:dyDescent="0.25">
      <c r="A17">
        <v>1970</v>
      </c>
      <c r="B17">
        <v>11.33601</v>
      </c>
      <c r="C17">
        <v>14.849736999999999</v>
      </c>
      <c r="D17">
        <v>12.596679999999999</v>
      </c>
      <c r="E17">
        <v>13.997254999999999</v>
      </c>
      <c r="F17">
        <v>15.683963</v>
      </c>
      <c r="G17">
        <v>10.743394</v>
      </c>
      <c r="H17">
        <v>13.571612999999999</v>
      </c>
      <c r="I17">
        <v>13.596733</v>
      </c>
      <c r="J17">
        <v>13.204055</v>
      </c>
      <c r="K17">
        <v>13.204055</v>
      </c>
      <c r="L17">
        <v>11.478838</v>
      </c>
      <c r="M17">
        <v>12.314728000000001</v>
      </c>
      <c r="N17">
        <v>15.771424</v>
      </c>
      <c r="O17">
        <v>11.701646</v>
      </c>
      <c r="P17">
        <v>14.211301000000001</v>
      </c>
      <c r="Q17">
        <v>12.407501</v>
      </c>
      <c r="R17">
        <v>16.360230999999999</v>
      </c>
      <c r="S17">
        <v>12.704139</v>
      </c>
      <c r="T17">
        <v>13.240774</v>
      </c>
      <c r="U17">
        <v>11.647995</v>
      </c>
      <c r="V17">
        <v>11.849147</v>
      </c>
      <c r="W17">
        <v>13.287929</v>
      </c>
      <c r="X17">
        <v>13.198713</v>
      </c>
      <c r="Y17">
        <v>12.917358</v>
      </c>
      <c r="Z17">
        <v>12.122562</v>
      </c>
      <c r="AA17">
        <v>12.405593</v>
      </c>
    </row>
    <row r="18" spans="1:27" x14ac:dyDescent="0.25">
      <c r="A18">
        <v>1971</v>
      </c>
      <c r="B18">
        <v>11.502803</v>
      </c>
      <c r="C18">
        <v>14.100581999999999</v>
      </c>
      <c r="D18">
        <v>11.30429</v>
      </c>
      <c r="E18">
        <v>14.329940000000001</v>
      </c>
      <c r="F18">
        <v>16.417045999999999</v>
      </c>
      <c r="G18">
        <v>11.32695</v>
      </c>
      <c r="H18">
        <v>14.158110000000001</v>
      </c>
      <c r="I18">
        <v>14.019048</v>
      </c>
      <c r="J18">
        <v>13.607775999999999</v>
      </c>
      <c r="K18">
        <v>13.607775999999999</v>
      </c>
      <c r="L18">
        <v>11.896715</v>
      </c>
      <c r="M18">
        <v>12.624594</v>
      </c>
      <c r="N18">
        <v>15.017393999999999</v>
      </c>
      <c r="O18">
        <v>11.913493000000001</v>
      </c>
      <c r="P18">
        <v>13.030188000000001</v>
      </c>
      <c r="Q18">
        <v>11.365427</v>
      </c>
      <c r="R18">
        <v>14.797885000000001</v>
      </c>
      <c r="S18">
        <v>13.924168</v>
      </c>
      <c r="T18">
        <v>13.052595999999999</v>
      </c>
      <c r="U18">
        <v>13.079167999999999</v>
      </c>
      <c r="V18">
        <v>12.406090000000001</v>
      </c>
      <c r="W18">
        <v>14.335633</v>
      </c>
      <c r="X18">
        <v>12.760178</v>
      </c>
      <c r="Y18">
        <v>12.986444000000001</v>
      </c>
      <c r="Z18">
        <v>12.036621999999999</v>
      </c>
      <c r="AA18">
        <v>13.359334</v>
      </c>
    </row>
    <row r="19" spans="1:27" x14ac:dyDescent="0.25">
      <c r="A19">
        <v>1972</v>
      </c>
      <c r="B19">
        <v>12.3380575</v>
      </c>
      <c r="C19">
        <v>14.2016735</v>
      </c>
      <c r="D19">
        <v>11.145407000000001</v>
      </c>
      <c r="E19">
        <v>13.988837999999999</v>
      </c>
      <c r="F19">
        <v>15.648523000000001</v>
      </c>
      <c r="G19">
        <v>12.410195</v>
      </c>
      <c r="H19">
        <v>13.866838</v>
      </c>
      <c r="I19">
        <v>13.839453000000001</v>
      </c>
      <c r="J19">
        <v>13.603927000000001</v>
      </c>
      <c r="K19">
        <v>13.603927000000001</v>
      </c>
      <c r="L19">
        <v>13.026552000000001</v>
      </c>
      <c r="M19">
        <v>12.748486</v>
      </c>
      <c r="N19">
        <v>15.182826</v>
      </c>
      <c r="O19">
        <v>12.292593999999999</v>
      </c>
      <c r="P19">
        <v>14.035223</v>
      </c>
      <c r="Q19">
        <v>13.168661999999999</v>
      </c>
      <c r="R19">
        <v>15.784466</v>
      </c>
      <c r="S19">
        <v>14.184767000000001</v>
      </c>
      <c r="T19">
        <v>12.901809</v>
      </c>
      <c r="U19">
        <v>12.87224</v>
      </c>
      <c r="V19">
        <v>13.966232</v>
      </c>
      <c r="W19">
        <v>13.924151</v>
      </c>
      <c r="X19">
        <v>13.383725999999999</v>
      </c>
      <c r="Y19">
        <v>12.784333</v>
      </c>
      <c r="Z19">
        <v>12.288269</v>
      </c>
      <c r="AA19">
        <v>12.318006</v>
      </c>
    </row>
    <row r="20" spans="1:27" x14ac:dyDescent="0.25">
      <c r="A20">
        <v>1973</v>
      </c>
      <c r="B20">
        <v>12.285883</v>
      </c>
      <c r="C20">
        <v>15.057009000000001</v>
      </c>
      <c r="D20">
        <v>11.259752000000001</v>
      </c>
      <c r="E20">
        <v>13.799678</v>
      </c>
      <c r="F20">
        <v>15.115344</v>
      </c>
      <c r="G20">
        <v>11.008466</v>
      </c>
      <c r="H20">
        <v>14.0232315</v>
      </c>
      <c r="I20">
        <v>13.894579</v>
      </c>
      <c r="J20">
        <v>13.253045999999999</v>
      </c>
      <c r="K20">
        <v>13.253045999999999</v>
      </c>
      <c r="L20">
        <v>12.240524000000001</v>
      </c>
      <c r="M20">
        <v>12.169479000000001</v>
      </c>
      <c r="N20">
        <v>16.706564</v>
      </c>
      <c r="O20">
        <v>12.099631</v>
      </c>
      <c r="P20">
        <v>13.224161</v>
      </c>
      <c r="Q20">
        <v>11.242027999999999</v>
      </c>
      <c r="R20">
        <v>14.336531000000001</v>
      </c>
      <c r="S20">
        <v>13.431528</v>
      </c>
      <c r="T20">
        <v>14.082292000000001</v>
      </c>
      <c r="U20">
        <v>13.166503000000001</v>
      </c>
      <c r="V20">
        <v>12.684383</v>
      </c>
      <c r="W20">
        <v>14.093976</v>
      </c>
      <c r="X20">
        <v>13.084763000000001</v>
      </c>
      <c r="Y20">
        <v>12.851392000000001</v>
      </c>
      <c r="Z20">
        <v>11.838243</v>
      </c>
      <c r="AA20">
        <v>12.214397</v>
      </c>
    </row>
    <row r="21" spans="1:27" x14ac:dyDescent="0.25">
      <c r="A21">
        <v>1974</v>
      </c>
      <c r="B21">
        <v>11.774003</v>
      </c>
      <c r="C21">
        <v>15.505732999999999</v>
      </c>
      <c r="D21">
        <v>11.917111999999999</v>
      </c>
      <c r="E21">
        <v>13.29457</v>
      </c>
      <c r="F21">
        <v>14.921856999999999</v>
      </c>
      <c r="G21">
        <v>10.157257</v>
      </c>
      <c r="H21">
        <v>12.323954000000001</v>
      </c>
      <c r="I21">
        <v>13.999904000000001</v>
      </c>
      <c r="J21">
        <v>14.283647</v>
      </c>
      <c r="K21">
        <v>14.283647</v>
      </c>
      <c r="L21">
        <v>12.286666</v>
      </c>
      <c r="M21">
        <v>11.602596999999999</v>
      </c>
      <c r="N21">
        <v>15.111905</v>
      </c>
      <c r="O21">
        <v>12.242967999999999</v>
      </c>
      <c r="P21">
        <v>13.4214115</v>
      </c>
      <c r="Q21">
        <v>11.282094000000001</v>
      </c>
      <c r="R21">
        <v>14.905877</v>
      </c>
      <c r="S21">
        <v>12.945059000000001</v>
      </c>
      <c r="T21">
        <v>13.271504</v>
      </c>
      <c r="U21">
        <v>13.185632</v>
      </c>
      <c r="V21">
        <v>14.152017000000001</v>
      </c>
      <c r="W21">
        <v>13.935568</v>
      </c>
      <c r="X21">
        <v>13.501567</v>
      </c>
      <c r="Y21">
        <v>12.408719</v>
      </c>
      <c r="Z21">
        <v>12.486001999999999</v>
      </c>
      <c r="AA21">
        <v>13.350341999999999</v>
      </c>
    </row>
    <row r="22" spans="1:27" x14ac:dyDescent="0.25">
      <c r="A22">
        <v>1975</v>
      </c>
      <c r="B22">
        <v>13.179764</v>
      </c>
      <c r="C22">
        <v>14.493987000000001</v>
      </c>
      <c r="D22">
        <v>12.323235</v>
      </c>
      <c r="E22">
        <v>14.505196</v>
      </c>
      <c r="F22">
        <v>15.564441</v>
      </c>
      <c r="G22">
        <v>10.527749</v>
      </c>
      <c r="H22">
        <v>13.646057000000001</v>
      </c>
      <c r="I22">
        <v>13.239568</v>
      </c>
      <c r="J22">
        <v>14.22831</v>
      </c>
      <c r="K22">
        <v>14.22831</v>
      </c>
      <c r="L22">
        <v>11.560542999999999</v>
      </c>
      <c r="M22">
        <v>12.937749</v>
      </c>
      <c r="N22">
        <v>15.873435000000001</v>
      </c>
      <c r="O22">
        <v>12.834835</v>
      </c>
      <c r="P22">
        <v>13.291193</v>
      </c>
      <c r="Q22">
        <v>11.953141</v>
      </c>
      <c r="R22">
        <v>14.93389</v>
      </c>
      <c r="S22">
        <v>13.412267999999999</v>
      </c>
      <c r="T22">
        <v>13.451231999999999</v>
      </c>
      <c r="U22">
        <v>13.40915</v>
      </c>
      <c r="V22">
        <v>13.323729999999999</v>
      </c>
      <c r="W22">
        <v>13.813089</v>
      </c>
      <c r="X22">
        <v>14.412535</v>
      </c>
      <c r="Y22">
        <v>13.160715</v>
      </c>
      <c r="Z22">
        <v>12.856724</v>
      </c>
      <c r="AA22">
        <v>13.284060999999999</v>
      </c>
    </row>
    <row r="23" spans="1:27" x14ac:dyDescent="0.25">
      <c r="A23">
        <v>1976</v>
      </c>
      <c r="B23">
        <v>13.440162000000001</v>
      </c>
      <c r="C23">
        <v>14.816245</v>
      </c>
      <c r="D23">
        <v>11.889609999999999</v>
      </c>
      <c r="E23">
        <v>14.086145</v>
      </c>
      <c r="F23">
        <v>15.563026000000001</v>
      </c>
      <c r="G23">
        <v>11.081784000000001</v>
      </c>
      <c r="H23">
        <v>13.749129999999999</v>
      </c>
      <c r="I23">
        <v>13.368563999999999</v>
      </c>
      <c r="J23">
        <v>13.562607</v>
      </c>
      <c r="K23">
        <v>13.562607</v>
      </c>
      <c r="L23">
        <v>12.786849999999999</v>
      </c>
      <c r="M23">
        <v>12.556607</v>
      </c>
      <c r="N23">
        <v>15.150976</v>
      </c>
      <c r="O23">
        <v>11.157918</v>
      </c>
      <c r="P23">
        <v>13.465799000000001</v>
      </c>
      <c r="Q23">
        <v>11.136842</v>
      </c>
      <c r="R23">
        <v>15.791791999999999</v>
      </c>
      <c r="S23">
        <v>13.851661</v>
      </c>
      <c r="T23">
        <v>13.272913000000001</v>
      </c>
      <c r="U23">
        <v>13.204107</v>
      </c>
      <c r="V23">
        <v>13.737337999999999</v>
      </c>
      <c r="W23">
        <v>14.518253</v>
      </c>
      <c r="X23">
        <v>13.736959000000001</v>
      </c>
      <c r="Y23">
        <v>13.790163</v>
      </c>
      <c r="Z23">
        <v>12.744251</v>
      </c>
      <c r="AA23">
        <v>12.154826</v>
      </c>
    </row>
    <row r="24" spans="1:27" x14ac:dyDescent="0.25">
      <c r="A24">
        <v>1977</v>
      </c>
      <c r="B24">
        <v>11.740648999999999</v>
      </c>
      <c r="C24">
        <v>14.873422</v>
      </c>
      <c r="D24">
        <v>11.502632999999999</v>
      </c>
      <c r="E24">
        <v>14.314527999999999</v>
      </c>
      <c r="F24">
        <v>15.887995999999999</v>
      </c>
      <c r="G24">
        <v>9.8927940000000003</v>
      </c>
      <c r="H24">
        <v>12.8139</v>
      </c>
      <c r="I24">
        <v>13.898706000000001</v>
      </c>
      <c r="J24">
        <v>13.458220000000001</v>
      </c>
      <c r="K24">
        <v>13.458220000000001</v>
      </c>
      <c r="L24">
        <v>11.828734000000001</v>
      </c>
      <c r="M24">
        <v>12.600213</v>
      </c>
      <c r="N24">
        <v>15.978412000000001</v>
      </c>
      <c r="O24">
        <v>11.785628000000001</v>
      </c>
      <c r="P24">
        <v>13.297077</v>
      </c>
      <c r="Q24">
        <v>12.285494999999999</v>
      </c>
      <c r="R24">
        <v>15.931512</v>
      </c>
      <c r="S24">
        <v>13.342442999999999</v>
      </c>
      <c r="T24">
        <v>13.776448</v>
      </c>
      <c r="U24">
        <v>12.574831</v>
      </c>
      <c r="V24">
        <v>13.364663999999999</v>
      </c>
      <c r="W24">
        <v>14.7871475</v>
      </c>
      <c r="X24">
        <v>13.427852</v>
      </c>
      <c r="Y24">
        <v>13.432252999999999</v>
      </c>
      <c r="Z24">
        <v>12.049421000000001</v>
      </c>
      <c r="AA24">
        <v>12.498791000000001</v>
      </c>
    </row>
    <row r="25" spans="1:27" x14ac:dyDescent="0.25">
      <c r="A25">
        <v>1978</v>
      </c>
      <c r="B25">
        <v>11.813713</v>
      </c>
      <c r="C25">
        <v>15.372591999999999</v>
      </c>
      <c r="D25">
        <v>12.047926</v>
      </c>
      <c r="E25">
        <v>15.395626999999999</v>
      </c>
      <c r="F25">
        <v>15.791442</v>
      </c>
      <c r="G25">
        <v>10.710271000000001</v>
      </c>
      <c r="H25">
        <v>13.630716</v>
      </c>
      <c r="I25">
        <v>13.986580999999999</v>
      </c>
      <c r="J25">
        <v>12.610981000000001</v>
      </c>
      <c r="K25">
        <v>12.610981000000001</v>
      </c>
      <c r="L25">
        <v>11.926869</v>
      </c>
      <c r="M25">
        <v>12.523980999999999</v>
      </c>
      <c r="N25">
        <v>14.867608000000001</v>
      </c>
      <c r="O25">
        <v>12.000921999999999</v>
      </c>
      <c r="P25">
        <v>12.478695999999999</v>
      </c>
      <c r="Q25">
        <v>12.493650000000001</v>
      </c>
      <c r="R25">
        <v>15.681723</v>
      </c>
      <c r="S25">
        <v>13.600217000000001</v>
      </c>
      <c r="T25">
        <v>13.30026</v>
      </c>
      <c r="U25">
        <v>12.096914</v>
      </c>
      <c r="V25">
        <v>11.998004</v>
      </c>
      <c r="W25">
        <v>14.839812</v>
      </c>
      <c r="X25">
        <v>13.575837999999999</v>
      </c>
      <c r="Y25">
        <v>12.533887</v>
      </c>
      <c r="Z25">
        <v>13.2668295</v>
      </c>
      <c r="AA25">
        <v>13.17178</v>
      </c>
    </row>
    <row r="26" spans="1:27" x14ac:dyDescent="0.25">
      <c r="A26">
        <v>1979</v>
      </c>
      <c r="B26">
        <v>12.672511999999999</v>
      </c>
      <c r="C26">
        <v>15.302279</v>
      </c>
      <c r="D26">
        <v>11.655574</v>
      </c>
      <c r="E26">
        <v>14.799922</v>
      </c>
      <c r="F26">
        <v>17.197240000000001</v>
      </c>
      <c r="G26">
        <v>11.209083</v>
      </c>
      <c r="H26">
        <v>13.073316</v>
      </c>
      <c r="I26">
        <v>14.19591</v>
      </c>
      <c r="J26">
        <v>13.577268</v>
      </c>
      <c r="K26">
        <v>13.577268</v>
      </c>
      <c r="L26">
        <v>12.850002999999999</v>
      </c>
      <c r="M26">
        <v>12.689513</v>
      </c>
      <c r="N26">
        <v>15.842102000000001</v>
      </c>
      <c r="O26">
        <v>12.580348000000001</v>
      </c>
      <c r="P26">
        <v>13.231795</v>
      </c>
      <c r="Q26">
        <v>12.584531</v>
      </c>
      <c r="R26">
        <v>15.391033</v>
      </c>
      <c r="S26">
        <v>14.086741</v>
      </c>
      <c r="T26">
        <v>14.123862000000001</v>
      </c>
      <c r="U26">
        <v>12.737221</v>
      </c>
      <c r="V26">
        <v>13.025684999999999</v>
      </c>
      <c r="W26">
        <v>14.501619</v>
      </c>
      <c r="X26">
        <v>13.324700999999999</v>
      </c>
      <c r="Y26">
        <v>13.224522</v>
      </c>
      <c r="Z26">
        <v>12.531257</v>
      </c>
      <c r="AA26">
        <v>12.551353000000001</v>
      </c>
    </row>
    <row r="27" spans="1:27" x14ac:dyDescent="0.25">
      <c r="A27">
        <v>1980</v>
      </c>
      <c r="B27">
        <v>11.393829999999999</v>
      </c>
      <c r="C27">
        <v>15.221439</v>
      </c>
      <c r="D27">
        <v>11.445411</v>
      </c>
      <c r="E27">
        <v>14.401462</v>
      </c>
      <c r="F27">
        <v>15.434172999999999</v>
      </c>
      <c r="G27">
        <v>11.552191000000001</v>
      </c>
      <c r="H27">
        <v>13.899445999999999</v>
      </c>
      <c r="I27">
        <v>13.911652999999999</v>
      </c>
      <c r="J27">
        <v>14.067261</v>
      </c>
      <c r="K27">
        <v>14.067261</v>
      </c>
      <c r="L27">
        <v>12.595511999999999</v>
      </c>
      <c r="M27">
        <v>13.57077</v>
      </c>
      <c r="N27">
        <v>15.372707</v>
      </c>
      <c r="O27">
        <v>12.683621</v>
      </c>
      <c r="P27">
        <v>14.392944</v>
      </c>
      <c r="Q27">
        <v>11.449960000000001</v>
      </c>
      <c r="R27">
        <v>15.739601</v>
      </c>
      <c r="S27">
        <v>13.835934999999999</v>
      </c>
      <c r="T27">
        <v>13.891697000000001</v>
      </c>
      <c r="U27">
        <v>12.361883000000001</v>
      </c>
      <c r="V27">
        <v>12.956628</v>
      </c>
      <c r="W27">
        <v>15.360151999999999</v>
      </c>
      <c r="X27">
        <v>13.431263</v>
      </c>
      <c r="Y27">
        <v>13.199581999999999</v>
      </c>
      <c r="Z27">
        <v>12.903207999999999</v>
      </c>
      <c r="AA27">
        <v>12.9691925</v>
      </c>
    </row>
    <row r="28" spans="1:27" x14ac:dyDescent="0.25">
      <c r="A28">
        <v>1981</v>
      </c>
      <c r="B28">
        <v>11.446866999999999</v>
      </c>
      <c r="C28">
        <v>14.65912</v>
      </c>
      <c r="D28">
        <v>12.242492</v>
      </c>
      <c r="E28">
        <v>14.742606</v>
      </c>
      <c r="F28">
        <v>15.502542500000001</v>
      </c>
      <c r="G28">
        <v>10.608693000000001</v>
      </c>
      <c r="H28">
        <v>13.289738</v>
      </c>
      <c r="I28">
        <v>14.999000000000001</v>
      </c>
      <c r="J28">
        <v>13.167749000000001</v>
      </c>
      <c r="K28">
        <v>13.167749000000001</v>
      </c>
      <c r="L28">
        <v>13.595298</v>
      </c>
      <c r="M28">
        <v>12.914724</v>
      </c>
      <c r="N28">
        <v>16.062457999999999</v>
      </c>
      <c r="O28">
        <v>11.613345000000001</v>
      </c>
      <c r="P28">
        <v>13.600674</v>
      </c>
      <c r="Q28">
        <v>11.760585000000001</v>
      </c>
      <c r="R28">
        <v>15.123403</v>
      </c>
      <c r="S28">
        <v>13.793858</v>
      </c>
      <c r="T28">
        <v>13.329803999999999</v>
      </c>
      <c r="U28">
        <v>12.25149</v>
      </c>
      <c r="V28">
        <v>14.378061000000001</v>
      </c>
      <c r="W28">
        <v>13.94195</v>
      </c>
      <c r="X28">
        <v>13.917638</v>
      </c>
      <c r="Y28">
        <v>13.204732999999999</v>
      </c>
      <c r="Z28">
        <v>12.649682</v>
      </c>
      <c r="AA28">
        <v>12.598519</v>
      </c>
    </row>
    <row r="29" spans="1:27" x14ac:dyDescent="0.25">
      <c r="A29">
        <v>1982</v>
      </c>
      <c r="B29">
        <v>11.421355</v>
      </c>
      <c r="C29">
        <v>13.970221</v>
      </c>
      <c r="D29">
        <v>11.214437</v>
      </c>
      <c r="E29">
        <v>13.941112</v>
      </c>
      <c r="F29">
        <v>15.334357000000001</v>
      </c>
      <c r="G29">
        <v>11.173946000000001</v>
      </c>
      <c r="H29">
        <v>13.270189</v>
      </c>
      <c r="I29">
        <v>14.694057000000001</v>
      </c>
      <c r="J29">
        <v>12.599935</v>
      </c>
      <c r="K29">
        <v>12.599935</v>
      </c>
      <c r="L29">
        <v>12.045885999999999</v>
      </c>
      <c r="M29">
        <v>12.757184000000001</v>
      </c>
      <c r="N29">
        <v>15.985556000000001</v>
      </c>
      <c r="O29">
        <v>11.927311</v>
      </c>
      <c r="P29">
        <v>12.996235</v>
      </c>
      <c r="Q29">
        <v>11.59399</v>
      </c>
      <c r="R29">
        <v>15.531423</v>
      </c>
      <c r="S29">
        <v>13.568042</v>
      </c>
      <c r="T29">
        <v>13.508044999999999</v>
      </c>
      <c r="U29">
        <v>13.698073000000001</v>
      </c>
      <c r="V29">
        <v>12.453609999999999</v>
      </c>
      <c r="W29">
        <v>14.629598</v>
      </c>
      <c r="X29">
        <v>13.948091</v>
      </c>
      <c r="Y29">
        <v>13.198655</v>
      </c>
      <c r="Z29">
        <v>13.032913000000001</v>
      </c>
      <c r="AA29">
        <v>12.285358</v>
      </c>
    </row>
    <row r="30" spans="1:27" x14ac:dyDescent="0.25">
      <c r="A30">
        <v>1983</v>
      </c>
      <c r="B30">
        <v>11.420769</v>
      </c>
      <c r="C30">
        <v>15.036996</v>
      </c>
      <c r="D30">
        <v>10.733439000000001</v>
      </c>
      <c r="E30">
        <v>13.922285</v>
      </c>
      <c r="F30">
        <v>15.669637</v>
      </c>
      <c r="G30">
        <v>11.328390000000001</v>
      </c>
      <c r="H30">
        <v>13.552134000000001</v>
      </c>
      <c r="I30">
        <v>14.357756999999999</v>
      </c>
      <c r="J30">
        <v>11.834593999999999</v>
      </c>
      <c r="K30">
        <v>11.834593999999999</v>
      </c>
      <c r="L30">
        <v>12.285003</v>
      </c>
      <c r="M30">
        <v>12.20697</v>
      </c>
      <c r="N30">
        <v>15.586086999999999</v>
      </c>
      <c r="O30">
        <v>11.507505</v>
      </c>
      <c r="P30">
        <v>14.110264000000001</v>
      </c>
      <c r="Q30">
        <v>11.493537</v>
      </c>
      <c r="R30">
        <v>14.039433499999999</v>
      </c>
      <c r="S30">
        <v>13.162846</v>
      </c>
      <c r="T30">
        <v>12.877924</v>
      </c>
      <c r="U30">
        <v>12.928103</v>
      </c>
      <c r="V30">
        <v>13.206495</v>
      </c>
      <c r="W30">
        <v>14.400463999999999</v>
      </c>
      <c r="X30">
        <v>13.824446999999999</v>
      </c>
      <c r="Y30">
        <v>12.6640005</v>
      </c>
      <c r="Z30">
        <v>13.084773</v>
      </c>
      <c r="AA30">
        <v>12.357989999999999</v>
      </c>
    </row>
    <row r="31" spans="1:27" x14ac:dyDescent="0.25">
      <c r="A31">
        <v>1984</v>
      </c>
      <c r="B31">
        <v>11.718648999999999</v>
      </c>
      <c r="C31">
        <v>14.438038000000001</v>
      </c>
      <c r="D31">
        <v>12.093847999999999</v>
      </c>
      <c r="E31">
        <v>13.464824</v>
      </c>
      <c r="F31">
        <v>16.818390000000001</v>
      </c>
      <c r="G31">
        <v>12.058233</v>
      </c>
      <c r="H31">
        <v>14.34731</v>
      </c>
      <c r="I31">
        <v>13.670131</v>
      </c>
      <c r="J31">
        <v>12.287328</v>
      </c>
      <c r="K31">
        <v>12.287328</v>
      </c>
      <c r="L31">
        <v>13.618772</v>
      </c>
      <c r="M31">
        <v>12.284557</v>
      </c>
      <c r="N31">
        <v>15.98667</v>
      </c>
      <c r="O31">
        <v>11.926766000000001</v>
      </c>
      <c r="P31">
        <v>14.999389000000001</v>
      </c>
      <c r="Q31">
        <v>11.895541</v>
      </c>
      <c r="R31">
        <v>14.500690000000001</v>
      </c>
      <c r="S31">
        <v>13.60445</v>
      </c>
      <c r="T31">
        <v>12.450193000000001</v>
      </c>
      <c r="U31">
        <v>12.876408</v>
      </c>
      <c r="V31">
        <v>12.23718</v>
      </c>
      <c r="W31">
        <v>14.265155</v>
      </c>
      <c r="X31">
        <v>13.329997000000001</v>
      </c>
      <c r="Y31">
        <v>13.052555</v>
      </c>
      <c r="Z31">
        <v>13.075454000000001</v>
      </c>
      <c r="AA31">
        <v>12.709262000000001</v>
      </c>
    </row>
    <row r="32" spans="1:27" x14ac:dyDescent="0.25">
      <c r="A32">
        <v>1985</v>
      </c>
      <c r="B32">
        <v>11.87768</v>
      </c>
      <c r="C32">
        <v>14.514149</v>
      </c>
      <c r="D32">
        <v>11.674549000000001</v>
      </c>
      <c r="E32">
        <v>14.538053</v>
      </c>
      <c r="F32">
        <v>16.229313000000001</v>
      </c>
      <c r="G32">
        <v>11.889168</v>
      </c>
      <c r="H32">
        <v>13.199508</v>
      </c>
      <c r="I32">
        <v>14.007417</v>
      </c>
      <c r="J32">
        <v>13.670991000000001</v>
      </c>
      <c r="K32">
        <v>13.670991000000001</v>
      </c>
      <c r="L32">
        <v>13.079143999999999</v>
      </c>
      <c r="M32">
        <v>12.081192</v>
      </c>
      <c r="N32">
        <v>16.467821000000001</v>
      </c>
      <c r="O32">
        <v>11.815500999999999</v>
      </c>
      <c r="P32">
        <v>12.946221</v>
      </c>
      <c r="Q32">
        <v>11.823245</v>
      </c>
      <c r="R32">
        <v>14.854563000000001</v>
      </c>
      <c r="S32">
        <v>13.651332</v>
      </c>
      <c r="T32">
        <v>13.439353000000001</v>
      </c>
      <c r="U32">
        <v>13.482609999999999</v>
      </c>
      <c r="V32">
        <v>13.606947999999999</v>
      </c>
      <c r="W32">
        <v>14.699266</v>
      </c>
      <c r="X32">
        <v>13.984533000000001</v>
      </c>
      <c r="Y32">
        <v>12.840194</v>
      </c>
      <c r="Z32">
        <v>13.433522999999999</v>
      </c>
      <c r="AA32">
        <v>12.5615425</v>
      </c>
    </row>
    <row r="33" spans="1:27" x14ac:dyDescent="0.25">
      <c r="A33">
        <v>1986</v>
      </c>
      <c r="B33">
        <v>12.225517</v>
      </c>
      <c r="C33">
        <v>15.390293</v>
      </c>
      <c r="D33">
        <v>12.171214000000001</v>
      </c>
      <c r="E33">
        <v>13.528812</v>
      </c>
      <c r="F33">
        <v>16.861485999999999</v>
      </c>
      <c r="G33">
        <v>11.313594999999999</v>
      </c>
      <c r="H33">
        <v>13.461739</v>
      </c>
      <c r="I33">
        <v>14.521782</v>
      </c>
      <c r="J33">
        <v>13.077294</v>
      </c>
      <c r="K33">
        <v>13.077294</v>
      </c>
      <c r="L33">
        <v>12.818588</v>
      </c>
      <c r="M33">
        <v>13.216279999999999</v>
      </c>
      <c r="N33">
        <v>16.066462999999999</v>
      </c>
      <c r="O33">
        <v>11.228237999999999</v>
      </c>
      <c r="P33">
        <v>13.65</v>
      </c>
      <c r="Q33">
        <v>11.543922999999999</v>
      </c>
      <c r="R33">
        <v>15.332603000000001</v>
      </c>
      <c r="S33">
        <v>14.248737</v>
      </c>
      <c r="T33">
        <v>14.158397000000001</v>
      </c>
      <c r="U33">
        <v>13.780275</v>
      </c>
      <c r="V33">
        <v>14.490415</v>
      </c>
      <c r="W33">
        <v>14.3825865</v>
      </c>
      <c r="X33">
        <v>13.760184000000001</v>
      </c>
      <c r="Y33">
        <v>12.085947000000001</v>
      </c>
      <c r="Z33">
        <v>13.238016999999999</v>
      </c>
      <c r="AA33">
        <v>13.26962</v>
      </c>
    </row>
    <row r="34" spans="1:27" x14ac:dyDescent="0.25">
      <c r="A34">
        <v>1987</v>
      </c>
      <c r="B34">
        <v>12.04982</v>
      </c>
      <c r="C34">
        <v>15.728407000000001</v>
      </c>
      <c r="D34">
        <v>11.717523</v>
      </c>
      <c r="E34">
        <v>14.321709999999999</v>
      </c>
      <c r="F34">
        <v>15.199419000000001</v>
      </c>
      <c r="G34">
        <v>10.807236</v>
      </c>
      <c r="H34">
        <v>14.855513</v>
      </c>
      <c r="I34">
        <v>14.158611000000001</v>
      </c>
      <c r="J34">
        <v>12.766106000000001</v>
      </c>
      <c r="K34">
        <v>12.766106000000001</v>
      </c>
      <c r="L34">
        <v>12.185872</v>
      </c>
      <c r="M34">
        <v>12.469927</v>
      </c>
      <c r="N34">
        <v>15.860351</v>
      </c>
      <c r="O34">
        <v>11.82727</v>
      </c>
      <c r="P34">
        <v>13.202691</v>
      </c>
      <c r="Q34">
        <v>11.769328</v>
      </c>
      <c r="R34">
        <v>15.811839000000001</v>
      </c>
      <c r="S34">
        <v>13.392054</v>
      </c>
      <c r="T34">
        <v>14.57371</v>
      </c>
      <c r="U34">
        <v>13.718149</v>
      </c>
      <c r="V34">
        <v>12.804929</v>
      </c>
      <c r="W34">
        <v>14.662208</v>
      </c>
      <c r="X34">
        <v>13.510698</v>
      </c>
      <c r="Y34">
        <v>12.197403</v>
      </c>
      <c r="Z34">
        <v>12.564463999999999</v>
      </c>
      <c r="AA34">
        <v>12.188151</v>
      </c>
    </row>
    <row r="35" spans="1:27" x14ac:dyDescent="0.25">
      <c r="A35">
        <v>1988</v>
      </c>
      <c r="B35">
        <v>12.183806000000001</v>
      </c>
      <c r="C35">
        <v>15.094239999999999</v>
      </c>
      <c r="D35">
        <v>13.014096</v>
      </c>
      <c r="E35">
        <v>15.202489</v>
      </c>
      <c r="F35">
        <v>16.071315999999999</v>
      </c>
      <c r="G35">
        <v>11.536128</v>
      </c>
      <c r="H35">
        <v>13.90183</v>
      </c>
      <c r="I35">
        <v>14.491740999999999</v>
      </c>
      <c r="J35">
        <v>13.971700999999999</v>
      </c>
      <c r="K35">
        <v>13.971700999999999</v>
      </c>
      <c r="L35">
        <v>12.511507</v>
      </c>
      <c r="M35">
        <v>13.251595999999999</v>
      </c>
      <c r="N35">
        <v>15.462065000000001</v>
      </c>
      <c r="O35">
        <v>11.438105999999999</v>
      </c>
      <c r="P35">
        <v>14.004481999999999</v>
      </c>
      <c r="Q35">
        <v>12.059210999999999</v>
      </c>
      <c r="R35">
        <v>16.031464</v>
      </c>
      <c r="S35">
        <v>12.840522</v>
      </c>
      <c r="T35">
        <v>14.395426</v>
      </c>
      <c r="U35">
        <v>12.532332</v>
      </c>
      <c r="V35">
        <v>13.722852</v>
      </c>
      <c r="W35">
        <v>14.548973</v>
      </c>
      <c r="X35">
        <v>13.254258</v>
      </c>
      <c r="Y35">
        <v>12.915656999999999</v>
      </c>
      <c r="Z35">
        <v>13.553915</v>
      </c>
      <c r="AA35">
        <v>12.222645999999999</v>
      </c>
    </row>
    <row r="36" spans="1:27" x14ac:dyDescent="0.25">
      <c r="A36">
        <v>1989</v>
      </c>
      <c r="B36">
        <v>11.596784</v>
      </c>
      <c r="C36">
        <v>14.708945</v>
      </c>
      <c r="D36">
        <v>13.206110000000001</v>
      </c>
      <c r="E36">
        <v>14.961147</v>
      </c>
      <c r="F36">
        <v>16.004792999999999</v>
      </c>
      <c r="G36">
        <v>11.140677999999999</v>
      </c>
      <c r="H36">
        <v>12.979815500000001</v>
      </c>
      <c r="I36">
        <v>13.740494</v>
      </c>
      <c r="J36">
        <v>14.371543000000001</v>
      </c>
      <c r="K36">
        <v>14.371543000000001</v>
      </c>
      <c r="L36">
        <v>12.831956999999999</v>
      </c>
      <c r="M36">
        <v>13.929987000000001</v>
      </c>
      <c r="N36">
        <v>15.230033000000001</v>
      </c>
      <c r="O36">
        <v>13.047924</v>
      </c>
      <c r="P36">
        <v>12.887257999999999</v>
      </c>
      <c r="Q36">
        <v>13.120841</v>
      </c>
      <c r="R36">
        <v>15.812422</v>
      </c>
      <c r="S36">
        <v>13.135991000000001</v>
      </c>
      <c r="T36">
        <v>12.755447</v>
      </c>
      <c r="U36">
        <v>13.702818000000001</v>
      </c>
      <c r="V36">
        <v>13.973691000000001</v>
      </c>
      <c r="W36">
        <v>15.128155</v>
      </c>
      <c r="X36">
        <v>12.739335000000001</v>
      </c>
      <c r="Y36">
        <v>12.670712</v>
      </c>
      <c r="Z36">
        <v>12.848433999999999</v>
      </c>
      <c r="AA36">
        <v>11.953329</v>
      </c>
    </row>
    <row r="37" spans="1:27" x14ac:dyDescent="0.25">
      <c r="A37">
        <v>1990</v>
      </c>
      <c r="B37">
        <v>11.646228000000001</v>
      </c>
      <c r="C37">
        <v>14.577211999999999</v>
      </c>
      <c r="D37">
        <v>12.032133</v>
      </c>
      <c r="E37">
        <v>14.303063</v>
      </c>
      <c r="F37">
        <v>16.282451999999999</v>
      </c>
      <c r="G37">
        <v>11.522622999999999</v>
      </c>
      <c r="H37">
        <v>13.314755</v>
      </c>
      <c r="I37">
        <v>14.010528000000001</v>
      </c>
      <c r="J37">
        <v>13.588920999999999</v>
      </c>
      <c r="K37">
        <v>13.588920999999999</v>
      </c>
      <c r="L37">
        <v>12.522554</v>
      </c>
      <c r="M37">
        <v>12.202092</v>
      </c>
      <c r="N37">
        <v>15.850849</v>
      </c>
      <c r="O37">
        <v>11.826665</v>
      </c>
      <c r="P37">
        <v>13.567779</v>
      </c>
      <c r="Q37">
        <v>12.959484</v>
      </c>
      <c r="R37">
        <v>15.946313999999999</v>
      </c>
      <c r="S37">
        <v>13.011778</v>
      </c>
      <c r="T37">
        <v>13.557725</v>
      </c>
      <c r="U37">
        <v>13.470069000000001</v>
      </c>
      <c r="V37">
        <v>14.083304999999999</v>
      </c>
      <c r="W37">
        <v>14.165635999999999</v>
      </c>
      <c r="X37">
        <v>14.068538999999999</v>
      </c>
      <c r="Y37">
        <v>13.120913</v>
      </c>
      <c r="Z37">
        <v>12.027590999999999</v>
      </c>
      <c r="AA37">
        <v>11.929202999999999</v>
      </c>
    </row>
    <row r="38" spans="1:27" x14ac:dyDescent="0.25">
      <c r="A38">
        <v>1991</v>
      </c>
      <c r="B38">
        <v>12.159583</v>
      </c>
      <c r="C38">
        <v>14.807986</v>
      </c>
      <c r="D38">
        <v>12.639054</v>
      </c>
      <c r="E38">
        <v>13.862038</v>
      </c>
      <c r="F38">
        <v>16.202864000000002</v>
      </c>
      <c r="G38">
        <v>12.154699000000001</v>
      </c>
      <c r="H38">
        <v>13.4535</v>
      </c>
      <c r="I38">
        <v>14.224997999999999</v>
      </c>
      <c r="J38">
        <v>14.065842999999999</v>
      </c>
      <c r="K38">
        <v>14.065842999999999</v>
      </c>
      <c r="L38">
        <v>13.452595000000001</v>
      </c>
      <c r="M38">
        <v>12.84211</v>
      </c>
      <c r="N38">
        <v>16.541504</v>
      </c>
      <c r="O38">
        <v>12.272698999999999</v>
      </c>
      <c r="P38">
        <v>13.353147999999999</v>
      </c>
      <c r="Q38">
        <v>12.045431000000001</v>
      </c>
      <c r="R38">
        <v>15.520244</v>
      </c>
      <c r="S38">
        <v>14.197118</v>
      </c>
      <c r="T38">
        <v>13.797613</v>
      </c>
      <c r="U38">
        <v>13.518492</v>
      </c>
      <c r="V38">
        <v>13.320930499999999</v>
      </c>
      <c r="W38">
        <v>14.465305000000001</v>
      </c>
      <c r="X38">
        <v>14.35422</v>
      </c>
      <c r="Y38">
        <v>12.714155999999999</v>
      </c>
      <c r="Z38">
        <v>12.315322999999999</v>
      </c>
      <c r="AA38">
        <v>11.962287</v>
      </c>
    </row>
    <row r="39" spans="1:27" x14ac:dyDescent="0.25">
      <c r="A39">
        <v>1992</v>
      </c>
      <c r="B39">
        <v>12.283618000000001</v>
      </c>
      <c r="C39">
        <v>14.506142000000001</v>
      </c>
      <c r="D39">
        <v>12.137924</v>
      </c>
      <c r="E39">
        <v>13.460463000000001</v>
      </c>
      <c r="F39">
        <v>16.003637000000001</v>
      </c>
      <c r="G39">
        <v>12.00826</v>
      </c>
      <c r="H39">
        <v>13.347586</v>
      </c>
      <c r="I39">
        <v>14.737368</v>
      </c>
      <c r="J39">
        <v>13.444393</v>
      </c>
      <c r="K39">
        <v>13.444393</v>
      </c>
      <c r="L39">
        <v>12.930039000000001</v>
      </c>
      <c r="M39">
        <v>11.341602999999999</v>
      </c>
      <c r="N39">
        <v>15.579537</v>
      </c>
      <c r="O39">
        <v>11.476747</v>
      </c>
      <c r="P39">
        <v>13.69369</v>
      </c>
      <c r="Q39">
        <v>12.248635</v>
      </c>
      <c r="R39">
        <v>14.654824</v>
      </c>
      <c r="S39">
        <v>13.258661</v>
      </c>
      <c r="T39">
        <v>13.044601</v>
      </c>
      <c r="U39">
        <v>13.371029</v>
      </c>
      <c r="V39">
        <v>13.468514000000001</v>
      </c>
      <c r="W39">
        <v>14.127236</v>
      </c>
      <c r="X39">
        <v>13.652422</v>
      </c>
      <c r="Y39">
        <v>12.2820015</v>
      </c>
      <c r="Z39">
        <v>13.023904999999999</v>
      </c>
      <c r="AA39">
        <v>12.024749999999999</v>
      </c>
    </row>
    <row r="40" spans="1:27" x14ac:dyDescent="0.25">
      <c r="A40">
        <v>1993</v>
      </c>
      <c r="B40">
        <v>11.51835</v>
      </c>
      <c r="C40">
        <v>15.72757</v>
      </c>
      <c r="D40">
        <v>13.201326</v>
      </c>
      <c r="E40">
        <v>13.757249</v>
      </c>
      <c r="F40">
        <v>15.948804000000001</v>
      </c>
      <c r="G40">
        <v>11.233336</v>
      </c>
      <c r="H40">
        <v>13.269636999999999</v>
      </c>
      <c r="I40">
        <v>14.845757499999999</v>
      </c>
      <c r="J40">
        <v>13.692747000000001</v>
      </c>
      <c r="K40">
        <v>13.692747000000001</v>
      </c>
      <c r="L40">
        <v>12.066518</v>
      </c>
      <c r="M40">
        <v>12.655759</v>
      </c>
      <c r="N40">
        <v>16.084347000000001</v>
      </c>
      <c r="O40">
        <v>11.306387000000001</v>
      </c>
      <c r="P40">
        <v>13.436609000000001</v>
      </c>
      <c r="Q40">
        <v>11.464986</v>
      </c>
      <c r="R40">
        <v>15.302066999999999</v>
      </c>
      <c r="S40">
        <v>12.687766999999999</v>
      </c>
      <c r="T40">
        <v>13.396011</v>
      </c>
      <c r="U40">
        <v>14.009900999999999</v>
      </c>
      <c r="V40">
        <v>12.911777499999999</v>
      </c>
      <c r="W40">
        <v>14.661249</v>
      </c>
      <c r="X40">
        <v>13.853880999999999</v>
      </c>
      <c r="Y40">
        <v>12.629845</v>
      </c>
      <c r="Z40">
        <v>12.080188</v>
      </c>
      <c r="AA40">
        <v>12.752501000000001</v>
      </c>
    </row>
    <row r="41" spans="1:27" x14ac:dyDescent="0.25">
      <c r="A41">
        <v>1994</v>
      </c>
      <c r="B41">
        <v>11.532443000000001</v>
      </c>
      <c r="C41">
        <v>14.825234</v>
      </c>
      <c r="D41">
        <v>11.921087999999999</v>
      </c>
      <c r="E41">
        <v>13.927356</v>
      </c>
      <c r="F41">
        <v>15.767306</v>
      </c>
      <c r="G41">
        <v>11.447485</v>
      </c>
      <c r="H41">
        <v>13.996432</v>
      </c>
      <c r="I41">
        <v>13.852154000000001</v>
      </c>
      <c r="J41">
        <v>14.099451999999999</v>
      </c>
      <c r="K41">
        <v>14.099451999999999</v>
      </c>
      <c r="L41">
        <v>12.724138</v>
      </c>
      <c r="M41">
        <v>12.170863000000001</v>
      </c>
      <c r="N41">
        <v>16.088000000000001</v>
      </c>
      <c r="O41">
        <v>12.169604</v>
      </c>
      <c r="P41">
        <v>14.429451</v>
      </c>
      <c r="Q41">
        <v>12.531637999999999</v>
      </c>
      <c r="R41">
        <v>15.418113</v>
      </c>
      <c r="S41">
        <v>13.366091000000001</v>
      </c>
      <c r="T41">
        <v>13.133609999999999</v>
      </c>
      <c r="U41">
        <v>12.834937</v>
      </c>
      <c r="V41">
        <v>13.025816000000001</v>
      </c>
      <c r="W41">
        <v>14.853756000000001</v>
      </c>
      <c r="X41">
        <v>12.742537</v>
      </c>
      <c r="Y41">
        <v>12.644424000000001</v>
      </c>
      <c r="Z41">
        <v>13.758865999999999</v>
      </c>
      <c r="AA41">
        <v>12.516251</v>
      </c>
    </row>
    <row r="42" spans="1:27" x14ac:dyDescent="0.25">
      <c r="A42">
        <v>1995</v>
      </c>
      <c r="B42">
        <v>11.999862</v>
      </c>
      <c r="C42">
        <v>16.334136999999998</v>
      </c>
      <c r="D42">
        <v>11.6626835</v>
      </c>
      <c r="E42">
        <v>14.574094000000001</v>
      </c>
      <c r="F42">
        <v>16.443287000000002</v>
      </c>
      <c r="G42">
        <v>11.591896</v>
      </c>
      <c r="H42">
        <v>13.041031</v>
      </c>
      <c r="I42">
        <v>14.488092999999999</v>
      </c>
      <c r="J42">
        <v>13.386633</v>
      </c>
      <c r="K42">
        <v>13.386633</v>
      </c>
      <c r="L42">
        <v>12.191355</v>
      </c>
      <c r="M42">
        <v>11.579672</v>
      </c>
      <c r="N42">
        <v>16.116859999999999</v>
      </c>
      <c r="O42">
        <v>12.489375000000001</v>
      </c>
      <c r="P42">
        <v>15.156338</v>
      </c>
      <c r="Q42">
        <v>12.778076</v>
      </c>
      <c r="R42">
        <v>15.657489</v>
      </c>
      <c r="S42">
        <v>13.885146000000001</v>
      </c>
      <c r="T42">
        <v>13.377700000000001</v>
      </c>
      <c r="U42">
        <v>12.614475000000001</v>
      </c>
      <c r="V42">
        <v>14.280222</v>
      </c>
      <c r="W42">
        <v>14.7807865</v>
      </c>
      <c r="X42">
        <v>13.678023</v>
      </c>
      <c r="Y42">
        <v>12.620771</v>
      </c>
      <c r="Z42">
        <v>13.372574</v>
      </c>
      <c r="AA42">
        <v>12.982722000000001</v>
      </c>
    </row>
    <row r="43" spans="1:27" x14ac:dyDescent="0.25">
      <c r="A43">
        <v>1996</v>
      </c>
      <c r="B43">
        <v>11.783614999999999</v>
      </c>
      <c r="C43">
        <v>16.166143000000002</v>
      </c>
      <c r="D43">
        <v>12.391753</v>
      </c>
      <c r="E43">
        <v>14.059381</v>
      </c>
      <c r="F43">
        <v>15.7804985</v>
      </c>
      <c r="G43">
        <v>11.403428999999999</v>
      </c>
      <c r="H43">
        <v>13.708259</v>
      </c>
      <c r="I43">
        <v>13.793329</v>
      </c>
      <c r="J43">
        <v>13.30242</v>
      </c>
      <c r="K43">
        <v>13.30242</v>
      </c>
      <c r="L43">
        <v>12.288933999999999</v>
      </c>
      <c r="M43">
        <v>12.820943</v>
      </c>
      <c r="N43">
        <v>16.937258</v>
      </c>
      <c r="O43">
        <v>12.179209</v>
      </c>
      <c r="P43">
        <v>13.400036999999999</v>
      </c>
      <c r="Q43">
        <v>12.0996065</v>
      </c>
      <c r="R43">
        <v>15.322267</v>
      </c>
      <c r="S43">
        <v>13.457503000000001</v>
      </c>
      <c r="T43">
        <v>15.069044</v>
      </c>
      <c r="U43">
        <v>12.749668</v>
      </c>
      <c r="V43">
        <v>14.516933</v>
      </c>
      <c r="W43">
        <v>14.512888</v>
      </c>
      <c r="X43">
        <v>13.7949</v>
      </c>
      <c r="Y43">
        <v>12.770161</v>
      </c>
      <c r="Z43">
        <v>13.336409</v>
      </c>
      <c r="AA43">
        <v>12.614787</v>
      </c>
    </row>
    <row r="44" spans="1:27" x14ac:dyDescent="0.25">
      <c r="A44">
        <v>1997</v>
      </c>
      <c r="B44">
        <v>13.016655999999999</v>
      </c>
      <c r="C44">
        <v>15.633953999999999</v>
      </c>
      <c r="D44">
        <v>13.961748</v>
      </c>
      <c r="E44">
        <v>14.567586</v>
      </c>
      <c r="F44">
        <v>16.338709000000001</v>
      </c>
      <c r="G44">
        <v>12.262295999999999</v>
      </c>
      <c r="H44">
        <v>14.3616495</v>
      </c>
      <c r="I44">
        <v>13.965676999999999</v>
      </c>
      <c r="J44">
        <v>14.115218</v>
      </c>
      <c r="K44">
        <v>14.115218</v>
      </c>
      <c r="L44">
        <v>14.021687999999999</v>
      </c>
      <c r="M44">
        <v>12.129248</v>
      </c>
      <c r="N44">
        <v>15.962103000000001</v>
      </c>
      <c r="O44">
        <v>11.634708</v>
      </c>
      <c r="P44">
        <v>13.869028999999999</v>
      </c>
      <c r="Q44">
        <v>13.362031999999999</v>
      </c>
      <c r="R44">
        <v>14.951976</v>
      </c>
      <c r="S44">
        <v>14.322838000000001</v>
      </c>
      <c r="T44">
        <v>14.633789</v>
      </c>
      <c r="U44">
        <v>13.973034</v>
      </c>
      <c r="V44">
        <v>13.657330999999999</v>
      </c>
      <c r="W44">
        <v>15.198632999999999</v>
      </c>
      <c r="X44">
        <v>14.309191999999999</v>
      </c>
      <c r="Y44">
        <v>13.996841999999999</v>
      </c>
      <c r="Z44">
        <v>13.550034999999999</v>
      </c>
      <c r="AA44">
        <v>13.085616999999999</v>
      </c>
    </row>
    <row r="45" spans="1:27" x14ac:dyDescent="0.25">
      <c r="A45">
        <v>1998</v>
      </c>
      <c r="B45">
        <v>12.364094</v>
      </c>
      <c r="C45">
        <v>15.997476000000001</v>
      </c>
      <c r="D45">
        <v>13.4698715</v>
      </c>
      <c r="E45">
        <v>14.640724000000001</v>
      </c>
      <c r="F45">
        <v>17.002306000000001</v>
      </c>
      <c r="G45">
        <v>11.197105000000001</v>
      </c>
      <c r="H45">
        <v>13.112625</v>
      </c>
      <c r="I45">
        <v>13.922355</v>
      </c>
      <c r="J45">
        <v>13.431936</v>
      </c>
      <c r="K45">
        <v>13.431936</v>
      </c>
      <c r="L45">
        <v>12.891807999999999</v>
      </c>
      <c r="M45">
        <v>12.104789999999999</v>
      </c>
      <c r="N45">
        <v>16.304281</v>
      </c>
      <c r="O45">
        <v>11.960801999999999</v>
      </c>
      <c r="P45">
        <v>13.109870000000001</v>
      </c>
      <c r="Q45">
        <v>13.629690999999999</v>
      </c>
      <c r="R45">
        <v>15.093674999999999</v>
      </c>
      <c r="S45">
        <v>14.551005</v>
      </c>
      <c r="T45">
        <v>13.880269999999999</v>
      </c>
      <c r="U45">
        <v>14.034719000000001</v>
      </c>
      <c r="V45">
        <v>13.5253935</v>
      </c>
      <c r="W45">
        <v>14.548422</v>
      </c>
      <c r="X45">
        <v>14.986266000000001</v>
      </c>
      <c r="Y45">
        <v>13.585068</v>
      </c>
      <c r="Z45">
        <v>12.476824000000001</v>
      </c>
      <c r="AA45">
        <v>13.070045</v>
      </c>
    </row>
    <row r="46" spans="1:27" x14ac:dyDescent="0.25">
      <c r="A46">
        <v>1999</v>
      </c>
      <c r="B46">
        <v>12.258046999999999</v>
      </c>
      <c r="C46">
        <v>16.068531</v>
      </c>
      <c r="D46">
        <v>13.419993</v>
      </c>
      <c r="E46">
        <v>14.911746000000001</v>
      </c>
      <c r="F46">
        <v>16.837160000000001</v>
      </c>
      <c r="G46">
        <v>11.640048</v>
      </c>
      <c r="H46">
        <v>13.611503000000001</v>
      </c>
      <c r="I46">
        <v>14.584591</v>
      </c>
      <c r="J46">
        <v>13.781938999999999</v>
      </c>
      <c r="K46">
        <v>13.781938999999999</v>
      </c>
      <c r="L46">
        <v>13.775729999999999</v>
      </c>
      <c r="M46">
        <v>12.982710000000001</v>
      </c>
      <c r="N46">
        <v>15.448822</v>
      </c>
      <c r="O46">
        <v>11.486208</v>
      </c>
      <c r="P46">
        <v>13.695812999999999</v>
      </c>
      <c r="Q46">
        <v>12.837979000000001</v>
      </c>
      <c r="R46">
        <v>15.674776</v>
      </c>
      <c r="S46">
        <v>14.336779999999999</v>
      </c>
      <c r="T46">
        <v>13.036398999999999</v>
      </c>
      <c r="U46">
        <v>14.093838</v>
      </c>
      <c r="V46">
        <v>14.444231</v>
      </c>
      <c r="W46">
        <v>15.190155000000001</v>
      </c>
      <c r="X46">
        <v>13.442759000000001</v>
      </c>
      <c r="Y46">
        <v>13.394682</v>
      </c>
      <c r="Z46">
        <v>14.211601999999999</v>
      </c>
      <c r="AA46">
        <v>13.26769</v>
      </c>
    </row>
    <row r="47" spans="1:27" x14ac:dyDescent="0.25">
      <c r="A47">
        <v>2000</v>
      </c>
      <c r="B47">
        <v>12.628181</v>
      </c>
      <c r="C47">
        <v>16.100407000000001</v>
      </c>
      <c r="D47">
        <v>13.231154</v>
      </c>
      <c r="E47">
        <v>15.63782</v>
      </c>
      <c r="F47">
        <v>16.392467</v>
      </c>
      <c r="G47">
        <v>11.757792</v>
      </c>
      <c r="H47">
        <v>13.522826999999999</v>
      </c>
      <c r="I47">
        <v>14.782227499999999</v>
      </c>
      <c r="J47">
        <v>13.716149</v>
      </c>
      <c r="K47">
        <v>13.716149</v>
      </c>
      <c r="L47">
        <v>13.069345</v>
      </c>
      <c r="M47">
        <v>12.879462999999999</v>
      </c>
      <c r="N47">
        <v>15.458342999999999</v>
      </c>
      <c r="O47">
        <v>11.315481999999999</v>
      </c>
      <c r="P47">
        <v>13.975421000000001</v>
      </c>
      <c r="Q47">
        <v>12.403397</v>
      </c>
      <c r="R47">
        <v>15.397907</v>
      </c>
      <c r="S47">
        <v>13.299030999999999</v>
      </c>
      <c r="T47">
        <v>13.138382999999999</v>
      </c>
      <c r="U47">
        <v>13.845739999999999</v>
      </c>
      <c r="V47">
        <v>13.811124</v>
      </c>
      <c r="W47">
        <v>15.683937999999999</v>
      </c>
      <c r="X47">
        <v>14.309851</v>
      </c>
      <c r="Y47">
        <v>13.452707999999999</v>
      </c>
      <c r="Z47">
        <v>13.169919</v>
      </c>
      <c r="AA47">
        <v>13.384164999999999</v>
      </c>
    </row>
    <row r="48" spans="1:27" x14ac:dyDescent="0.25">
      <c r="A48">
        <v>2001</v>
      </c>
      <c r="B48">
        <v>12.53374</v>
      </c>
      <c r="C48">
        <v>15.876037999999999</v>
      </c>
      <c r="D48">
        <v>12.722388</v>
      </c>
      <c r="E48">
        <v>13.861440999999999</v>
      </c>
      <c r="F48">
        <v>15.864884999999999</v>
      </c>
      <c r="G48">
        <v>12.405583</v>
      </c>
      <c r="H48">
        <v>14.003707</v>
      </c>
      <c r="I48">
        <v>14.318633</v>
      </c>
      <c r="J48">
        <v>13.448459</v>
      </c>
      <c r="K48">
        <v>13.448459</v>
      </c>
      <c r="L48">
        <v>12.633411000000001</v>
      </c>
      <c r="M48">
        <v>12.777806999999999</v>
      </c>
      <c r="N48">
        <v>16.969425000000001</v>
      </c>
      <c r="O48">
        <v>12.678084999999999</v>
      </c>
      <c r="P48">
        <v>14.745968</v>
      </c>
      <c r="Q48">
        <v>13.793831000000001</v>
      </c>
      <c r="R48">
        <v>15.689202</v>
      </c>
      <c r="S48">
        <v>14.528593000000001</v>
      </c>
      <c r="T48">
        <v>13.976834</v>
      </c>
      <c r="U48">
        <v>13.281953</v>
      </c>
      <c r="V48">
        <v>13.958735000000001</v>
      </c>
      <c r="W48">
        <v>15.110929499999999</v>
      </c>
      <c r="X48">
        <v>14.376704999999999</v>
      </c>
      <c r="Y48">
        <v>12.911951999999999</v>
      </c>
      <c r="Z48">
        <v>13.221655999999999</v>
      </c>
      <c r="AA48">
        <v>12.84381</v>
      </c>
    </row>
    <row r="49" spans="1:27" x14ac:dyDescent="0.25">
      <c r="A49">
        <v>2002</v>
      </c>
      <c r="B49">
        <v>12.844333000000001</v>
      </c>
      <c r="C49">
        <v>15.793825</v>
      </c>
      <c r="D49">
        <v>13.011476999999999</v>
      </c>
      <c r="E49">
        <v>14.667253000000001</v>
      </c>
      <c r="F49">
        <v>16.946548</v>
      </c>
      <c r="G49">
        <v>12.578601000000001</v>
      </c>
      <c r="H49">
        <v>14.273102</v>
      </c>
      <c r="I49">
        <v>15.119854999999999</v>
      </c>
      <c r="J49">
        <v>14.308650999999999</v>
      </c>
      <c r="K49">
        <v>14.308650999999999</v>
      </c>
      <c r="L49">
        <v>12.9290085</v>
      </c>
      <c r="M49">
        <v>12.815296999999999</v>
      </c>
      <c r="N49">
        <v>17.058820000000001</v>
      </c>
      <c r="O49">
        <v>12.423355000000001</v>
      </c>
      <c r="P49">
        <v>14.042947</v>
      </c>
      <c r="Q49">
        <v>12.977205</v>
      </c>
      <c r="R49">
        <v>15.962808000000001</v>
      </c>
      <c r="S49">
        <v>13.962569999999999</v>
      </c>
      <c r="T49">
        <v>13.969597</v>
      </c>
      <c r="U49">
        <v>13.732887</v>
      </c>
      <c r="V49">
        <v>13.714309999999999</v>
      </c>
      <c r="W49">
        <v>15.43122</v>
      </c>
      <c r="X49">
        <v>14.338407500000001</v>
      </c>
      <c r="Y49">
        <v>13.747358</v>
      </c>
      <c r="Z49">
        <v>13.442758</v>
      </c>
      <c r="AA49">
        <v>13.389873</v>
      </c>
    </row>
    <row r="50" spans="1:27" x14ac:dyDescent="0.25">
      <c r="A50">
        <v>2003</v>
      </c>
      <c r="B50">
        <v>12.193194999999999</v>
      </c>
      <c r="C50">
        <v>16.683665999999999</v>
      </c>
      <c r="D50">
        <v>12.393974</v>
      </c>
      <c r="E50">
        <v>15.146998999999999</v>
      </c>
      <c r="F50">
        <v>16.925685999999999</v>
      </c>
      <c r="G50">
        <v>11.096251499999999</v>
      </c>
      <c r="H50">
        <v>14.180892</v>
      </c>
      <c r="I50">
        <v>14.782003</v>
      </c>
      <c r="J50">
        <v>14.814695</v>
      </c>
      <c r="K50">
        <v>14.814695</v>
      </c>
      <c r="L50">
        <v>12.661569999999999</v>
      </c>
      <c r="M50">
        <v>12.894664000000001</v>
      </c>
      <c r="N50">
        <v>16.806049999999999</v>
      </c>
      <c r="O50">
        <v>10.773014999999999</v>
      </c>
      <c r="P50">
        <v>13.043013</v>
      </c>
      <c r="Q50">
        <v>13.670044000000001</v>
      </c>
      <c r="R50">
        <v>16.142081999999998</v>
      </c>
      <c r="S50">
        <v>13.430706000000001</v>
      </c>
      <c r="T50">
        <v>13.911092999999999</v>
      </c>
      <c r="U50">
        <v>14.008331999999999</v>
      </c>
      <c r="V50">
        <v>14.29374</v>
      </c>
      <c r="W50">
        <v>15.296146</v>
      </c>
      <c r="X50">
        <v>13.883038000000001</v>
      </c>
      <c r="Y50">
        <v>13.9888525</v>
      </c>
      <c r="Z50">
        <v>13.361088000000001</v>
      </c>
      <c r="AA50">
        <v>12.923436000000001</v>
      </c>
    </row>
    <row r="51" spans="1:27" x14ac:dyDescent="0.25">
      <c r="A51">
        <v>2004</v>
      </c>
      <c r="B51">
        <v>12.759493000000001</v>
      </c>
      <c r="C51">
        <v>16.391300000000001</v>
      </c>
      <c r="D51">
        <v>12.615427</v>
      </c>
      <c r="E51">
        <v>14.6832285</v>
      </c>
      <c r="F51">
        <v>16.723673000000002</v>
      </c>
      <c r="G51">
        <v>11.602111000000001</v>
      </c>
      <c r="H51">
        <v>13.528346000000001</v>
      </c>
      <c r="I51">
        <v>15.048152</v>
      </c>
      <c r="J51">
        <v>13.959383000000001</v>
      </c>
      <c r="K51">
        <v>13.959383000000001</v>
      </c>
      <c r="L51">
        <v>12.289462</v>
      </c>
      <c r="M51">
        <v>12.705436000000001</v>
      </c>
      <c r="N51">
        <v>15.91662</v>
      </c>
      <c r="O51">
        <v>12.042711000000001</v>
      </c>
      <c r="P51">
        <v>14.849596</v>
      </c>
      <c r="Q51">
        <v>14.493520999999999</v>
      </c>
      <c r="R51">
        <v>15.947243</v>
      </c>
      <c r="S51">
        <v>13.422748</v>
      </c>
      <c r="T51">
        <v>14.246188999999999</v>
      </c>
      <c r="U51">
        <v>13.069672000000001</v>
      </c>
      <c r="V51">
        <v>13.292453999999999</v>
      </c>
      <c r="W51">
        <v>15.031105</v>
      </c>
      <c r="X51">
        <v>15.030487000000001</v>
      </c>
      <c r="Y51">
        <v>13.950704</v>
      </c>
      <c r="Z51">
        <v>13.374180000000001</v>
      </c>
      <c r="AA51">
        <v>13.522841</v>
      </c>
    </row>
    <row r="52" spans="1:27" x14ac:dyDescent="0.25">
      <c r="A52">
        <v>2005</v>
      </c>
      <c r="B52">
        <v>12.245182</v>
      </c>
      <c r="C52">
        <v>15.458048</v>
      </c>
      <c r="D52">
        <v>13.145864</v>
      </c>
      <c r="E52">
        <v>15.754816</v>
      </c>
      <c r="F52">
        <v>16.858032000000001</v>
      </c>
      <c r="G52">
        <v>11.346885</v>
      </c>
      <c r="H52">
        <v>13.623207000000001</v>
      </c>
      <c r="I52">
        <v>14.402737</v>
      </c>
      <c r="J52">
        <v>13.617407</v>
      </c>
      <c r="K52">
        <v>13.617407</v>
      </c>
      <c r="L52">
        <v>13.196171</v>
      </c>
      <c r="M52">
        <v>12.824211</v>
      </c>
      <c r="N52">
        <v>15.669275000000001</v>
      </c>
      <c r="O52">
        <v>12.453467</v>
      </c>
      <c r="P52">
        <v>13.928234</v>
      </c>
      <c r="Q52">
        <v>14.579769000000001</v>
      </c>
      <c r="R52">
        <v>15.471007</v>
      </c>
      <c r="S52">
        <v>13.077583000000001</v>
      </c>
      <c r="T52">
        <v>14.631584</v>
      </c>
      <c r="U52">
        <v>13.348564</v>
      </c>
      <c r="V52">
        <v>14.88669</v>
      </c>
      <c r="W52">
        <v>15.769005999999999</v>
      </c>
      <c r="X52">
        <v>15.062283000000001</v>
      </c>
      <c r="Y52">
        <v>13.7642565</v>
      </c>
      <c r="Z52">
        <v>13.851523</v>
      </c>
      <c r="AA52">
        <v>14.336040000000001</v>
      </c>
    </row>
    <row r="53" spans="1:27" x14ac:dyDescent="0.25">
      <c r="A53">
        <v>2006</v>
      </c>
      <c r="B53">
        <v>12.496853</v>
      </c>
      <c r="C53">
        <v>15.636435499999999</v>
      </c>
      <c r="D53">
        <v>12.440547</v>
      </c>
      <c r="E53">
        <v>14.442163000000001</v>
      </c>
      <c r="F53">
        <v>16.380517999999999</v>
      </c>
      <c r="G53">
        <v>11.074204</v>
      </c>
      <c r="H53">
        <v>14.306392000000001</v>
      </c>
      <c r="I53">
        <v>14.515803</v>
      </c>
      <c r="J53">
        <v>13.818288000000001</v>
      </c>
      <c r="K53">
        <v>13.818288000000001</v>
      </c>
      <c r="L53">
        <v>13.452591</v>
      </c>
      <c r="M53">
        <v>13.276460999999999</v>
      </c>
      <c r="N53">
        <v>16.518208000000001</v>
      </c>
      <c r="O53">
        <v>13.110545999999999</v>
      </c>
      <c r="P53">
        <v>14.278563999999999</v>
      </c>
      <c r="Q53">
        <v>12.689918</v>
      </c>
      <c r="R53">
        <v>15.762415000000001</v>
      </c>
      <c r="S53">
        <v>13.912678</v>
      </c>
      <c r="T53">
        <v>14.078286</v>
      </c>
      <c r="U53">
        <v>14.93465</v>
      </c>
      <c r="V53">
        <v>15.566984</v>
      </c>
      <c r="W53">
        <v>15.32403</v>
      </c>
      <c r="X53">
        <v>14.143285000000001</v>
      </c>
      <c r="Y53">
        <v>13.965892</v>
      </c>
      <c r="Z53">
        <v>14.053551000000001</v>
      </c>
      <c r="AA53">
        <v>14.380974999999999</v>
      </c>
    </row>
    <row r="54" spans="1:27" x14ac:dyDescent="0.25">
      <c r="A54">
        <v>2007</v>
      </c>
      <c r="B54">
        <v>13.131640000000001</v>
      </c>
      <c r="C54">
        <v>15.339008</v>
      </c>
      <c r="D54">
        <v>13.276176</v>
      </c>
      <c r="E54">
        <v>14.644994000000001</v>
      </c>
      <c r="F54">
        <v>16.325316999999998</v>
      </c>
      <c r="G54">
        <v>12.589456999999999</v>
      </c>
      <c r="H54">
        <v>12.782074</v>
      </c>
      <c r="I54">
        <v>14.947150000000001</v>
      </c>
      <c r="J54">
        <v>14.155268</v>
      </c>
      <c r="K54">
        <v>14.155268</v>
      </c>
      <c r="L54">
        <v>13.141239000000001</v>
      </c>
      <c r="M54">
        <v>13.002712000000001</v>
      </c>
      <c r="N54">
        <v>16.52338</v>
      </c>
      <c r="O54">
        <v>12.084066</v>
      </c>
      <c r="P54">
        <v>13.980625</v>
      </c>
      <c r="Q54">
        <v>13.396687999999999</v>
      </c>
      <c r="R54">
        <v>16.141361</v>
      </c>
      <c r="S54">
        <v>13.88</v>
      </c>
      <c r="T54">
        <v>15.300376</v>
      </c>
      <c r="U54">
        <v>13.391038999999999</v>
      </c>
      <c r="V54">
        <v>15.368816000000001</v>
      </c>
      <c r="W54">
        <v>15.796389</v>
      </c>
      <c r="X54">
        <v>13.608171</v>
      </c>
      <c r="Y54">
        <v>14.347638999999999</v>
      </c>
      <c r="Z54">
        <v>13.492618999999999</v>
      </c>
      <c r="AA54">
        <v>14.363220999999999</v>
      </c>
    </row>
    <row r="55" spans="1:27" x14ac:dyDescent="0.25">
      <c r="A55">
        <v>2008</v>
      </c>
      <c r="B55">
        <v>12.694004</v>
      </c>
      <c r="C55">
        <v>15.886054</v>
      </c>
      <c r="D55">
        <v>13.582122999999999</v>
      </c>
      <c r="E55">
        <v>14.675107000000001</v>
      </c>
      <c r="F55">
        <v>16.565802000000001</v>
      </c>
      <c r="G55">
        <v>11.91555</v>
      </c>
      <c r="H55">
        <v>13.3443</v>
      </c>
      <c r="I55">
        <v>14.469321000000001</v>
      </c>
      <c r="J55">
        <v>14.517080999999999</v>
      </c>
      <c r="K55">
        <v>14.517080999999999</v>
      </c>
      <c r="L55">
        <v>14.296937</v>
      </c>
      <c r="M55">
        <v>13.671991</v>
      </c>
      <c r="N55">
        <v>16.528585</v>
      </c>
      <c r="O55">
        <v>13.40193</v>
      </c>
      <c r="P55">
        <v>14.897472</v>
      </c>
      <c r="Q55">
        <v>13.863213</v>
      </c>
      <c r="R55">
        <v>15.842895499999999</v>
      </c>
      <c r="S55">
        <v>14.58381</v>
      </c>
      <c r="T55">
        <v>14.663679999999999</v>
      </c>
      <c r="U55">
        <v>13.134211000000001</v>
      </c>
      <c r="V55">
        <v>14.601675</v>
      </c>
      <c r="W55">
        <v>15.061612999999999</v>
      </c>
      <c r="X55">
        <v>13.063755</v>
      </c>
      <c r="Y55">
        <v>14.096411</v>
      </c>
      <c r="Z55">
        <v>13.273795</v>
      </c>
      <c r="AA55">
        <v>14.013968999999999</v>
      </c>
    </row>
    <row r="56" spans="1:27" x14ac:dyDescent="0.25">
      <c r="A56">
        <v>2009</v>
      </c>
      <c r="B56">
        <v>12.440163999999999</v>
      </c>
      <c r="C56">
        <v>15.154942500000001</v>
      </c>
      <c r="D56">
        <v>13.308183</v>
      </c>
      <c r="E56">
        <v>15.166891</v>
      </c>
      <c r="F56">
        <v>16.620104000000001</v>
      </c>
      <c r="G56">
        <v>11.856980999999999</v>
      </c>
      <c r="H56">
        <v>13.130667000000001</v>
      </c>
      <c r="I56">
        <v>15.480516</v>
      </c>
      <c r="J56">
        <v>14.415811</v>
      </c>
      <c r="K56">
        <v>14.415811</v>
      </c>
      <c r="L56">
        <v>13.098246</v>
      </c>
      <c r="M56">
        <v>13.719135</v>
      </c>
      <c r="N56">
        <v>16.306560000000001</v>
      </c>
      <c r="O56">
        <v>13.220321</v>
      </c>
      <c r="P56">
        <v>13.810568</v>
      </c>
      <c r="Q56">
        <v>14.479998</v>
      </c>
      <c r="R56">
        <v>16.267958</v>
      </c>
      <c r="S56">
        <v>14.307710999999999</v>
      </c>
      <c r="T56">
        <v>13.797518999999999</v>
      </c>
      <c r="U56">
        <v>14.028480999999999</v>
      </c>
      <c r="V56">
        <v>14.294727</v>
      </c>
      <c r="W56">
        <v>16.035784</v>
      </c>
      <c r="X56">
        <v>13.279159</v>
      </c>
      <c r="Y56">
        <v>13.9695</v>
      </c>
      <c r="Z56">
        <v>13.431241999999999</v>
      </c>
      <c r="AA56">
        <v>13.742193</v>
      </c>
    </row>
    <row r="57" spans="1:27" x14ac:dyDescent="0.25">
      <c r="A57">
        <v>2010</v>
      </c>
      <c r="B57">
        <v>12.387205</v>
      </c>
      <c r="C57">
        <v>15.799962000000001</v>
      </c>
      <c r="D57">
        <v>12.303065</v>
      </c>
      <c r="E57">
        <v>15.489962999999999</v>
      </c>
      <c r="F57">
        <v>16.377924</v>
      </c>
      <c r="G57">
        <v>12.722314000000001</v>
      </c>
      <c r="H57">
        <v>13.092521</v>
      </c>
      <c r="I57">
        <v>14.421728999999999</v>
      </c>
      <c r="J57">
        <v>14.984505</v>
      </c>
      <c r="K57">
        <v>14.984505</v>
      </c>
      <c r="L57">
        <v>12.92733</v>
      </c>
      <c r="M57">
        <v>13.105611</v>
      </c>
      <c r="N57">
        <v>16.243297999999999</v>
      </c>
      <c r="O57">
        <v>12.548928</v>
      </c>
      <c r="P57">
        <v>14.357115</v>
      </c>
      <c r="Q57">
        <v>13.451377000000001</v>
      </c>
      <c r="R57">
        <v>16.094294000000001</v>
      </c>
      <c r="S57">
        <v>14.440769</v>
      </c>
      <c r="T57">
        <v>15.861424</v>
      </c>
      <c r="U57">
        <v>14.783974000000001</v>
      </c>
      <c r="V57">
        <v>14.648139</v>
      </c>
      <c r="W57">
        <v>16.188037999999999</v>
      </c>
      <c r="X57">
        <v>14.249848</v>
      </c>
      <c r="Y57">
        <v>13.648339999999999</v>
      </c>
      <c r="Z57">
        <v>12.893549</v>
      </c>
      <c r="AA57">
        <v>13.287001</v>
      </c>
    </row>
    <row r="58" spans="1:27" x14ac:dyDescent="0.25">
      <c r="A58">
        <v>2011</v>
      </c>
      <c r="B58">
        <v>12.139917000000001</v>
      </c>
      <c r="C58">
        <v>16.075937</v>
      </c>
      <c r="D58">
        <v>12.752063</v>
      </c>
      <c r="E58">
        <v>14.163736</v>
      </c>
      <c r="F58">
        <v>16.34667</v>
      </c>
      <c r="G58">
        <v>12.356894499999999</v>
      </c>
      <c r="H58">
        <v>13.629664</v>
      </c>
      <c r="I58">
        <v>15.435090000000001</v>
      </c>
      <c r="J58">
        <v>15.1146555</v>
      </c>
      <c r="K58">
        <v>15.1146555</v>
      </c>
      <c r="L58">
        <v>13.127936999999999</v>
      </c>
      <c r="M58">
        <v>13.852262</v>
      </c>
      <c r="N58">
        <v>16.588025999999999</v>
      </c>
      <c r="O58">
        <v>13.283688</v>
      </c>
      <c r="P58">
        <v>14.058631999999999</v>
      </c>
      <c r="Q58">
        <v>13.7472105</v>
      </c>
      <c r="R58">
        <v>15.142452</v>
      </c>
      <c r="S58">
        <v>13.639276000000001</v>
      </c>
      <c r="T58">
        <v>14.904320999999999</v>
      </c>
      <c r="U58">
        <v>13.656364</v>
      </c>
      <c r="V58">
        <v>14.268988999999999</v>
      </c>
      <c r="W58">
        <v>15.651752</v>
      </c>
      <c r="X58">
        <v>14.03464</v>
      </c>
      <c r="Y58">
        <v>13.025461999999999</v>
      </c>
      <c r="Z58">
        <v>12.763439</v>
      </c>
      <c r="AA58">
        <v>13.553141999999999</v>
      </c>
    </row>
    <row r="59" spans="1:27" x14ac:dyDescent="0.25">
      <c r="A59">
        <v>2012</v>
      </c>
      <c r="B59">
        <v>12.394151000000001</v>
      </c>
      <c r="C59">
        <v>16.205164</v>
      </c>
      <c r="D59">
        <v>12.439325999999999</v>
      </c>
      <c r="E59">
        <v>15.063613</v>
      </c>
      <c r="F59">
        <v>17.181329999999999</v>
      </c>
      <c r="G59">
        <v>12.789194999999999</v>
      </c>
      <c r="H59">
        <v>13.776602</v>
      </c>
      <c r="I59">
        <v>15.420999999999999</v>
      </c>
      <c r="J59">
        <v>15.167273</v>
      </c>
      <c r="K59">
        <v>15.167273</v>
      </c>
      <c r="L59">
        <v>13.116631999999999</v>
      </c>
      <c r="M59">
        <v>13.437402000000001</v>
      </c>
      <c r="N59">
        <v>16.979572000000001</v>
      </c>
      <c r="O59">
        <v>12.347961</v>
      </c>
      <c r="P59">
        <v>14.260376000000001</v>
      </c>
      <c r="Q59">
        <v>13.099249</v>
      </c>
      <c r="R59">
        <v>15.7425785</v>
      </c>
      <c r="S59">
        <v>13.74948</v>
      </c>
      <c r="T59">
        <v>14.496416999999999</v>
      </c>
      <c r="U59">
        <v>13.281078000000001</v>
      </c>
      <c r="V59">
        <v>14.332202000000001</v>
      </c>
      <c r="W59">
        <v>14.713632</v>
      </c>
      <c r="X59">
        <v>13.833208000000001</v>
      </c>
      <c r="Y59">
        <v>13.337249999999999</v>
      </c>
      <c r="Z59">
        <v>12.489962</v>
      </c>
      <c r="AA59">
        <v>12.89324</v>
      </c>
    </row>
    <row r="60" spans="1:27" x14ac:dyDescent="0.25">
      <c r="A60">
        <v>2013</v>
      </c>
      <c r="B60">
        <v>12.683733999999999</v>
      </c>
      <c r="C60">
        <v>15.450608000000001</v>
      </c>
      <c r="D60">
        <v>13.324443</v>
      </c>
      <c r="E60">
        <v>14.726881000000001</v>
      </c>
      <c r="F60">
        <v>17.333083999999999</v>
      </c>
      <c r="G60">
        <v>12.103006000000001</v>
      </c>
      <c r="H60">
        <v>13.467425</v>
      </c>
      <c r="I60">
        <v>14.614209000000001</v>
      </c>
      <c r="J60">
        <v>15.402856</v>
      </c>
      <c r="K60">
        <v>15.402856</v>
      </c>
      <c r="L60">
        <v>14.060551</v>
      </c>
      <c r="M60">
        <v>14.425845000000001</v>
      </c>
      <c r="N60">
        <v>16.64301</v>
      </c>
      <c r="O60">
        <v>13.018724000000001</v>
      </c>
      <c r="P60">
        <v>14.430723</v>
      </c>
      <c r="Q60">
        <v>14.160454</v>
      </c>
      <c r="R60">
        <v>15.622246000000001</v>
      </c>
      <c r="S60">
        <v>14.394776999999999</v>
      </c>
      <c r="T60">
        <v>14.109643999999999</v>
      </c>
      <c r="U60">
        <v>12.816679000000001</v>
      </c>
      <c r="V60">
        <v>14.414548</v>
      </c>
      <c r="W60">
        <v>14.87191</v>
      </c>
      <c r="X60">
        <v>13.273783999999999</v>
      </c>
      <c r="Y60">
        <v>13.593622</v>
      </c>
      <c r="Z60">
        <v>13.592370000000001</v>
      </c>
      <c r="AA60">
        <v>14.461444999999999</v>
      </c>
    </row>
    <row r="61" spans="1:27" x14ac:dyDescent="0.25">
      <c r="A61">
        <v>2014</v>
      </c>
      <c r="B61">
        <v>12.287241</v>
      </c>
      <c r="C61">
        <v>16.312339999999999</v>
      </c>
      <c r="D61">
        <v>13.4433975</v>
      </c>
      <c r="E61">
        <v>15.001500999999999</v>
      </c>
      <c r="F61">
        <v>17.252817</v>
      </c>
      <c r="G61">
        <v>12.228793</v>
      </c>
      <c r="H61">
        <v>13.867112000000001</v>
      </c>
      <c r="I61">
        <v>14.598151</v>
      </c>
      <c r="J61">
        <v>15.150931</v>
      </c>
      <c r="K61">
        <v>15.150931</v>
      </c>
      <c r="L61">
        <v>13.871572499999999</v>
      </c>
      <c r="M61">
        <v>13.558937999999999</v>
      </c>
      <c r="N61">
        <v>16.951537999999999</v>
      </c>
      <c r="O61">
        <v>12.169543000000001</v>
      </c>
      <c r="P61">
        <v>14.467762</v>
      </c>
      <c r="Q61">
        <v>13.435242000000001</v>
      </c>
      <c r="R61">
        <v>14.982657</v>
      </c>
      <c r="S61">
        <v>14.806725500000001</v>
      </c>
      <c r="T61">
        <v>14.859325</v>
      </c>
      <c r="U61">
        <v>12.935843999999999</v>
      </c>
      <c r="V61">
        <v>14.015129999999999</v>
      </c>
      <c r="W61">
        <v>15.970335</v>
      </c>
      <c r="X61">
        <v>14.397338</v>
      </c>
      <c r="Y61">
        <v>13.371831999999999</v>
      </c>
      <c r="Z61">
        <v>12.808420999999999</v>
      </c>
      <c r="AA61">
        <v>14.308019</v>
      </c>
    </row>
    <row r="62" spans="1:27" x14ac:dyDescent="0.25">
      <c r="A62">
        <v>2015</v>
      </c>
      <c r="B62">
        <v>12.455140999999999</v>
      </c>
      <c r="C62">
        <v>16.963089</v>
      </c>
      <c r="D62">
        <v>14.291214999999999</v>
      </c>
      <c r="E62">
        <v>15.388026</v>
      </c>
      <c r="F62">
        <v>17.433015999999999</v>
      </c>
      <c r="G62">
        <v>11.50961</v>
      </c>
      <c r="H62">
        <v>14.6288</v>
      </c>
      <c r="I62">
        <v>15.190866</v>
      </c>
      <c r="J62">
        <v>14.633513000000001</v>
      </c>
      <c r="K62">
        <v>15.552878</v>
      </c>
      <c r="L62">
        <v>14.382186000000001</v>
      </c>
      <c r="M62">
        <v>14.520848000000001</v>
      </c>
      <c r="N62">
        <v>16.275414000000001</v>
      </c>
      <c r="O62">
        <v>11.325085</v>
      </c>
      <c r="P62">
        <v>14.7439575</v>
      </c>
      <c r="Q62">
        <v>13.884741999999999</v>
      </c>
      <c r="R62">
        <v>15.29191</v>
      </c>
      <c r="S62">
        <v>15.687498</v>
      </c>
      <c r="T62">
        <v>14.889103</v>
      </c>
      <c r="U62">
        <v>13.943065000000001</v>
      </c>
      <c r="V62">
        <v>14.347315</v>
      </c>
      <c r="W62">
        <v>15.58367</v>
      </c>
      <c r="X62">
        <v>14.441388999999999</v>
      </c>
      <c r="Y62">
        <v>14.234014</v>
      </c>
      <c r="Z62">
        <v>13.548678000000001</v>
      </c>
      <c r="AA62">
        <v>14.166824999999999</v>
      </c>
    </row>
    <row r="63" spans="1:27" x14ac:dyDescent="0.25">
      <c r="A63">
        <v>2016</v>
      </c>
      <c r="B63">
        <v>12.867226</v>
      </c>
      <c r="C63">
        <v>16.713251</v>
      </c>
      <c r="D63">
        <v>13.369494</v>
      </c>
      <c r="E63">
        <v>15.169897000000001</v>
      </c>
      <c r="F63">
        <v>17.437365</v>
      </c>
      <c r="G63">
        <v>12.108506</v>
      </c>
      <c r="H63">
        <v>13.873336999999999</v>
      </c>
      <c r="I63">
        <v>14.396428</v>
      </c>
      <c r="J63">
        <v>14.577348000000001</v>
      </c>
      <c r="K63">
        <v>15.584298</v>
      </c>
      <c r="L63">
        <v>13.813986999999999</v>
      </c>
      <c r="M63">
        <v>13.733022999999999</v>
      </c>
      <c r="N63">
        <v>16.983422999999998</v>
      </c>
      <c r="O63">
        <v>11.87589</v>
      </c>
      <c r="P63">
        <v>15.621074999999999</v>
      </c>
      <c r="Q63">
        <v>14.053796999999999</v>
      </c>
      <c r="R63">
        <v>15.563045499999999</v>
      </c>
      <c r="S63">
        <v>14.491707</v>
      </c>
      <c r="T63">
        <v>14.751395</v>
      </c>
      <c r="U63">
        <v>14.0774355</v>
      </c>
      <c r="V63">
        <v>13.98551</v>
      </c>
      <c r="W63">
        <v>15.358955</v>
      </c>
      <c r="X63">
        <v>14.300739</v>
      </c>
      <c r="Y63">
        <v>13.7925</v>
      </c>
      <c r="Z63">
        <v>13.91203</v>
      </c>
      <c r="AA63">
        <v>15.027539000000001</v>
      </c>
    </row>
    <row r="64" spans="1:27" x14ac:dyDescent="0.25">
      <c r="A64">
        <v>2017</v>
      </c>
      <c r="B64">
        <v>12.804473</v>
      </c>
      <c r="C64">
        <v>15.805370999999999</v>
      </c>
      <c r="D64">
        <v>14.422002000000001</v>
      </c>
      <c r="E64">
        <v>15.494668000000001</v>
      </c>
      <c r="F64">
        <v>17.112442000000001</v>
      </c>
      <c r="G64">
        <v>11.681233000000001</v>
      </c>
      <c r="H64">
        <v>14.842658999999999</v>
      </c>
      <c r="I64">
        <v>14.40602</v>
      </c>
      <c r="J64">
        <v>13.842897000000001</v>
      </c>
      <c r="K64">
        <v>14.395102</v>
      </c>
      <c r="L64">
        <v>13.267144</v>
      </c>
      <c r="M64">
        <v>14.398268</v>
      </c>
      <c r="N64">
        <v>17.251958999999999</v>
      </c>
      <c r="O64">
        <v>13.303046999999999</v>
      </c>
      <c r="P64">
        <v>14.431799</v>
      </c>
      <c r="Q64">
        <v>13.376063</v>
      </c>
      <c r="R64">
        <v>15.920059999999999</v>
      </c>
      <c r="S64">
        <v>14.887912999999999</v>
      </c>
      <c r="T64">
        <v>14.235720000000001</v>
      </c>
      <c r="U64">
        <v>14.019983</v>
      </c>
      <c r="V64">
        <v>15.545799000000001</v>
      </c>
      <c r="W64">
        <v>15.283981000000001</v>
      </c>
      <c r="X64">
        <v>14.072079</v>
      </c>
      <c r="Y64">
        <v>13.880825</v>
      </c>
      <c r="Z64">
        <v>13.749917</v>
      </c>
      <c r="AA64">
        <v>14.333268</v>
      </c>
    </row>
    <row r="65" spans="1:27" x14ac:dyDescent="0.25">
      <c r="A65">
        <v>2018</v>
      </c>
      <c r="B65">
        <v>13.01789</v>
      </c>
      <c r="C65">
        <v>17.262218000000001</v>
      </c>
      <c r="D65">
        <v>13.957846</v>
      </c>
      <c r="E65">
        <v>15.052766</v>
      </c>
      <c r="F65">
        <v>16.515675999999999</v>
      </c>
      <c r="G65">
        <v>11.567164999999999</v>
      </c>
      <c r="H65">
        <v>14.003332</v>
      </c>
      <c r="I65">
        <v>15.936244</v>
      </c>
      <c r="J65">
        <v>14.675029</v>
      </c>
      <c r="K65">
        <v>15.020970999999999</v>
      </c>
      <c r="L65">
        <v>13.654038</v>
      </c>
      <c r="M65">
        <v>14.072588</v>
      </c>
      <c r="N65">
        <v>16.491403999999999</v>
      </c>
      <c r="O65">
        <v>12.89663</v>
      </c>
      <c r="P65">
        <v>14.43798</v>
      </c>
      <c r="Q65">
        <v>14.061525</v>
      </c>
      <c r="R65">
        <v>15.473527000000001</v>
      </c>
      <c r="S65">
        <v>13.583052</v>
      </c>
      <c r="T65">
        <v>13.911427</v>
      </c>
      <c r="U65">
        <v>13.434032</v>
      </c>
      <c r="V65">
        <v>14.364155</v>
      </c>
      <c r="W65">
        <v>15.218719</v>
      </c>
      <c r="X65">
        <v>14.381434</v>
      </c>
      <c r="Y65">
        <v>13.185022</v>
      </c>
      <c r="Z65">
        <v>13.499103</v>
      </c>
      <c r="AA65">
        <v>14.482773</v>
      </c>
    </row>
    <row r="66" spans="1:27" x14ac:dyDescent="0.25">
      <c r="A66">
        <v>2019</v>
      </c>
      <c r="B66">
        <v>13.935028000000001</v>
      </c>
      <c r="C66">
        <v>17.109860000000001</v>
      </c>
      <c r="D66">
        <v>13.918756500000001</v>
      </c>
      <c r="E66">
        <v>16.070270000000001</v>
      </c>
      <c r="F66">
        <v>17.234383000000001</v>
      </c>
      <c r="G66">
        <v>12.572831000000001</v>
      </c>
      <c r="H66">
        <v>14.198093999999999</v>
      </c>
      <c r="I66">
        <v>15.708254999999999</v>
      </c>
      <c r="J66">
        <v>14.670811</v>
      </c>
      <c r="K66">
        <v>15.209882</v>
      </c>
      <c r="L66">
        <v>14.011789</v>
      </c>
      <c r="M66">
        <v>13.357151</v>
      </c>
      <c r="N66">
        <v>16.442195999999999</v>
      </c>
      <c r="O66">
        <v>12.021762000000001</v>
      </c>
      <c r="P66">
        <v>15.056775999999999</v>
      </c>
      <c r="Q66">
        <v>15.208392999999999</v>
      </c>
      <c r="R66">
        <v>15.373362999999999</v>
      </c>
      <c r="S66">
        <v>14.492331500000001</v>
      </c>
      <c r="T66">
        <v>14.010636999999999</v>
      </c>
      <c r="U66">
        <v>14.115176999999999</v>
      </c>
      <c r="V66">
        <v>14.626780999999999</v>
      </c>
      <c r="W66">
        <v>15.38287</v>
      </c>
      <c r="X66">
        <v>14.1836</v>
      </c>
      <c r="Y66">
        <v>14.001747</v>
      </c>
      <c r="Z66">
        <v>13.424441</v>
      </c>
      <c r="AA66">
        <v>14.405321000000001</v>
      </c>
    </row>
    <row r="67" spans="1:27" x14ac:dyDescent="0.25">
      <c r="A67">
        <v>2020</v>
      </c>
      <c r="B67">
        <v>14.021202000000001</v>
      </c>
      <c r="C67">
        <v>16.105657999999998</v>
      </c>
      <c r="D67">
        <v>14.258139</v>
      </c>
      <c r="E67">
        <v>15.312849</v>
      </c>
      <c r="F67">
        <v>17.991064000000001</v>
      </c>
      <c r="G67">
        <v>11.752478</v>
      </c>
      <c r="H67">
        <v>14.441599999999999</v>
      </c>
      <c r="I67">
        <v>15.714039</v>
      </c>
      <c r="J67">
        <v>16.30499</v>
      </c>
      <c r="K67">
        <v>15.4003935</v>
      </c>
      <c r="L67">
        <v>14.470616</v>
      </c>
      <c r="M67">
        <v>13.801237</v>
      </c>
      <c r="N67">
        <v>17.286708999999998</v>
      </c>
      <c r="O67">
        <v>13.151185</v>
      </c>
      <c r="P67">
        <v>13.751894999999999</v>
      </c>
      <c r="Q67">
        <v>14.357298</v>
      </c>
      <c r="R67">
        <v>15.650138</v>
      </c>
      <c r="S67">
        <v>15.133661999999999</v>
      </c>
      <c r="T67">
        <v>14.376378000000001</v>
      </c>
      <c r="U67">
        <v>14.893784999999999</v>
      </c>
      <c r="V67">
        <v>15.271176000000001</v>
      </c>
      <c r="W67">
        <v>15.476017000000001</v>
      </c>
      <c r="X67">
        <v>15.213241</v>
      </c>
      <c r="Y67">
        <v>14.090763000000001</v>
      </c>
      <c r="Z67">
        <v>13.836373999999999</v>
      </c>
      <c r="AA67">
        <v>14.073916000000001</v>
      </c>
    </row>
    <row r="68" spans="1:27" x14ac:dyDescent="0.25">
      <c r="A68">
        <v>2021</v>
      </c>
      <c r="B68">
        <v>13.258146999999999</v>
      </c>
      <c r="C68">
        <v>16.491512</v>
      </c>
      <c r="D68">
        <v>14.263028</v>
      </c>
      <c r="E68">
        <v>15.298727</v>
      </c>
      <c r="F68">
        <v>18.475045999999999</v>
      </c>
      <c r="G68">
        <v>12.1460285</v>
      </c>
      <c r="H68">
        <v>14.348039999999999</v>
      </c>
      <c r="I68">
        <v>15.777278000000001</v>
      </c>
      <c r="J68">
        <v>15.508024000000001</v>
      </c>
      <c r="K68">
        <v>14.952381000000001</v>
      </c>
      <c r="L68">
        <v>14.719723</v>
      </c>
      <c r="M68">
        <v>13.849402</v>
      </c>
      <c r="N68">
        <v>17.128344999999999</v>
      </c>
      <c r="O68">
        <v>12.466889999999999</v>
      </c>
      <c r="P68">
        <v>14.158872000000001</v>
      </c>
      <c r="Q68">
        <v>15.140376</v>
      </c>
      <c r="R68">
        <v>15.910031</v>
      </c>
      <c r="S68">
        <v>13.726903999999999</v>
      </c>
      <c r="T68">
        <v>14.239875</v>
      </c>
      <c r="U68">
        <v>15.309341</v>
      </c>
      <c r="V68">
        <v>14.315018999999999</v>
      </c>
      <c r="W68">
        <v>15.194896</v>
      </c>
      <c r="X68">
        <v>14.760059</v>
      </c>
      <c r="Y68">
        <v>13.880053999999999</v>
      </c>
      <c r="Z68">
        <v>14.121321</v>
      </c>
      <c r="AA68">
        <v>14.035119999999999</v>
      </c>
    </row>
    <row r="69" spans="1:27" x14ac:dyDescent="0.25">
      <c r="A69">
        <v>2022</v>
      </c>
      <c r="B69">
        <v>14.017379</v>
      </c>
      <c r="C69">
        <v>16.536176999999999</v>
      </c>
      <c r="D69">
        <v>13.472440000000001</v>
      </c>
      <c r="E69">
        <v>15.599648999999999</v>
      </c>
      <c r="F69">
        <v>18.455254</v>
      </c>
      <c r="G69">
        <v>12.353075</v>
      </c>
      <c r="H69">
        <v>13.613322999999999</v>
      </c>
      <c r="I69">
        <v>15.091884</v>
      </c>
      <c r="J69">
        <v>14.409653</v>
      </c>
      <c r="K69">
        <v>14.935686</v>
      </c>
      <c r="L69">
        <v>13.951323500000001</v>
      </c>
      <c r="M69">
        <v>14.015618999999999</v>
      </c>
      <c r="N69">
        <v>16.151546</v>
      </c>
      <c r="O69">
        <v>13.061399</v>
      </c>
      <c r="P69">
        <v>14.691678</v>
      </c>
      <c r="Q69">
        <v>14.542623000000001</v>
      </c>
      <c r="R69">
        <v>16.209714999999999</v>
      </c>
      <c r="S69">
        <v>14.769344</v>
      </c>
      <c r="T69">
        <v>14.786833</v>
      </c>
      <c r="U69">
        <v>14.419722</v>
      </c>
      <c r="V69">
        <v>15.543996999999999</v>
      </c>
      <c r="W69">
        <v>15.776737000000001</v>
      </c>
      <c r="X69">
        <v>14.961320000000001</v>
      </c>
      <c r="Y69">
        <v>13.572082999999999</v>
      </c>
      <c r="Z69">
        <v>14.057171</v>
      </c>
      <c r="AA69">
        <v>14.459495</v>
      </c>
    </row>
    <row r="70" spans="1:27" x14ac:dyDescent="0.25">
      <c r="A70">
        <v>2023</v>
      </c>
      <c r="B70">
        <v>12.411462</v>
      </c>
      <c r="C70">
        <v>18.181799999999999</v>
      </c>
      <c r="D70">
        <v>13.528249000000001</v>
      </c>
      <c r="E70">
        <v>15.546612</v>
      </c>
      <c r="F70">
        <v>16.950220000000002</v>
      </c>
      <c r="G70">
        <v>12.894113000000001</v>
      </c>
      <c r="H70">
        <v>13.264687</v>
      </c>
      <c r="I70">
        <v>15.71461</v>
      </c>
      <c r="J70">
        <v>15.722538</v>
      </c>
      <c r="K70">
        <v>14.349525999999999</v>
      </c>
      <c r="L70">
        <v>14.009551999999999</v>
      </c>
      <c r="M70">
        <v>13.778641</v>
      </c>
      <c r="N70">
        <v>17.182061999999998</v>
      </c>
      <c r="O70">
        <v>12.817710999999999</v>
      </c>
      <c r="P70">
        <v>15.397442</v>
      </c>
      <c r="Q70">
        <v>14.340957</v>
      </c>
      <c r="R70">
        <v>15.201912999999999</v>
      </c>
      <c r="S70">
        <v>15.245960999999999</v>
      </c>
      <c r="T70">
        <v>15.010503999999999</v>
      </c>
      <c r="U70">
        <v>15.538377000000001</v>
      </c>
      <c r="V70">
        <v>14.203264000000001</v>
      </c>
      <c r="W70">
        <v>15.554264</v>
      </c>
      <c r="X70">
        <v>14.461748999999999</v>
      </c>
      <c r="Y70">
        <v>14.07713</v>
      </c>
      <c r="Z70">
        <v>13.706132999999999</v>
      </c>
      <c r="AA70">
        <v>14.535583000000001</v>
      </c>
    </row>
    <row r="71" spans="1:27" x14ac:dyDescent="0.25">
      <c r="A71">
        <v>2024</v>
      </c>
      <c r="B71">
        <v>14.16488</v>
      </c>
      <c r="C71">
        <v>17.062548</v>
      </c>
      <c r="D71">
        <v>13.495093000000001</v>
      </c>
      <c r="E71">
        <v>15.396665</v>
      </c>
      <c r="F71">
        <v>17.495892999999999</v>
      </c>
      <c r="G71">
        <v>13.692133</v>
      </c>
      <c r="H71">
        <v>15.003981</v>
      </c>
      <c r="I71">
        <v>14.914301</v>
      </c>
      <c r="J71">
        <v>15.841507999999999</v>
      </c>
      <c r="K71">
        <v>14.498275</v>
      </c>
      <c r="L71">
        <v>12.99823</v>
      </c>
      <c r="M71">
        <v>14.033011</v>
      </c>
      <c r="N71">
        <v>17.150814</v>
      </c>
      <c r="O71">
        <v>12.975025</v>
      </c>
      <c r="P71">
        <v>15.178421</v>
      </c>
      <c r="Q71">
        <v>14.654809999999999</v>
      </c>
      <c r="R71">
        <v>16.993454</v>
      </c>
      <c r="S71">
        <v>15.345015</v>
      </c>
      <c r="T71">
        <v>15.935015999999999</v>
      </c>
      <c r="U71">
        <v>14.741296</v>
      </c>
      <c r="V71">
        <v>13.445351</v>
      </c>
      <c r="W71">
        <v>15.124513</v>
      </c>
      <c r="X71">
        <v>15.526396</v>
      </c>
      <c r="Y71">
        <v>13.892984999999999</v>
      </c>
      <c r="Z71">
        <v>14.664116</v>
      </c>
      <c r="AA71">
        <v>14.257693</v>
      </c>
    </row>
    <row r="72" spans="1:27" x14ac:dyDescent="0.25">
      <c r="A72">
        <v>2025</v>
      </c>
      <c r="B72">
        <v>14.646049</v>
      </c>
      <c r="C72">
        <v>17.079146999999999</v>
      </c>
      <c r="D72">
        <v>13.757462500000001</v>
      </c>
      <c r="E72">
        <v>15.869319000000001</v>
      </c>
      <c r="F72">
        <v>17.652750000000001</v>
      </c>
      <c r="G72">
        <v>13.927818</v>
      </c>
      <c r="H72">
        <v>14.951183</v>
      </c>
      <c r="I72">
        <v>15.379291</v>
      </c>
      <c r="J72">
        <v>15.617863</v>
      </c>
      <c r="K72">
        <v>15.561272000000001</v>
      </c>
      <c r="L72">
        <v>13.906669000000001</v>
      </c>
      <c r="M72">
        <v>13.543353</v>
      </c>
      <c r="N72">
        <v>16.112933999999999</v>
      </c>
      <c r="O72">
        <v>12.569077999999999</v>
      </c>
      <c r="P72">
        <v>14.701122</v>
      </c>
      <c r="Q72">
        <v>14.583048</v>
      </c>
      <c r="R72">
        <v>16.46285</v>
      </c>
      <c r="S72">
        <v>16.133265999999999</v>
      </c>
      <c r="T72">
        <v>14.753634</v>
      </c>
      <c r="U72">
        <v>14.674087</v>
      </c>
      <c r="V72">
        <v>13.481510999999999</v>
      </c>
      <c r="W72">
        <v>16.141590000000001</v>
      </c>
      <c r="X72">
        <v>16.196154</v>
      </c>
      <c r="Y72">
        <v>13.925910999999999</v>
      </c>
      <c r="Z72">
        <v>12.702426000000001</v>
      </c>
      <c r="AA72">
        <v>14.998839</v>
      </c>
    </row>
    <row r="73" spans="1:27" x14ac:dyDescent="0.25">
      <c r="A73">
        <v>2026</v>
      </c>
      <c r="B73">
        <v>14.149381999999999</v>
      </c>
      <c r="C73">
        <v>15.956484</v>
      </c>
      <c r="D73">
        <v>14.644441</v>
      </c>
      <c r="E73">
        <v>16.200005000000001</v>
      </c>
      <c r="F73">
        <v>17.328634000000001</v>
      </c>
      <c r="G73">
        <v>13.497536999999999</v>
      </c>
      <c r="H73">
        <v>14.059726</v>
      </c>
      <c r="I73">
        <v>15.384606</v>
      </c>
      <c r="J73">
        <v>14.954041999999999</v>
      </c>
      <c r="K73">
        <v>16.206347999999998</v>
      </c>
      <c r="L73">
        <v>13.62724</v>
      </c>
      <c r="M73">
        <v>14.454734</v>
      </c>
      <c r="N73">
        <v>17.039370999999999</v>
      </c>
      <c r="O73">
        <v>12.011654</v>
      </c>
      <c r="P73">
        <v>14.568498999999999</v>
      </c>
      <c r="Q73">
        <v>14.374333999999999</v>
      </c>
      <c r="R73">
        <v>16.203510000000001</v>
      </c>
      <c r="S73">
        <v>15.550451000000001</v>
      </c>
      <c r="T73">
        <v>15.241415</v>
      </c>
      <c r="U73">
        <v>15.238688</v>
      </c>
      <c r="V73">
        <v>14.108926</v>
      </c>
      <c r="W73">
        <v>15.394223999999999</v>
      </c>
      <c r="X73">
        <v>15.390176</v>
      </c>
      <c r="Y73">
        <v>14.242349000000001</v>
      </c>
      <c r="Z73">
        <v>13.614485</v>
      </c>
      <c r="AA73">
        <v>15.655647999999999</v>
      </c>
    </row>
    <row r="74" spans="1:27" x14ac:dyDescent="0.25">
      <c r="A74">
        <v>2027</v>
      </c>
      <c r="B74">
        <v>14.424815000000001</v>
      </c>
      <c r="C74">
        <v>17.985765000000001</v>
      </c>
      <c r="D74">
        <v>13.559079000000001</v>
      </c>
      <c r="E74">
        <v>16.190670000000001</v>
      </c>
      <c r="F74">
        <v>17.393404</v>
      </c>
      <c r="G74">
        <v>13.551748999999999</v>
      </c>
      <c r="H74">
        <v>14.749509</v>
      </c>
      <c r="I74">
        <v>15.359590000000001</v>
      </c>
      <c r="J74">
        <v>15.474216999999999</v>
      </c>
      <c r="K74">
        <v>15.672848999999999</v>
      </c>
      <c r="L74">
        <v>12.732051999999999</v>
      </c>
      <c r="M74">
        <v>13.811313</v>
      </c>
      <c r="N74">
        <v>17.614439999999998</v>
      </c>
      <c r="O74">
        <v>12.283545</v>
      </c>
      <c r="P74">
        <v>13.889208999999999</v>
      </c>
      <c r="Q74">
        <v>14.692646</v>
      </c>
      <c r="R74">
        <v>15.728866</v>
      </c>
      <c r="S74">
        <v>14.908866</v>
      </c>
      <c r="T74">
        <v>13.416509</v>
      </c>
      <c r="U74">
        <v>15.412331999999999</v>
      </c>
      <c r="V74">
        <v>14.676482</v>
      </c>
      <c r="W74">
        <v>15.735913</v>
      </c>
      <c r="X74">
        <v>14.817269</v>
      </c>
      <c r="Y74">
        <v>14.743452</v>
      </c>
      <c r="Z74">
        <v>13.136919000000001</v>
      </c>
      <c r="AA74">
        <v>15.34864</v>
      </c>
    </row>
    <row r="75" spans="1:27" x14ac:dyDescent="0.25">
      <c r="A75">
        <v>2028</v>
      </c>
      <c r="B75">
        <v>13.231761000000001</v>
      </c>
      <c r="C75">
        <v>16.958086000000002</v>
      </c>
      <c r="D75">
        <v>14.358686000000001</v>
      </c>
      <c r="E75">
        <v>15.914719</v>
      </c>
      <c r="F75">
        <v>17.303455</v>
      </c>
      <c r="G75">
        <v>13.558408999999999</v>
      </c>
      <c r="H75">
        <v>15.015164</v>
      </c>
      <c r="I75">
        <v>15.341813999999999</v>
      </c>
      <c r="J75">
        <v>15.347206999999999</v>
      </c>
      <c r="K75">
        <v>15.542756000000001</v>
      </c>
      <c r="L75">
        <v>14.157764999999999</v>
      </c>
      <c r="M75">
        <v>13.38879</v>
      </c>
      <c r="N75">
        <v>17.243072999999999</v>
      </c>
      <c r="O75">
        <v>12.033442000000001</v>
      </c>
      <c r="P75">
        <v>14.654515999999999</v>
      </c>
      <c r="Q75">
        <v>15.301399999999999</v>
      </c>
      <c r="R75">
        <v>16.955770000000001</v>
      </c>
      <c r="S75">
        <v>14.746848999999999</v>
      </c>
      <c r="T75">
        <v>14.406561999999999</v>
      </c>
      <c r="U75">
        <v>14.288258000000001</v>
      </c>
      <c r="V75">
        <v>14.336714000000001</v>
      </c>
      <c r="W75">
        <v>15.675366</v>
      </c>
      <c r="X75">
        <v>14.265330000000001</v>
      </c>
      <c r="Y75">
        <v>14.606163</v>
      </c>
      <c r="Z75">
        <v>13.16703</v>
      </c>
      <c r="AA75">
        <v>15.207053999999999</v>
      </c>
    </row>
    <row r="76" spans="1:27" x14ac:dyDescent="0.25">
      <c r="A76">
        <v>2029</v>
      </c>
      <c r="B76">
        <v>13.666679999999999</v>
      </c>
      <c r="C76">
        <v>16.708662</v>
      </c>
      <c r="D76">
        <v>14.115294</v>
      </c>
      <c r="E76">
        <v>15.176083999999999</v>
      </c>
      <c r="F76">
        <v>18.103117000000001</v>
      </c>
      <c r="G76">
        <v>13.269864999999999</v>
      </c>
      <c r="H76">
        <v>14.426886</v>
      </c>
      <c r="I76">
        <v>15.682117999999999</v>
      </c>
      <c r="J76">
        <v>15.428728</v>
      </c>
      <c r="K76">
        <v>15.764791499999999</v>
      </c>
      <c r="L76">
        <v>14.495977999999999</v>
      </c>
      <c r="M76">
        <v>13.730105</v>
      </c>
      <c r="N76">
        <v>17.673506</v>
      </c>
      <c r="O76">
        <v>12.485422</v>
      </c>
      <c r="P76">
        <v>14.849843</v>
      </c>
      <c r="Q76">
        <v>14.595712000000001</v>
      </c>
      <c r="R76">
        <v>15.731342</v>
      </c>
      <c r="S76">
        <v>14.893114000000001</v>
      </c>
      <c r="T76">
        <v>14.378289000000001</v>
      </c>
      <c r="U76">
        <v>14.787483</v>
      </c>
      <c r="V76">
        <v>14.3566065</v>
      </c>
      <c r="W76">
        <v>15.65184</v>
      </c>
      <c r="X76">
        <v>15.811510999999999</v>
      </c>
      <c r="Y76">
        <v>13.998398999999999</v>
      </c>
      <c r="Z76">
        <v>13.364901</v>
      </c>
      <c r="AA76">
        <v>15.22297</v>
      </c>
    </row>
    <row r="77" spans="1:27" x14ac:dyDescent="0.25">
      <c r="A77">
        <v>2030</v>
      </c>
      <c r="B77">
        <v>13.693580000000001</v>
      </c>
      <c r="C77">
        <v>16.829640999999999</v>
      </c>
      <c r="D77">
        <v>13.464502</v>
      </c>
      <c r="E77">
        <v>15.540044999999999</v>
      </c>
      <c r="F77">
        <v>18.761229</v>
      </c>
      <c r="G77">
        <v>12.73535</v>
      </c>
      <c r="H77">
        <v>14.6416235</v>
      </c>
      <c r="I77">
        <v>15.903414</v>
      </c>
      <c r="J77">
        <v>15.854547</v>
      </c>
      <c r="K77">
        <v>15.44454</v>
      </c>
      <c r="L77">
        <v>14.2897415</v>
      </c>
      <c r="M77">
        <v>14.350225999999999</v>
      </c>
      <c r="N77">
        <v>16.374182000000001</v>
      </c>
      <c r="O77">
        <v>11.906001</v>
      </c>
      <c r="P77">
        <v>15.487655</v>
      </c>
      <c r="Q77">
        <v>14.138773</v>
      </c>
      <c r="R77">
        <v>16.395018</v>
      </c>
      <c r="S77">
        <v>15.410012</v>
      </c>
      <c r="T77">
        <v>15.372797</v>
      </c>
      <c r="U77">
        <v>15.055412</v>
      </c>
      <c r="V77">
        <v>14.595122999999999</v>
      </c>
      <c r="W77">
        <v>15.574745</v>
      </c>
      <c r="X77">
        <v>15.472340000000001</v>
      </c>
      <c r="Y77">
        <v>13.8906355</v>
      </c>
      <c r="Z77">
        <v>13.390563999999999</v>
      </c>
      <c r="AA77">
        <v>14.778508</v>
      </c>
    </row>
    <row r="78" spans="1:27" x14ac:dyDescent="0.25">
      <c r="A78">
        <v>2031</v>
      </c>
      <c r="B78">
        <v>14.361423500000001</v>
      </c>
      <c r="C78">
        <v>16.597691999999999</v>
      </c>
      <c r="D78">
        <v>14.368471</v>
      </c>
      <c r="E78">
        <v>15.81644</v>
      </c>
      <c r="F78">
        <v>18.205390000000001</v>
      </c>
      <c r="G78">
        <v>12.701897000000001</v>
      </c>
      <c r="H78">
        <v>14.771476</v>
      </c>
      <c r="I78">
        <v>16.125299999999999</v>
      </c>
      <c r="J78">
        <v>15.988053000000001</v>
      </c>
      <c r="K78">
        <v>15.296234</v>
      </c>
      <c r="L78">
        <v>14.542403999999999</v>
      </c>
      <c r="M78">
        <v>13.833379000000001</v>
      </c>
      <c r="N78">
        <v>17.052534000000001</v>
      </c>
      <c r="O78">
        <v>12.064824</v>
      </c>
      <c r="P78">
        <v>15.211226999999999</v>
      </c>
      <c r="Q78">
        <v>15.407021500000001</v>
      </c>
      <c r="R78">
        <v>16.428808</v>
      </c>
      <c r="S78">
        <v>14.333588000000001</v>
      </c>
      <c r="T78">
        <v>14.637803</v>
      </c>
      <c r="U78">
        <v>15.165077</v>
      </c>
      <c r="V78">
        <v>14.446031</v>
      </c>
      <c r="W78">
        <v>15.242276</v>
      </c>
      <c r="X78">
        <v>14.563563</v>
      </c>
      <c r="Y78">
        <v>14.336454</v>
      </c>
      <c r="Z78">
        <v>13.252230000000001</v>
      </c>
      <c r="AA78">
        <v>15.147323</v>
      </c>
    </row>
    <row r="79" spans="1:27" x14ac:dyDescent="0.25">
      <c r="A79">
        <v>2032</v>
      </c>
      <c r="B79">
        <v>14.746591</v>
      </c>
      <c r="C79">
        <v>16.948896000000001</v>
      </c>
      <c r="D79">
        <v>13.674124000000001</v>
      </c>
      <c r="E79">
        <v>16.15164</v>
      </c>
      <c r="F79">
        <v>18.946228000000001</v>
      </c>
      <c r="G79">
        <v>12.301951000000001</v>
      </c>
      <c r="H79">
        <v>14.113773999999999</v>
      </c>
      <c r="I79">
        <v>15.955883999999999</v>
      </c>
      <c r="J79">
        <v>16.111626000000001</v>
      </c>
      <c r="K79">
        <v>14.90677</v>
      </c>
      <c r="L79">
        <v>14.300922</v>
      </c>
      <c r="M79">
        <v>13.869452000000001</v>
      </c>
      <c r="N79">
        <v>17.426929999999999</v>
      </c>
      <c r="O79">
        <v>12.631539999999999</v>
      </c>
      <c r="P79">
        <v>15.764923</v>
      </c>
      <c r="Q79">
        <v>14.973680999999999</v>
      </c>
      <c r="R79">
        <v>15.504339</v>
      </c>
      <c r="S79">
        <v>15.445142000000001</v>
      </c>
      <c r="T79">
        <v>14.196173999999999</v>
      </c>
      <c r="U79">
        <v>14.890174999999999</v>
      </c>
      <c r="V79">
        <v>14.009826</v>
      </c>
      <c r="W79">
        <v>16.153929999999999</v>
      </c>
      <c r="X79">
        <v>15.225171</v>
      </c>
      <c r="Y79">
        <v>15.308965000000001</v>
      </c>
      <c r="Z79">
        <v>14.239860999999999</v>
      </c>
      <c r="AA79">
        <v>14.953445</v>
      </c>
    </row>
    <row r="80" spans="1:27" x14ac:dyDescent="0.25">
      <c r="A80">
        <v>2033</v>
      </c>
      <c r="B80">
        <v>14.397014</v>
      </c>
      <c r="C80">
        <v>17.131021</v>
      </c>
      <c r="D80">
        <v>13.545731999999999</v>
      </c>
      <c r="E80">
        <v>15.657090999999999</v>
      </c>
      <c r="F80">
        <v>18.546206000000002</v>
      </c>
      <c r="G80">
        <v>13.327324000000001</v>
      </c>
      <c r="H80">
        <v>14.944167999999999</v>
      </c>
      <c r="I80">
        <v>15.624228499999999</v>
      </c>
      <c r="J80">
        <v>16.442297</v>
      </c>
      <c r="K80">
        <v>15.107497</v>
      </c>
      <c r="L80">
        <v>14.127625999999999</v>
      </c>
      <c r="M80">
        <v>14.294072</v>
      </c>
      <c r="N80">
        <v>17.562204000000001</v>
      </c>
      <c r="O80">
        <v>12.09789</v>
      </c>
      <c r="P80">
        <v>14.811171999999999</v>
      </c>
      <c r="Q80">
        <v>14.864901</v>
      </c>
      <c r="R80">
        <v>16.159105</v>
      </c>
      <c r="S80">
        <v>15.585978000000001</v>
      </c>
      <c r="T80">
        <v>14.680266</v>
      </c>
      <c r="U80">
        <v>15.064087000000001</v>
      </c>
      <c r="V80">
        <v>14.838115999999999</v>
      </c>
      <c r="W80">
        <v>16.357272999999999</v>
      </c>
      <c r="X80">
        <v>15.373628999999999</v>
      </c>
      <c r="Y80">
        <v>14.951248</v>
      </c>
      <c r="Z80">
        <v>14.790365</v>
      </c>
      <c r="AA80">
        <v>15.123139999999999</v>
      </c>
    </row>
    <row r="81" spans="1:27" x14ac:dyDescent="0.25">
      <c r="A81">
        <v>2034</v>
      </c>
      <c r="B81">
        <v>14.455147</v>
      </c>
      <c r="C81">
        <v>17.567360000000001</v>
      </c>
      <c r="D81">
        <v>14.26207</v>
      </c>
      <c r="E81">
        <v>16.170542000000001</v>
      </c>
      <c r="F81">
        <v>18.837420000000002</v>
      </c>
      <c r="G81">
        <v>12.777272999999999</v>
      </c>
      <c r="H81">
        <v>15.511729000000001</v>
      </c>
      <c r="I81">
        <v>15.879683999999999</v>
      </c>
      <c r="J81">
        <v>15.941686000000001</v>
      </c>
      <c r="K81">
        <v>16.11468</v>
      </c>
      <c r="L81">
        <v>14.478997</v>
      </c>
      <c r="M81">
        <v>13.202814</v>
      </c>
      <c r="N81">
        <v>16.835253000000002</v>
      </c>
      <c r="O81">
        <v>11.999492</v>
      </c>
      <c r="P81">
        <v>15.291301000000001</v>
      </c>
      <c r="Q81">
        <v>14.561702</v>
      </c>
      <c r="R81">
        <v>16.418023999999999</v>
      </c>
      <c r="S81">
        <v>15.895894</v>
      </c>
      <c r="T81">
        <v>14.341089999999999</v>
      </c>
      <c r="U81">
        <v>15.714143</v>
      </c>
      <c r="V81">
        <v>14.833627</v>
      </c>
      <c r="W81">
        <v>16.482925000000002</v>
      </c>
      <c r="X81">
        <v>15.739138000000001</v>
      </c>
      <c r="Y81">
        <v>13.851727500000001</v>
      </c>
      <c r="Z81">
        <v>14.180504000000001</v>
      </c>
      <c r="AA81">
        <v>15.955985999999999</v>
      </c>
    </row>
    <row r="82" spans="1:27" x14ac:dyDescent="0.25">
      <c r="A82">
        <v>2035</v>
      </c>
      <c r="B82">
        <v>13.422169</v>
      </c>
      <c r="C82">
        <v>17.968098000000001</v>
      </c>
      <c r="D82">
        <v>14.540639000000001</v>
      </c>
      <c r="E82">
        <v>16.112959</v>
      </c>
      <c r="F82">
        <v>18.905313</v>
      </c>
      <c r="G82">
        <v>13.021531</v>
      </c>
      <c r="H82">
        <v>15.021012000000001</v>
      </c>
      <c r="I82">
        <v>16.479410000000001</v>
      </c>
      <c r="J82">
        <v>15.971456999999999</v>
      </c>
      <c r="K82">
        <v>15.437066</v>
      </c>
      <c r="L82">
        <v>14.281274</v>
      </c>
      <c r="M82">
        <v>14.0781355</v>
      </c>
      <c r="N82">
        <v>16.901009999999999</v>
      </c>
      <c r="O82">
        <v>13.106127000000001</v>
      </c>
      <c r="P82">
        <v>15.023114</v>
      </c>
      <c r="Q82">
        <v>14.570451</v>
      </c>
      <c r="R82">
        <v>15.881615</v>
      </c>
      <c r="S82">
        <v>16.119655999999999</v>
      </c>
      <c r="T82">
        <v>14.944277</v>
      </c>
      <c r="U82">
        <v>15.537398</v>
      </c>
      <c r="V82">
        <v>14.385163</v>
      </c>
      <c r="W82">
        <v>15.926056000000001</v>
      </c>
      <c r="X82">
        <v>15.457941</v>
      </c>
      <c r="Y82">
        <v>13.905588</v>
      </c>
      <c r="Z82">
        <v>14.952484</v>
      </c>
      <c r="AA82">
        <v>16.395002000000002</v>
      </c>
    </row>
    <row r="83" spans="1:27" x14ac:dyDescent="0.25">
      <c r="A83">
        <v>2036</v>
      </c>
      <c r="B83">
        <v>14.570346000000001</v>
      </c>
      <c r="C83">
        <v>17.458743999999999</v>
      </c>
      <c r="D83">
        <v>14.304646</v>
      </c>
      <c r="E83">
        <v>16.769186000000001</v>
      </c>
      <c r="F83">
        <v>18.942202000000002</v>
      </c>
      <c r="G83">
        <v>13.435269999999999</v>
      </c>
      <c r="H83">
        <v>15.42475</v>
      </c>
      <c r="I83">
        <v>16.510956</v>
      </c>
      <c r="J83">
        <v>15.47714</v>
      </c>
      <c r="K83">
        <v>14.896399000000001</v>
      </c>
      <c r="L83">
        <v>13.924759</v>
      </c>
      <c r="M83">
        <v>14.237609000000001</v>
      </c>
      <c r="N83">
        <v>16.917603</v>
      </c>
      <c r="O83">
        <v>12.761191</v>
      </c>
      <c r="P83">
        <v>15.582800000000001</v>
      </c>
      <c r="Q83">
        <v>15.318531</v>
      </c>
      <c r="R83">
        <v>15.76972</v>
      </c>
      <c r="S83">
        <v>15.162786499999999</v>
      </c>
      <c r="T83">
        <v>14.730786</v>
      </c>
      <c r="U83">
        <v>15.144418999999999</v>
      </c>
      <c r="V83">
        <v>15.645744000000001</v>
      </c>
      <c r="W83">
        <v>15.74722</v>
      </c>
      <c r="X83">
        <v>16.249382000000001</v>
      </c>
      <c r="Y83">
        <v>13.241821</v>
      </c>
      <c r="Z83">
        <v>13.42131</v>
      </c>
      <c r="AA83">
        <v>15.788869</v>
      </c>
    </row>
    <row r="84" spans="1:27" x14ac:dyDescent="0.25">
      <c r="A84">
        <v>2037</v>
      </c>
      <c r="B84">
        <v>14.4737425</v>
      </c>
      <c r="C84">
        <v>17.836266999999999</v>
      </c>
      <c r="D84">
        <v>14.605494</v>
      </c>
      <c r="E84">
        <v>17.069468000000001</v>
      </c>
      <c r="F84">
        <v>18.924773999999999</v>
      </c>
      <c r="G84">
        <v>13.576866000000001</v>
      </c>
      <c r="H84">
        <v>15.22504</v>
      </c>
      <c r="I84">
        <v>16.952584999999999</v>
      </c>
      <c r="J84">
        <v>16.511015</v>
      </c>
      <c r="K84">
        <v>16.147327000000001</v>
      </c>
      <c r="L84">
        <v>14.591328000000001</v>
      </c>
      <c r="M84">
        <v>14.791923499999999</v>
      </c>
      <c r="N84">
        <v>18.382024999999999</v>
      </c>
      <c r="O84">
        <v>12.873455</v>
      </c>
      <c r="P84">
        <v>15.262917</v>
      </c>
      <c r="Q84">
        <v>15.144628000000001</v>
      </c>
      <c r="R84">
        <v>16.798591999999999</v>
      </c>
      <c r="S84">
        <v>15.663955</v>
      </c>
      <c r="T84">
        <v>15.554233</v>
      </c>
      <c r="U84">
        <v>15.262883</v>
      </c>
      <c r="V84">
        <v>14.714325000000001</v>
      </c>
      <c r="W84">
        <v>16.390605999999998</v>
      </c>
      <c r="X84">
        <v>15.853615</v>
      </c>
      <c r="Y84">
        <v>14.691922</v>
      </c>
      <c r="Z84">
        <v>13.860401</v>
      </c>
      <c r="AA84">
        <v>15.064298000000001</v>
      </c>
    </row>
    <row r="85" spans="1:27" x14ac:dyDescent="0.25">
      <c r="A85">
        <v>2038</v>
      </c>
      <c r="B85">
        <v>14.096892</v>
      </c>
      <c r="C85">
        <v>17.473389000000001</v>
      </c>
      <c r="D85">
        <v>14.350121</v>
      </c>
      <c r="E85">
        <v>17.102713000000001</v>
      </c>
      <c r="F85">
        <v>19.040883999999998</v>
      </c>
      <c r="G85">
        <v>12.963428499999999</v>
      </c>
      <c r="H85">
        <v>14.693130500000001</v>
      </c>
      <c r="I85">
        <v>16.544643000000001</v>
      </c>
      <c r="J85">
        <v>16.455936000000001</v>
      </c>
      <c r="K85">
        <v>15.733612000000001</v>
      </c>
      <c r="L85">
        <v>13.868477</v>
      </c>
      <c r="M85">
        <v>14.29147</v>
      </c>
      <c r="N85">
        <v>17.08315</v>
      </c>
      <c r="O85">
        <v>11.710602</v>
      </c>
      <c r="P85">
        <v>15.325763</v>
      </c>
      <c r="Q85">
        <v>14.951193999999999</v>
      </c>
      <c r="R85">
        <v>15.389936000000001</v>
      </c>
      <c r="S85">
        <v>15.800901</v>
      </c>
      <c r="T85">
        <v>16.174202000000001</v>
      </c>
      <c r="U85">
        <v>15.987833999999999</v>
      </c>
      <c r="V85">
        <v>15.481540000000001</v>
      </c>
      <c r="W85">
        <v>16.197123999999999</v>
      </c>
      <c r="X85">
        <v>15.789823</v>
      </c>
      <c r="Y85">
        <v>14.5142145</v>
      </c>
      <c r="Z85">
        <v>14.155897</v>
      </c>
      <c r="AA85">
        <v>16.903345000000002</v>
      </c>
    </row>
    <row r="86" spans="1:27" x14ac:dyDescent="0.25">
      <c r="A86">
        <v>2039</v>
      </c>
      <c r="B86">
        <v>15.439690000000001</v>
      </c>
      <c r="C86">
        <v>17.427168000000002</v>
      </c>
      <c r="D86">
        <v>14.7536</v>
      </c>
      <c r="E86">
        <v>16.431213</v>
      </c>
      <c r="F86">
        <v>17.779299000000002</v>
      </c>
      <c r="G86">
        <v>13.671333000000001</v>
      </c>
      <c r="H86">
        <v>15.147078499999999</v>
      </c>
      <c r="I86">
        <v>16.088749</v>
      </c>
      <c r="J86">
        <v>16.415295</v>
      </c>
      <c r="K86">
        <v>15.980043999999999</v>
      </c>
      <c r="L86">
        <v>14.201466</v>
      </c>
      <c r="M86">
        <v>14.455511</v>
      </c>
      <c r="N86">
        <v>17.080029</v>
      </c>
      <c r="O86">
        <v>13.260809</v>
      </c>
      <c r="P86">
        <v>16.297981</v>
      </c>
      <c r="Q86">
        <v>14.551114</v>
      </c>
      <c r="R86">
        <v>17.053936</v>
      </c>
      <c r="S86">
        <v>15.581552500000001</v>
      </c>
      <c r="T86">
        <v>16.011749999999999</v>
      </c>
      <c r="U86">
        <v>15.322552</v>
      </c>
      <c r="V86">
        <v>15.479839</v>
      </c>
      <c r="W86">
        <v>16.518516999999999</v>
      </c>
      <c r="X86">
        <v>15.299528</v>
      </c>
      <c r="Y86">
        <v>14.324213</v>
      </c>
      <c r="Z86">
        <v>13.982923</v>
      </c>
      <c r="AA86">
        <v>16.002497000000002</v>
      </c>
    </row>
    <row r="87" spans="1:27" x14ac:dyDescent="0.25">
      <c r="A87">
        <v>2040</v>
      </c>
      <c r="B87">
        <v>14.640672</v>
      </c>
      <c r="C87">
        <v>17.82489</v>
      </c>
      <c r="D87">
        <v>15.197324</v>
      </c>
      <c r="E87">
        <v>15.423189000000001</v>
      </c>
      <c r="F87">
        <v>19.129867999999998</v>
      </c>
      <c r="G87">
        <v>13.637347</v>
      </c>
      <c r="H87">
        <v>15.374898999999999</v>
      </c>
      <c r="I87">
        <v>16.146381000000002</v>
      </c>
      <c r="J87">
        <v>15.759543000000001</v>
      </c>
      <c r="K87">
        <v>15.762091</v>
      </c>
      <c r="L87">
        <v>14.794199000000001</v>
      </c>
      <c r="M87">
        <v>14.754547000000001</v>
      </c>
      <c r="N87">
        <v>18.018560000000001</v>
      </c>
      <c r="O87">
        <v>12.491313</v>
      </c>
      <c r="P87">
        <v>15.126958999999999</v>
      </c>
      <c r="Q87">
        <v>14.091125999999999</v>
      </c>
      <c r="R87">
        <v>16.43891</v>
      </c>
      <c r="S87">
        <v>16.182815999999999</v>
      </c>
      <c r="T87">
        <v>17.545074</v>
      </c>
      <c r="U87">
        <v>15.63598</v>
      </c>
      <c r="V87">
        <v>15.616201999999999</v>
      </c>
      <c r="W87">
        <v>17.373273999999999</v>
      </c>
      <c r="X87">
        <v>15.285454</v>
      </c>
      <c r="Y87">
        <v>15.260232</v>
      </c>
      <c r="Z87">
        <v>14.262897000000001</v>
      </c>
      <c r="AA87">
        <v>16.149260999999999</v>
      </c>
    </row>
    <row r="88" spans="1:27" x14ac:dyDescent="0.25">
      <c r="A88">
        <v>2041</v>
      </c>
      <c r="B88">
        <v>14.749155</v>
      </c>
      <c r="C88">
        <v>17.979617999999999</v>
      </c>
      <c r="D88">
        <v>14.276949</v>
      </c>
      <c r="E88">
        <v>15.895476</v>
      </c>
      <c r="F88">
        <v>19.855371000000002</v>
      </c>
      <c r="G88">
        <v>14.113474</v>
      </c>
      <c r="H88">
        <v>15.707269999999999</v>
      </c>
      <c r="I88">
        <v>15.724486000000001</v>
      </c>
      <c r="J88">
        <v>16.297508000000001</v>
      </c>
      <c r="K88">
        <v>16.045027000000001</v>
      </c>
      <c r="L88">
        <v>14.868516</v>
      </c>
      <c r="M88">
        <v>14.15591</v>
      </c>
      <c r="N88">
        <v>18.314229999999998</v>
      </c>
      <c r="O88">
        <v>12.595293</v>
      </c>
      <c r="P88">
        <v>16.157171000000002</v>
      </c>
      <c r="Q88">
        <v>16.640944000000001</v>
      </c>
      <c r="R88">
        <v>14.886820999999999</v>
      </c>
      <c r="S88">
        <v>16.123919000000001</v>
      </c>
      <c r="T88">
        <v>16.035803000000001</v>
      </c>
      <c r="U88">
        <v>16.364519999999999</v>
      </c>
      <c r="V88">
        <v>15.840272000000001</v>
      </c>
      <c r="W88">
        <v>16.529408</v>
      </c>
      <c r="X88">
        <v>15.915543</v>
      </c>
      <c r="Y88">
        <v>14.988751000000001</v>
      </c>
      <c r="Z88">
        <v>14.125181</v>
      </c>
      <c r="AA88">
        <v>15.643357999999999</v>
      </c>
    </row>
    <row r="89" spans="1:27" x14ac:dyDescent="0.25">
      <c r="A89">
        <v>2042</v>
      </c>
      <c r="B89">
        <v>15.573487999999999</v>
      </c>
      <c r="C89">
        <v>17.655663000000001</v>
      </c>
      <c r="D89">
        <v>15.114731000000001</v>
      </c>
      <c r="E89">
        <v>16.378285999999999</v>
      </c>
      <c r="F89">
        <v>19.573643000000001</v>
      </c>
      <c r="G89">
        <v>14.40086</v>
      </c>
      <c r="H89">
        <v>15.101224999999999</v>
      </c>
      <c r="I89">
        <v>15.073433</v>
      </c>
      <c r="J89">
        <v>17.225237</v>
      </c>
      <c r="K89">
        <v>15.671984999999999</v>
      </c>
      <c r="L89">
        <v>14.568821</v>
      </c>
      <c r="M89">
        <v>14.048071999999999</v>
      </c>
      <c r="N89">
        <v>17.290904999999999</v>
      </c>
      <c r="O89">
        <v>12.481645</v>
      </c>
      <c r="P89">
        <v>16.436913000000001</v>
      </c>
      <c r="Q89">
        <v>15.902201</v>
      </c>
      <c r="R89">
        <v>15.578037</v>
      </c>
      <c r="S89">
        <v>15.306559999999999</v>
      </c>
      <c r="T89">
        <v>16.039691999999999</v>
      </c>
      <c r="U89">
        <v>15.588474</v>
      </c>
      <c r="V89">
        <v>15.080154</v>
      </c>
      <c r="W89">
        <v>16.055014</v>
      </c>
      <c r="X89">
        <v>16.18947</v>
      </c>
      <c r="Y89">
        <v>14.212814</v>
      </c>
      <c r="Z89">
        <v>15.207252499999999</v>
      </c>
      <c r="AA89">
        <v>16.775331000000001</v>
      </c>
    </row>
    <row r="90" spans="1:27" x14ac:dyDescent="0.25">
      <c r="A90">
        <v>2043</v>
      </c>
      <c r="B90">
        <v>15.098990000000001</v>
      </c>
      <c r="C90">
        <v>17.077023000000001</v>
      </c>
      <c r="D90">
        <v>16.21247</v>
      </c>
      <c r="E90">
        <v>17.27196</v>
      </c>
      <c r="F90">
        <v>19.051853000000001</v>
      </c>
      <c r="G90">
        <v>14.394748</v>
      </c>
      <c r="H90">
        <v>15.070112</v>
      </c>
      <c r="I90">
        <v>16.287941</v>
      </c>
      <c r="J90">
        <v>16.935095</v>
      </c>
      <c r="K90">
        <v>16.058142</v>
      </c>
      <c r="L90">
        <v>14.370915999999999</v>
      </c>
      <c r="M90">
        <v>14.489902000000001</v>
      </c>
      <c r="N90">
        <v>18.303239999999999</v>
      </c>
      <c r="O90">
        <v>12.720732</v>
      </c>
      <c r="P90">
        <v>15.060663999999999</v>
      </c>
      <c r="Q90">
        <v>14.557402</v>
      </c>
      <c r="R90">
        <v>16.728859</v>
      </c>
      <c r="S90">
        <v>16.028420000000001</v>
      </c>
      <c r="T90">
        <v>16.723717000000001</v>
      </c>
      <c r="U90">
        <v>15.593165000000001</v>
      </c>
      <c r="V90">
        <v>14.709519</v>
      </c>
      <c r="W90">
        <v>16.840523000000001</v>
      </c>
      <c r="X90">
        <v>16.327036</v>
      </c>
      <c r="Y90">
        <v>15.152673999999999</v>
      </c>
      <c r="Z90">
        <v>14.151490000000001</v>
      </c>
      <c r="AA90">
        <v>15.614879999999999</v>
      </c>
    </row>
    <row r="91" spans="1:27" x14ac:dyDescent="0.25">
      <c r="A91">
        <v>2044</v>
      </c>
      <c r="B91">
        <v>14.932149000000001</v>
      </c>
      <c r="C91">
        <v>17.706802</v>
      </c>
      <c r="D91">
        <v>15.474027</v>
      </c>
      <c r="E91">
        <v>16.273879999999998</v>
      </c>
      <c r="F91">
        <v>18.985956000000002</v>
      </c>
      <c r="G91">
        <v>13.952762</v>
      </c>
      <c r="H91">
        <v>15.721472</v>
      </c>
      <c r="I91">
        <v>15.956737499999999</v>
      </c>
      <c r="J91">
        <v>17.070217</v>
      </c>
      <c r="K91">
        <v>16.675326999999999</v>
      </c>
      <c r="L91">
        <v>14.810062</v>
      </c>
      <c r="M91">
        <v>14.248168</v>
      </c>
      <c r="N91">
        <v>18.270723</v>
      </c>
      <c r="O91">
        <v>14.094244</v>
      </c>
      <c r="P91">
        <v>15.365244000000001</v>
      </c>
      <c r="Q91">
        <v>14.371976</v>
      </c>
      <c r="R91">
        <v>16.530729999999998</v>
      </c>
      <c r="S91">
        <v>15.127124</v>
      </c>
      <c r="T91">
        <v>16.764091000000001</v>
      </c>
      <c r="U91">
        <v>16.379104999999999</v>
      </c>
      <c r="V91">
        <v>15.343904999999999</v>
      </c>
      <c r="W91">
        <v>16.252196999999999</v>
      </c>
      <c r="X91">
        <v>16.410007</v>
      </c>
      <c r="Y91">
        <v>15.195793</v>
      </c>
      <c r="Z91">
        <v>14.238175999999999</v>
      </c>
      <c r="AA91">
        <v>16.358855999999999</v>
      </c>
    </row>
    <row r="92" spans="1:27" x14ac:dyDescent="0.25">
      <c r="A92">
        <v>2045</v>
      </c>
      <c r="B92">
        <v>13.930548</v>
      </c>
      <c r="C92">
        <v>17.893818</v>
      </c>
      <c r="D92">
        <v>15.332284</v>
      </c>
      <c r="E92">
        <v>16.627027999999999</v>
      </c>
      <c r="F92">
        <v>18.80125</v>
      </c>
      <c r="G92">
        <v>12.876856999999999</v>
      </c>
      <c r="H92">
        <v>15.537319</v>
      </c>
      <c r="I92">
        <v>15.947018999999999</v>
      </c>
      <c r="J92">
        <v>16.466812000000001</v>
      </c>
      <c r="K92">
        <v>17.176124999999999</v>
      </c>
      <c r="L92">
        <v>15.394142</v>
      </c>
      <c r="M92">
        <v>15.267359000000001</v>
      </c>
      <c r="N92">
        <v>17.806076000000001</v>
      </c>
      <c r="O92">
        <v>13.208862</v>
      </c>
      <c r="P92">
        <v>16.232648999999999</v>
      </c>
      <c r="Q92">
        <v>14.897978999999999</v>
      </c>
      <c r="R92">
        <v>16.296894000000002</v>
      </c>
      <c r="S92">
        <v>15.7348385</v>
      </c>
      <c r="T92">
        <v>17.326778000000001</v>
      </c>
      <c r="U92">
        <v>16.397971999999999</v>
      </c>
      <c r="V92">
        <v>15.152107000000001</v>
      </c>
      <c r="W92">
        <v>17.439060000000001</v>
      </c>
      <c r="X92">
        <v>16.779709</v>
      </c>
      <c r="Y92">
        <v>14.625499</v>
      </c>
      <c r="Z92">
        <v>14.957481</v>
      </c>
      <c r="AA92">
        <v>16.855646</v>
      </c>
    </row>
    <row r="93" spans="1:27" x14ac:dyDescent="0.25">
      <c r="A93">
        <v>2046</v>
      </c>
      <c r="B93">
        <v>14.646763</v>
      </c>
      <c r="C93">
        <v>17.773163</v>
      </c>
      <c r="D93">
        <v>15.832898999999999</v>
      </c>
      <c r="E93">
        <v>17.113099999999999</v>
      </c>
      <c r="F93">
        <v>19.273796000000001</v>
      </c>
      <c r="G93">
        <v>14.054696</v>
      </c>
      <c r="H93">
        <v>15.880238</v>
      </c>
      <c r="I93">
        <v>16.008717000000001</v>
      </c>
      <c r="J93">
        <v>16.109293000000001</v>
      </c>
      <c r="K93">
        <v>17.102892000000001</v>
      </c>
      <c r="L93">
        <v>14.013121999999999</v>
      </c>
      <c r="M93">
        <v>14.749643000000001</v>
      </c>
      <c r="N93">
        <v>17.299558999999999</v>
      </c>
      <c r="O93">
        <v>13.807308000000001</v>
      </c>
      <c r="P93">
        <v>15.766977000000001</v>
      </c>
      <c r="Q93">
        <v>15.551587</v>
      </c>
      <c r="R93">
        <v>16.990917</v>
      </c>
      <c r="S93">
        <v>14.707598000000001</v>
      </c>
      <c r="T93">
        <v>16.800719999999998</v>
      </c>
      <c r="U93">
        <v>15.934487000000001</v>
      </c>
      <c r="V93">
        <v>14.768257</v>
      </c>
      <c r="W93">
        <v>17.093306999999999</v>
      </c>
      <c r="X93">
        <v>15.844234</v>
      </c>
      <c r="Y93">
        <v>14.636385000000001</v>
      </c>
      <c r="Z93">
        <v>14.186064</v>
      </c>
      <c r="AA93">
        <v>16.373463000000001</v>
      </c>
    </row>
    <row r="94" spans="1:27" x14ac:dyDescent="0.25">
      <c r="A94">
        <v>2047</v>
      </c>
      <c r="B94">
        <v>14.97174</v>
      </c>
      <c r="C94">
        <v>17.832716000000001</v>
      </c>
      <c r="D94">
        <v>14.6230545</v>
      </c>
      <c r="E94">
        <v>17.020686999999999</v>
      </c>
      <c r="F94">
        <v>19.165766000000001</v>
      </c>
      <c r="G94">
        <v>14.561923</v>
      </c>
      <c r="H94">
        <v>16.287655000000001</v>
      </c>
      <c r="I94">
        <v>16.301334000000001</v>
      </c>
      <c r="J94">
        <v>16.421306999999999</v>
      </c>
      <c r="K94">
        <v>17.308368999999999</v>
      </c>
      <c r="L94">
        <v>13.408439</v>
      </c>
      <c r="M94">
        <v>15.177908</v>
      </c>
      <c r="N94">
        <v>18.183202999999999</v>
      </c>
      <c r="O94">
        <v>14.598546000000001</v>
      </c>
      <c r="P94">
        <v>15.249135000000001</v>
      </c>
      <c r="Q94">
        <v>14.847873</v>
      </c>
      <c r="R94">
        <v>16.332640000000001</v>
      </c>
      <c r="S94">
        <v>15.429762999999999</v>
      </c>
      <c r="T94">
        <v>16.935175000000001</v>
      </c>
      <c r="U94">
        <v>15.887617000000001</v>
      </c>
      <c r="V94">
        <v>16.112089999999998</v>
      </c>
      <c r="W94">
        <v>16.639153</v>
      </c>
      <c r="X94">
        <v>15.973824</v>
      </c>
      <c r="Y94">
        <v>14.466167</v>
      </c>
      <c r="Z94">
        <v>13.859069</v>
      </c>
      <c r="AA94">
        <v>16.049568000000001</v>
      </c>
    </row>
    <row r="95" spans="1:27" x14ac:dyDescent="0.25">
      <c r="A95">
        <v>2048</v>
      </c>
      <c r="B95">
        <v>14.450885</v>
      </c>
      <c r="C95">
        <v>18.509481000000001</v>
      </c>
      <c r="D95">
        <v>14.924331</v>
      </c>
      <c r="E95">
        <v>16.846509999999999</v>
      </c>
      <c r="F95">
        <v>18.884789000000001</v>
      </c>
      <c r="G95">
        <v>14.474557000000001</v>
      </c>
      <c r="H95">
        <v>15.779057</v>
      </c>
      <c r="I95">
        <v>16.483581999999998</v>
      </c>
      <c r="J95">
        <v>17.281749999999999</v>
      </c>
      <c r="K95">
        <v>16.644579</v>
      </c>
      <c r="L95">
        <v>14.611076000000001</v>
      </c>
      <c r="M95">
        <v>15.218864999999999</v>
      </c>
      <c r="N95">
        <v>18.170914</v>
      </c>
      <c r="O95">
        <v>13.601388999999999</v>
      </c>
      <c r="P95">
        <v>15.308914</v>
      </c>
      <c r="Q95">
        <v>15.526147</v>
      </c>
      <c r="R95">
        <v>16.069500000000001</v>
      </c>
      <c r="S95">
        <v>15.29735</v>
      </c>
      <c r="T95">
        <v>16.054714000000001</v>
      </c>
      <c r="U95">
        <v>15.914891000000001</v>
      </c>
      <c r="V95">
        <v>15.499081</v>
      </c>
      <c r="W95">
        <v>16.699123</v>
      </c>
      <c r="X95">
        <v>16.568783</v>
      </c>
      <c r="Y95">
        <v>14.885382</v>
      </c>
      <c r="Z95">
        <v>13.733596</v>
      </c>
      <c r="AA95">
        <v>16.450665999999998</v>
      </c>
    </row>
    <row r="96" spans="1:27" x14ac:dyDescent="0.25">
      <c r="A96">
        <v>2049</v>
      </c>
      <c r="B96">
        <v>13.685688000000001</v>
      </c>
      <c r="C96">
        <v>18.032620000000001</v>
      </c>
      <c r="D96">
        <v>15.71669</v>
      </c>
      <c r="E96">
        <v>16.361761000000001</v>
      </c>
      <c r="F96">
        <v>20.295382</v>
      </c>
      <c r="G96">
        <v>14.790497</v>
      </c>
      <c r="H96">
        <v>15.541537999999999</v>
      </c>
      <c r="I96">
        <v>16.48621</v>
      </c>
      <c r="J96">
        <v>17.118829999999999</v>
      </c>
      <c r="K96">
        <v>16.686146000000001</v>
      </c>
      <c r="L96">
        <v>14.718107</v>
      </c>
      <c r="M96">
        <v>14.729639000000001</v>
      </c>
      <c r="N96">
        <v>18.599889999999998</v>
      </c>
      <c r="O96">
        <v>14.162603000000001</v>
      </c>
      <c r="P96">
        <v>16.389786000000001</v>
      </c>
      <c r="Q96">
        <v>16.394345999999999</v>
      </c>
      <c r="R96">
        <v>16.736052999999998</v>
      </c>
      <c r="S96">
        <v>14.967739</v>
      </c>
      <c r="T96">
        <v>17.009924000000002</v>
      </c>
      <c r="U96">
        <v>16.242225999999999</v>
      </c>
      <c r="V96">
        <v>15.273895</v>
      </c>
      <c r="W96">
        <v>17.167427</v>
      </c>
      <c r="X96">
        <v>15.640385</v>
      </c>
      <c r="Y96">
        <v>15.339656</v>
      </c>
      <c r="Z96">
        <v>14.481513</v>
      </c>
      <c r="AA96">
        <v>17.225344</v>
      </c>
    </row>
    <row r="97" spans="1:27" x14ac:dyDescent="0.25">
      <c r="A97">
        <v>2050</v>
      </c>
      <c r="B97">
        <v>15.61741</v>
      </c>
      <c r="C97">
        <v>18.370273999999998</v>
      </c>
      <c r="D97">
        <v>15.305033</v>
      </c>
      <c r="E97">
        <v>16.779999</v>
      </c>
      <c r="F97">
        <v>19.537389999999998</v>
      </c>
      <c r="G97">
        <v>14.057971</v>
      </c>
      <c r="H97">
        <v>15.680788</v>
      </c>
      <c r="I97">
        <v>16.358426999999999</v>
      </c>
      <c r="J97">
        <v>16.539192</v>
      </c>
      <c r="K97">
        <v>16.459579999999999</v>
      </c>
      <c r="L97">
        <v>14.366782000000001</v>
      </c>
      <c r="M97">
        <v>15.295654000000001</v>
      </c>
      <c r="N97">
        <v>17.253847</v>
      </c>
      <c r="O97">
        <v>14.089714000000001</v>
      </c>
      <c r="P97">
        <v>15.560293</v>
      </c>
      <c r="Q97">
        <v>15.979767000000001</v>
      </c>
      <c r="R97">
        <v>16.479064999999999</v>
      </c>
      <c r="S97">
        <v>16.211829999999999</v>
      </c>
      <c r="T97">
        <v>17.464008</v>
      </c>
      <c r="U97">
        <v>17.296178999999999</v>
      </c>
      <c r="V97">
        <v>15.904666000000001</v>
      </c>
      <c r="W97">
        <v>17.095282000000001</v>
      </c>
      <c r="X97">
        <v>16.870647000000002</v>
      </c>
      <c r="Y97">
        <v>14.518064499999999</v>
      </c>
      <c r="Z97">
        <v>14.395192</v>
      </c>
      <c r="AA97">
        <v>16.351337000000001</v>
      </c>
    </row>
    <row r="98" spans="1:27" x14ac:dyDescent="0.25">
      <c r="A98">
        <v>2051</v>
      </c>
      <c r="B98">
        <v>15.447796</v>
      </c>
      <c r="C98">
        <v>18.783854000000002</v>
      </c>
      <c r="D98">
        <v>14.605155</v>
      </c>
      <c r="E98">
        <v>17.364477000000001</v>
      </c>
      <c r="F98">
        <v>19.714255999999999</v>
      </c>
      <c r="G98">
        <v>14.110182</v>
      </c>
      <c r="H98">
        <v>15.277796</v>
      </c>
      <c r="I98">
        <v>17.147821</v>
      </c>
      <c r="J98">
        <v>16.155757999999999</v>
      </c>
      <c r="K98">
        <v>17.380932000000001</v>
      </c>
      <c r="L98">
        <v>14.302142</v>
      </c>
      <c r="M98">
        <v>15.797973000000001</v>
      </c>
      <c r="N98">
        <v>18.326626000000001</v>
      </c>
      <c r="O98">
        <v>13.7468</v>
      </c>
      <c r="P98">
        <v>15.963838000000001</v>
      </c>
      <c r="Q98">
        <v>16.148636</v>
      </c>
      <c r="R98">
        <v>16.854800999999998</v>
      </c>
      <c r="S98">
        <v>16.940605000000001</v>
      </c>
      <c r="T98">
        <v>16.365355000000001</v>
      </c>
      <c r="U98">
        <v>16.772462999999998</v>
      </c>
      <c r="V98">
        <v>16.587665999999999</v>
      </c>
      <c r="W98">
        <v>17.026185999999999</v>
      </c>
      <c r="X98">
        <v>16.254845</v>
      </c>
      <c r="Y98">
        <v>15.0051565</v>
      </c>
      <c r="Z98">
        <v>14.499216000000001</v>
      </c>
      <c r="AA98">
        <v>15.817249</v>
      </c>
    </row>
    <row r="99" spans="1:27" x14ac:dyDescent="0.25">
      <c r="A99">
        <v>2052</v>
      </c>
      <c r="B99">
        <v>15.580489999999999</v>
      </c>
      <c r="C99">
        <v>17.849792000000001</v>
      </c>
      <c r="D99">
        <v>15.666774</v>
      </c>
      <c r="E99">
        <v>16.582972999999999</v>
      </c>
      <c r="F99">
        <v>19.397234000000001</v>
      </c>
      <c r="G99">
        <v>14.246304</v>
      </c>
      <c r="H99">
        <v>15.136812000000001</v>
      </c>
      <c r="I99">
        <v>16.827797</v>
      </c>
      <c r="J99">
        <v>16.100726999999999</v>
      </c>
      <c r="K99">
        <v>17.093132000000001</v>
      </c>
      <c r="L99">
        <v>14.808921</v>
      </c>
      <c r="M99">
        <v>15.099297</v>
      </c>
      <c r="N99">
        <v>18.209855999999998</v>
      </c>
      <c r="O99">
        <v>14.242266000000001</v>
      </c>
      <c r="P99">
        <v>15.694471</v>
      </c>
      <c r="Q99">
        <v>15.14982</v>
      </c>
      <c r="R99">
        <v>16.245021999999999</v>
      </c>
      <c r="S99">
        <v>15.810974999999999</v>
      </c>
      <c r="T99">
        <v>17.604434999999999</v>
      </c>
      <c r="U99">
        <v>16.253499999999999</v>
      </c>
      <c r="V99">
        <v>15.457469</v>
      </c>
      <c r="W99">
        <v>17.584911000000002</v>
      </c>
      <c r="X99">
        <v>15.165851999999999</v>
      </c>
      <c r="Y99">
        <v>15.297898</v>
      </c>
      <c r="Z99">
        <v>15.001935</v>
      </c>
      <c r="AA99">
        <v>15.373028</v>
      </c>
    </row>
    <row r="100" spans="1:27" x14ac:dyDescent="0.25">
      <c r="A100">
        <v>2053</v>
      </c>
      <c r="B100">
        <v>15.234256</v>
      </c>
      <c r="C100">
        <v>18.438230000000001</v>
      </c>
      <c r="D100">
        <v>16.414515000000002</v>
      </c>
      <c r="E100">
        <v>16.479846999999999</v>
      </c>
      <c r="F100">
        <v>19.924804999999999</v>
      </c>
      <c r="G100">
        <v>14.003731999999999</v>
      </c>
      <c r="H100">
        <v>15.763097</v>
      </c>
      <c r="I100">
        <v>16.687087999999999</v>
      </c>
      <c r="J100">
        <v>17.649080000000001</v>
      </c>
      <c r="K100">
        <v>17.007691999999999</v>
      </c>
      <c r="L100">
        <v>15.211814</v>
      </c>
      <c r="M100">
        <v>14.925903999999999</v>
      </c>
      <c r="N100">
        <v>18.238351999999999</v>
      </c>
      <c r="O100">
        <v>14.341251</v>
      </c>
      <c r="P100">
        <v>15.430237</v>
      </c>
      <c r="Q100">
        <v>16.695036000000002</v>
      </c>
      <c r="R100">
        <v>16.453265999999999</v>
      </c>
      <c r="S100">
        <v>16.255155999999999</v>
      </c>
      <c r="T100">
        <v>17.277002</v>
      </c>
      <c r="U100">
        <v>17.050795000000001</v>
      </c>
      <c r="V100">
        <v>16.020485000000001</v>
      </c>
      <c r="W100">
        <v>17.404692000000001</v>
      </c>
      <c r="X100">
        <v>16.835570000000001</v>
      </c>
      <c r="Y100">
        <v>15.443216</v>
      </c>
      <c r="Z100">
        <v>14.901149</v>
      </c>
      <c r="AA100">
        <v>16.259982999999998</v>
      </c>
    </row>
    <row r="101" spans="1:27" x14ac:dyDescent="0.25">
      <c r="A101">
        <v>2054</v>
      </c>
      <c r="B101">
        <v>14.700891499999999</v>
      </c>
      <c r="C101">
        <v>18.312853</v>
      </c>
      <c r="D101">
        <v>14.850569999999999</v>
      </c>
      <c r="E101">
        <v>16.77976</v>
      </c>
      <c r="F101">
        <v>20.012271999999999</v>
      </c>
      <c r="G101">
        <v>14.444495999999999</v>
      </c>
      <c r="H101">
        <v>15.695093</v>
      </c>
      <c r="I101">
        <v>16.88871</v>
      </c>
      <c r="J101">
        <v>16.388535999999998</v>
      </c>
      <c r="K101">
        <v>16.151160999999998</v>
      </c>
      <c r="L101">
        <v>15.480328999999999</v>
      </c>
      <c r="M101">
        <v>14.739390999999999</v>
      </c>
      <c r="N101">
        <v>18.605003</v>
      </c>
      <c r="O101">
        <v>13.880649</v>
      </c>
      <c r="P101">
        <v>16.425941000000002</v>
      </c>
      <c r="Q101">
        <v>16.501180000000002</v>
      </c>
      <c r="R101">
        <v>16.461978999999999</v>
      </c>
      <c r="S101">
        <v>15.548743999999999</v>
      </c>
      <c r="T101">
        <v>16.891252999999999</v>
      </c>
      <c r="U101">
        <v>16.274563000000001</v>
      </c>
      <c r="V101">
        <v>15.742559</v>
      </c>
      <c r="W101">
        <v>16.870602000000002</v>
      </c>
      <c r="X101">
        <v>16.702435999999999</v>
      </c>
      <c r="Y101">
        <v>15.269747000000001</v>
      </c>
      <c r="Z101">
        <v>15.322886</v>
      </c>
      <c r="AA101">
        <v>15.601561</v>
      </c>
    </row>
    <row r="102" spans="1:27" x14ac:dyDescent="0.25">
      <c r="A102">
        <v>2055</v>
      </c>
      <c r="B102">
        <v>15.328828</v>
      </c>
      <c r="C102">
        <v>18.497684</v>
      </c>
      <c r="D102">
        <v>16.571376999999998</v>
      </c>
      <c r="E102">
        <v>16.620290000000001</v>
      </c>
      <c r="F102">
        <v>18.956634999999999</v>
      </c>
      <c r="G102">
        <v>15.212149</v>
      </c>
      <c r="H102">
        <v>16.252078999999998</v>
      </c>
      <c r="I102">
        <v>16.789750999999999</v>
      </c>
      <c r="J102">
        <v>17.359188</v>
      </c>
      <c r="K102">
        <v>16.835352</v>
      </c>
      <c r="L102">
        <v>14.8262825</v>
      </c>
      <c r="M102">
        <v>15.103524999999999</v>
      </c>
      <c r="N102">
        <v>18.592780999999999</v>
      </c>
      <c r="O102">
        <v>14.909715</v>
      </c>
      <c r="P102">
        <v>16.302305</v>
      </c>
      <c r="Q102">
        <v>16.702220000000001</v>
      </c>
      <c r="R102">
        <v>16.323025000000001</v>
      </c>
      <c r="S102">
        <v>16.576924999999999</v>
      </c>
      <c r="T102">
        <v>16.617144</v>
      </c>
      <c r="U102">
        <v>16.084451999999999</v>
      </c>
      <c r="V102">
        <v>16.356231999999999</v>
      </c>
      <c r="W102">
        <v>16.749510000000001</v>
      </c>
      <c r="X102">
        <v>16.451453999999998</v>
      </c>
      <c r="Y102">
        <v>15.602510000000001</v>
      </c>
      <c r="Z102">
        <v>15.151293000000001</v>
      </c>
      <c r="AA102">
        <v>16.220179000000002</v>
      </c>
    </row>
    <row r="103" spans="1:27" x14ac:dyDescent="0.25">
      <c r="A103">
        <v>2056</v>
      </c>
      <c r="B103">
        <v>15.080472</v>
      </c>
      <c r="C103">
        <v>18.703188000000001</v>
      </c>
      <c r="D103">
        <v>16.287745000000001</v>
      </c>
      <c r="E103">
        <v>16.840889000000001</v>
      </c>
      <c r="F103">
        <v>18.794273</v>
      </c>
      <c r="G103">
        <v>15.635439</v>
      </c>
      <c r="H103">
        <v>16.319828000000001</v>
      </c>
      <c r="I103">
        <v>16.986319000000002</v>
      </c>
      <c r="J103">
        <v>16.298773000000001</v>
      </c>
      <c r="K103">
        <v>17.344376</v>
      </c>
      <c r="L103">
        <v>15.024187</v>
      </c>
      <c r="M103">
        <v>15.181950000000001</v>
      </c>
      <c r="N103">
        <v>18.144355999999998</v>
      </c>
      <c r="O103">
        <v>13.696391999999999</v>
      </c>
      <c r="P103">
        <v>16.727340000000002</v>
      </c>
      <c r="Q103">
        <v>16.682342999999999</v>
      </c>
      <c r="R103">
        <v>16.45946</v>
      </c>
      <c r="S103">
        <v>15.547456</v>
      </c>
      <c r="T103">
        <v>17.425111999999999</v>
      </c>
      <c r="U103">
        <v>16.610717999999999</v>
      </c>
      <c r="V103">
        <v>14.98049</v>
      </c>
      <c r="W103">
        <v>17.013529999999999</v>
      </c>
      <c r="X103">
        <v>17.050127</v>
      </c>
      <c r="Y103">
        <v>14.681041</v>
      </c>
      <c r="Z103">
        <v>15.243831999999999</v>
      </c>
      <c r="AA103">
        <v>16.758455000000001</v>
      </c>
    </row>
    <row r="104" spans="1:27" x14ac:dyDescent="0.25">
      <c r="A104">
        <v>2057</v>
      </c>
      <c r="B104">
        <v>14.852413</v>
      </c>
      <c r="C104">
        <v>17.195762999999999</v>
      </c>
      <c r="D104">
        <v>16.301731</v>
      </c>
      <c r="E104">
        <v>16.77928</v>
      </c>
      <c r="F104">
        <v>20.201694</v>
      </c>
      <c r="G104">
        <v>14.288245</v>
      </c>
      <c r="H104">
        <v>16.342548000000001</v>
      </c>
      <c r="I104">
        <v>15.790744999999999</v>
      </c>
      <c r="J104">
        <v>16.780518000000001</v>
      </c>
      <c r="K104">
        <v>15.948843</v>
      </c>
      <c r="L104">
        <v>14.633991999999999</v>
      </c>
      <c r="M104">
        <v>14.563402</v>
      </c>
      <c r="N104">
        <v>18.056733999999999</v>
      </c>
      <c r="O104">
        <v>14.802253</v>
      </c>
      <c r="P104">
        <v>15.826167</v>
      </c>
      <c r="Q104">
        <v>16.239471000000002</v>
      </c>
      <c r="R104">
        <v>16.544225999999998</v>
      </c>
      <c r="S104">
        <v>14.870791000000001</v>
      </c>
      <c r="T104">
        <v>17.435120000000001</v>
      </c>
      <c r="U104">
        <v>17.109200999999999</v>
      </c>
      <c r="V104">
        <v>16.665997999999998</v>
      </c>
      <c r="W104">
        <v>17.436066</v>
      </c>
      <c r="X104">
        <v>16.377184</v>
      </c>
      <c r="Y104">
        <v>15.305313999999999</v>
      </c>
      <c r="Z104">
        <v>15.089598000000001</v>
      </c>
      <c r="AA104">
        <v>15.394969</v>
      </c>
    </row>
    <row r="105" spans="1:27" x14ac:dyDescent="0.25">
      <c r="A105">
        <v>2058</v>
      </c>
      <c r="B105">
        <v>14.909366</v>
      </c>
      <c r="C105">
        <v>17.679262000000001</v>
      </c>
      <c r="D105">
        <v>15.721014</v>
      </c>
      <c r="E105">
        <v>16.903113999999999</v>
      </c>
      <c r="F105">
        <v>21.192156000000001</v>
      </c>
      <c r="G105">
        <v>15.004277999999999</v>
      </c>
      <c r="H105">
        <v>15.974195999999999</v>
      </c>
      <c r="I105">
        <v>15.898982999999999</v>
      </c>
      <c r="J105">
        <v>17.149452</v>
      </c>
      <c r="K105">
        <v>16.854506000000001</v>
      </c>
      <c r="L105">
        <v>14.916776</v>
      </c>
      <c r="M105">
        <v>14.423109999999999</v>
      </c>
      <c r="N105">
        <v>18.686508</v>
      </c>
      <c r="O105">
        <v>14.524100000000001</v>
      </c>
      <c r="P105">
        <v>14.759570999999999</v>
      </c>
      <c r="Q105">
        <v>16.764278000000001</v>
      </c>
      <c r="R105">
        <v>16.895959999999999</v>
      </c>
      <c r="S105">
        <v>16.101807000000001</v>
      </c>
      <c r="T105">
        <v>17.771128000000001</v>
      </c>
      <c r="U105">
        <v>16.530552</v>
      </c>
      <c r="V105">
        <v>15.311128999999999</v>
      </c>
      <c r="W105">
        <v>17.615912999999999</v>
      </c>
      <c r="X105">
        <v>16.321760000000001</v>
      </c>
      <c r="Y105">
        <v>15.773419000000001</v>
      </c>
      <c r="Z105">
        <v>15.597842</v>
      </c>
      <c r="AA105">
        <v>16.230225000000001</v>
      </c>
    </row>
    <row r="106" spans="1:27" x14ac:dyDescent="0.25">
      <c r="A106">
        <v>2059</v>
      </c>
      <c r="B106">
        <v>15.783878</v>
      </c>
      <c r="C106">
        <v>18.07836</v>
      </c>
      <c r="D106">
        <v>16.236723000000001</v>
      </c>
      <c r="E106">
        <v>17.154962999999999</v>
      </c>
      <c r="F106">
        <v>20.970797000000001</v>
      </c>
      <c r="G106">
        <v>15.531492999999999</v>
      </c>
      <c r="H106">
        <v>15.633782999999999</v>
      </c>
      <c r="I106">
        <v>17.049506999999998</v>
      </c>
      <c r="J106">
        <v>17.621296000000001</v>
      </c>
      <c r="K106">
        <v>16.172407</v>
      </c>
      <c r="L106">
        <v>15.885185999999999</v>
      </c>
      <c r="M106">
        <v>15.918264000000001</v>
      </c>
      <c r="N106">
        <v>19.288881</v>
      </c>
      <c r="O106">
        <v>15.235867499999999</v>
      </c>
      <c r="P106">
        <v>17.228418000000001</v>
      </c>
      <c r="Q106">
        <v>15.760877000000001</v>
      </c>
      <c r="R106">
        <v>17.078786999999998</v>
      </c>
      <c r="S106">
        <v>16.762008999999999</v>
      </c>
      <c r="T106">
        <v>16.710515999999998</v>
      </c>
      <c r="U106">
        <v>16.105606000000002</v>
      </c>
      <c r="V106">
        <v>16.328189999999999</v>
      </c>
      <c r="W106">
        <v>17.823392999999999</v>
      </c>
      <c r="X106">
        <v>16.694859000000001</v>
      </c>
      <c r="Y106">
        <v>15.463229</v>
      </c>
      <c r="Z106">
        <v>15.028625999999999</v>
      </c>
      <c r="AA106">
        <v>16.375698</v>
      </c>
    </row>
    <row r="107" spans="1:27" x14ac:dyDescent="0.25">
      <c r="A107">
        <v>2060</v>
      </c>
      <c r="B107">
        <v>14.454575</v>
      </c>
      <c r="C107">
        <v>17.805408</v>
      </c>
      <c r="D107">
        <v>16.423693</v>
      </c>
      <c r="E107">
        <v>16.605481999999999</v>
      </c>
      <c r="F107">
        <v>20.629591000000001</v>
      </c>
      <c r="G107">
        <v>14.448549</v>
      </c>
      <c r="H107">
        <v>16.854541999999999</v>
      </c>
      <c r="I107">
        <v>16.631853</v>
      </c>
      <c r="J107">
        <v>17.115790000000001</v>
      </c>
      <c r="K107">
        <v>17.756916</v>
      </c>
      <c r="L107">
        <v>16.207594</v>
      </c>
      <c r="M107">
        <v>15.137174999999999</v>
      </c>
      <c r="N107">
        <v>18.977007</v>
      </c>
      <c r="O107">
        <v>14.660109500000001</v>
      </c>
      <c r="P107">
        <v>16.083615999999999</v>
      </c>
      <c r="Q107">
        <v>15.990437999999999</v>
      </c>
      <c r="R107">
        <v>17.585512000000001</v>
      </c>
      <c r="S107">
        <v>16.934543999999999</v>
      </c>
      <c r="T107">
        <v>17.220815999999999</v>
      </c>
      <c r="U107">
        <v>16.699636000000002</v>
      </c>
      <c r="V107">
        <v>15.830886</v>
      </c>
      <c r="W107">
        <v>17.615943999999999</v>
      </c>
      <c r="X107">
        <v>17.051105</v>
      </c>
      <c r="Y107">
        <v>15.229841</v>
      </c>
      <c r="Z107">
        <v>15.03819</v>
      </c>
      <c r="AA107">
        <v>16.563262999999999</v>
      </c>
    </row>
    <row r="108" spans="1:27" x14ac:dyDescent="0.25">
      <c r="A108">
        <v>2061</v>
      </c>
      <c r="B108">
        <v>14.904712</v>
      </c>
      <c r="C108">
        <v>18.419263999999998</v>
      </c>
      <c r="D108">
        <v>15.79114</v>
      </c>
      <c r="E108">
        <v>17.328517999999999</v>
      </c>
      <c r="F108">
        <v>20.318114999999999</v>
      </c>
      <c r="G108">
        <v>15.068765000000001</v>
      </c>
      <c r="H108">
        <v>16.692561999999999</v>
      </c>
      <c r="I108">
        <v>17.517475000000001</v>
      </c>
      <c r="J108">
        <v>16.715717000000001</v>
      </c>
      <c r="K108">
        <v>18.060022</v>
      </c>
      <c r="L108">
        <v>14.916283999999999</v>
      </c>
      <c r="M108">
        <v>16.020520000000001</v>
      </c>
      <c r="N108">
        <v>18.947392000000001</v>
      </c>
      <c r="O108">
        <v>14.316565000000001</v>
      </c>
      <c r="P108">
        <v>15.348476</v>
      </c>
      <c r="Q108">
        <v>16.989488999999999</v>
      </c>
      <c r="R108">
        <v>18.433071000000002</v>
      </c>
      <c r="S108">
        <v>17.611227</v>
      </c>
      <c r="T108">
        <v>17.811087000000001</v>
      </c>
      <c r="U108">
        <v>16.872440000000001</v>
      </c>
      <c r="V108">
        <v>16.560155999999999</v>
      </c>
      <c r="W108">
        <v>17.546146</v>
      </c>
      <c r="X108">
        <v>16.397848</v>
      </c>
      <c r="Y108">
        <v>15.364224999999999</v>
      </c>
      <c r="Z108">
        <v>15.112276</v>
      </c>
      <c r="AA108">
        <v>15.948993</v>
      </c>
    </row>
    <row r="109" spans="1:27" x14ac:dyDescent="0.25">
      <c r="A109">
        <v>2062</v>
      </c>
      <c r="B109">
        <v>15.417631999999999</v>
      </c>
      <c r="C109">
        <v>18.172604</v>
      </c>
      <c r="D109">
        <v>16.115904</v>
      </c>
      <c r="E109">
        <v>17.225075</v>
      </c>
      <c r="F109">
        <v>20.584759999999999</v>
      </c>
      <c r="G109">
        <v>15.147221</v>
      </c>
      <c r="H109">
        <v>15.299206999999999</v>
      </c>
      <c r="I109">
        <v>16.167437</v>
      </c>
      <c r="J109">
        <v>17.312940000000001</v>
      </c>
      <c r="K109">
        <v>16.872264999999999</v>
      </c>
      <c r="L109">
        <v>15.38721</v>
      </c>
      <c r="M109">
        <v>15.761627000000001</v>
      </c>
      <c r="N109">
        <v>18.525354</v>
      </c>
      <c r="O109">
        <v>14.739131</v>
      </c>
      <c r="P109">
        <v>16.607787999999999</v>
      </c>
      <c r="Q109">
        <v>16.569873999999999</v>
      </c>
      <c r="R109">
        <v>17.785118000000001</v>
      </c>
      <c r="S109">
        <v>16.314869000000002</v>
      </c>
      <c r="T109">
        <v>18.038260000000001</v>
      </c>
      <c r="U109">
        <v>16.676701999999999</v>
      </c>
      <c r="V109">
        <v>16.102879999999999</v>
      </c>
      <c r="W109">
        <v>18.138110999999999</v>
      </c>
      <c r="X109">
        <v>16.852654999999999</v>
      </c>
      <c r="Y109">
        <v>16.08117</v>
      </c>
      <c r="Z109">
        <v>14.947309499999999</v>
      </c>
      <c r="AA109">
        <v>15.747795</v>
      </c>
    </row>
    <row r="110" spans="1:27" x14ac:dyDescent="0.25">
      <c r="A110">
        <v>2063</v>
      </c>
      <c r="B110">
        <v>15.283267</v>
      </c>
      <c r="C110">
        <v>18.630793000000001</v>
      </c>
      <c r="D110">
        <v>16.308520000000001</v>
      </c>
      <c r="E110">
        <v>17.069817</v>
      </c>
      <c r="F110">
        <v>20.619757</v>
      </c>
      <c r="G110">
        <v>14.671229</v>
      </c>
      <c r="H110">
        <v>16.135003999999999</v>
      </c>
      <c r="I110">
        <v>16.610125</v>
      </c>
      <c r="J110">
        <v>17.965197</v>
      </c>
      <c r="K110">
        <v>17.077870000000001</v>
      </c>
      <c r="L110">
        <v>15.161248000000001</v>
      </c>
      <c r="M110">
        <v>15.6662035</v>
      </c>
      <c r="N110">
        <v>18.730540000000001</v>
      </c>
      <c r="O110">
        <v>14.323765</v>
      </c>
      <c r="P110">
        <v>16.16844</v>
      </c>
      <c r="Q110">
        <v>17.427658000000001</v>
      </c>
      <c r="R110">
        <v>17.309934999999999</v>
      </c>
      <c r="S110">
        <v>16.301456000000002</v>
      </c>
      <c r="T110">
        <v>16.840171999999999</v>
      </c>
      <c r="U110">
        <v>16.790990000000001</v>
      </c>
      <c r="V110">
        <v>15.821121</v>
      </c>
      <c r="W110">
        <v>17.089528999999999</v>
      </c>
      <c r="X110">
        <v>17.264135</v>
      </c>
      <c r="Y110">
        <v>15.748552</v>
      </c>
      <c r="Z110">
        <v>15.361927</v>
      </c>
      <c r="AA110">
        <v>16.723244000000001</v>
      </c>
    </row>
    <row r="111" spans="1:27" x14ac:dyDescent="0.25">
      <c r="A111">
        <v>2064</v>
      </c>
      <c r="B111">
        <v>15.959783</v>
      </c>
      <c r="C111">
        <v>18.371883</v>
      </c>
      <c r="D111">
        <v>16.878761000000001</v>
      </c>
      <c r="E111">
        <v>17.671751</v>
      </c>
      <c r="F111">
        <v>21.053211000000001</v>
      </c>
      <c r="G111">
        <v>15.342573</v>
      </c>
      <c r="H111">
        <v>16.197776999999999</v>
      </c>
      <c r="I111">
        <v>17.754854000000002</v>
      </c>
      <c r="J111">
        <v>17.074852</v>
      </c>
      <c r="K111">
        <v>17.384713999999999</v>
      </c>
      <c r="L111">
        <v>15.683236000000001</v>
      </c>
      <c r="M111">
        <v>15.455902</v>
      </c>
      <c r="N111">
        <v>18.284016000000001</v>
      </c>
      <c r="O111">
        <v>14.079663</v>
      </c>
      <c r="P111">
        <v>15.826682999999999</v>
      </c>
      <c r="Q111">
        <v>16.946345999999998</v>
      </c>
      <c r="R111">
        <v>17.511496000000001</v>
      </c>
      <c r="S111">
        <v>15.217603</v>
      </c>
      <c r="T111">
        <v>16.511710000000001</v>
      </c>
      <c r="U111">
        <v>16.819717000000001</v>
      </c>
      <c r="V111">
        <v>17.174446</v>
      </c>
      <c r="W111">
        <v>17.728045999999999</v>
      </c>
      <c r="X111">
        <v>16.409103000000002</v>
      </c>
      <c r="Y111">
        <v>15.571484</v>
      </c>
      <c r="Z111">
        <v>15.813886</v>
      </c>
      <c r="AA111">
        <v>16.959616</v>
      </c>
    </row>
    <row r="112" spans="1:27" x14ac:dyDescent="0.25">
      <c r="A112">
        <v>2065</v>
      </c>
      <c r="B112">
        <v>16.106539999999999</v>
      </c>
      <c r="C112">
        <v>18.777052000000001</v>
      </c>
      <c r="D112">
        <v>16.838232000000001</v>
      </c>
      <c r="E112">
        <v>18.765827000000002</v>
      </c>
      <c r="F112">
        <v>21.54364</v>
      </c>
      <c r="G112">
        <v>14.964587</v>
      </c>
      <c r="H112">
        <v>15.830840999999999</v>
      </c>
      <c r="I112">
        <v>17.056481999999999</v>
      </c>
      <c r="J112">
        <v>18.138327</v>
      </c>
      <c r="K112">
        <v>17.422958000000001</v>
      </c>
      <c r="L112">
        <v>15.534914000000001</v>
      </c>
      <c r="M112">
        <v>15.580609000000001</v>
      </c>
      <c r="N112">
        <v>19.420680999999998</v>
      </c>
      <c r="O112">
        <v>14.698532999999999</v>
      </c>
      <c r="P112">
        <v>16.781607000000001</v>
      </c>
      <c r="Q112">
        <v>17.667096999999998</v>
      </c>
      <c r="R112">
        <v>17.492474000000001</v>
      </c>
      <c r="S112">
        <v>16.7105</v>
      </c>
      <c r="T112">
        <v>17.210808</v>
      </c>
      <c r="U112">
        <v>16.741434000000002</v>
      </c>
      <c r="V112">
        <v>15.737916</v>
      </c>
      <c r="W112">
        <v>17.632169999999999</v>
      </c>
      <c r="X112">
        <v>16.493013000000001</v>
      </c>
      <c r="Y112">
        <v>14.675013999999999</v>
      </c>
      <c r="Z112">
        <v>15.395503</v>
      </c>
      <c r="AA112">
        <v>17.303885000000001</v>
      </c>
    </row>
    <row r="113" spans="1:27" x14ac:dyDescent="0.25">
      <c r="A113">
        <v>2066</v>
      </c>
      <c r="B113">
        <v>15.9014845</v>
      </c>
      <c r="C113">
        <v>19.095082999999999</v>
      </c>
      <c r="D113">
        <v>16.018353999999999</v>
      </c>
      <c r="E113">
        <v>18.478746000000001</v>
      </c>
      <c r="F113">
        <v>20.505776999999998</v>
      </c>
      <c r="G113">
        <v>15.049001000000001</v>
      </c>
      <c r="H113">
        <v>16.899242000000001</v>
      </c>
      <c r="I113">
        <v>17.854939000000002</v>
      </c>
      <c r="J113">
        <v>17.824235999999999</v>
      </c>
      <c r="K113">
        <v>16.964977000000001</v>
      </c>
      <c r="L113">
        <v>15.302087999999999</v>
      </c>
      <c r="M113">
        <v>15.704375000000001</v>
      </c>
      <c r="N113">
        <v>19.336817</v>
      </c>
      <c r="O113">
        <v>14.916100500000001</v>
      </c>
      <c r="P113">
        <v>16.257439000000002</v>
      </c>
      <c r="Q113">
        <v>17.755828999999999</v>
      </c>
      <c r="R113">
        <v>17.809480000000001</v>
      </c>
      <c r="S113">
        <v>16.240421000000001</v>
      </c>
      <c r="T113">
        <v>17.517793999999999</v>
      </c>
      <c r="U113">
        <v>17.295888999999999</v>
      </c>
      <c r="V113">
        <v>16.30912</v>
      </c>
      <c r="W113">
        <v>17.983302999999999</v>
      </c>
      <c r="X113">
        <v>17.628695</v>
      </c>
      <c r="Y113">
        <v>16.296894000000002</v>
      </c>
      <c r="Z113">
        <v>15.692451999999999</v>
      </c>
      <c r="AA113">
        <v>16.366951</v>
      </c>
    </row>
    <row r="114" spans="1:27" x14ac:dyDescent="0.25">
      <c r="A114">
        <v>2067</v>
      </c>
      <c r="B114">
        <v>15.782038</v>
      </c>
      <c r="C114">
        <v>19.558882000000001</v>
      </c>
      <c r="D114">
        <v>15.870504</v>
      </c>
      <c r="E114">
        <v>17.566839999999999</v>
      </c>
      <c r="F114">
        <v>20.561810999999999</v>
      </c>
      <c r="G114">
        <v>14.353206999999999</v>
      </c>
      <c r="H114">
        <v>15.586342</v>
      </c>
      <c r="I114">
        <v>17.959758999999998</v>
      </c>
      <c r="J114">
        <v>18.188759999999998</v>
      </c>
      <c r="K114">
        <v>17.82038</v>
      </c>
      <c r="L114">
        <v>16.458155000000001</v>
      </c>
      <c r="M114">
        <v>15.901674</v>
      </c>
      <c r="N114">
        <v>19.079256000000001</v>
      </c>
      <c r="O114">
        <v>15.153648</v>
      </c>
      <c r="P114">
        <v>17.129877</v>
      </c>
      <c r="Q114">
        <v>17.178577000000001</v>
      </c>
      <c r="R114">
        <v>17.417618000000001</v>
      </c>
      <c r="S114">
        <v>16.965693000000002</v>
      </c>
      <c r="T114">
        <v>18.110489999999999</v>
      </c>
      <c r="U114">
        <v>16.955925000000001</v>
      </c>
      <c r="V114">
        <v>16.416053999999999</v>
      </c>
      <c r="W114">
        <v>18.144891999999999</v>
      </c>
      <c r="X114">
        <v>17.575602</v>
      </c>
      <c r="Y114">
        <v>15.822112000000001</v>
      </c>
      <c r="Z114">
        <v>16.007902000000001</v>
      </c>
      <c r="AA114">
        <v>17.575299999999999</v>
      </c>
    </row>
    <row r="115" spans="1:27" x14ac:dyDescent="0.25">
      <c r="A115">
        <v>2068</v>
      </c>
      <c r="B115">
        <v>16.150423</v>
      </c>
      <c r="C115">
        <v>19.100624</v>
      </c>
      <c r="D115">
        <v>17.424095000000001</v>
      </c>
      <c r="E115">
        <v>17.665430000000001</v>
      </c>
      <c r="F115">
        <v>21.047820999999999</v>
      </c>
      <c r="G115">
        <v>14.547065999999999</v>
      </c>
      <c r="H115">
        <v>17.165937</v>
      </c>
      <c r="I115">
        <v>17.325614999999999</v>
      </c>
      <c r="J115">
        <v>17.016791999999999</v>
      </c>
      <c r="K115">
        <v>18.338562</v>
      </c>
      <c r="L115">
        <v>16.375143000000001</v>
      </c>
      <c r="M115">
        <v>16.100944999999999</v>
      </c>
      <c r="N115">
        <v>19.717417000000001</v>
      </c>
      <c r="O115">
        <v>14.892673500000001</v>
      </c>
      <c r="P115">
        <v>15.09449</v>
      </c>
      <c r="Q115">
        <v>17.774038000000001</v>
      </c>
      <c r="R115">
        <v>17.330496</v>
      </c>
      <c r="S115">
        <v>18.113244999999999</v>
      </c>
      <c r="T115">
        <v>17.898336</v>
      </c>
      <c r="U115">
        <v>16.830711000000001</v>
      </c>
      <c r="V115">
        <v>16.69726</v>
      </c>
      <c r="W115">
        <v>17.424301</v>
      </c>
      <c r="X115">
        <v>17.98338</v>
      </c>
      <c r="Y115">
        <v>16.209982</v>
      </c>
      <c r="Z115">
        <v>15.907616000000001</v>
      </c>
      <c r="AA115">
        <v>16.280387999999999</v>
      </c>
    </row>
    <row r="116" spans="1:27" x14ac:dyDescent="0.25">
      <c r="A116">
        <v>2069</v>
      </c>
      <c r="B116">
        <v>16.008527999999998</v>
      </c>
      <c r="C116">
        <v>18.824176999999999</v>
      </c>
      <c r="D116">
        <v>16.855295000000002</v>
      </c>
      <c r="E116">
        <v>17.422481999999999</v>
      </c>
      <c r="F116">
        <v>20.634474000000001</v>
      </c>
      <c r="G116">
        <v>14.578507999999999</v>
      </c>
      <c r="H116">
        <v>17.459246</v>
      </c>
      <c r="I116">
        <v>17.051382</v>
      </c>
      <c r="J116">
        <v>18.163225000000001</v>
      </c>
      <c r="K116">
        <v>18.237309</v>
      </c>
      <c r="L116">
        <v>16.419733000000001</v>
      </c>
      <c r="M116">
        <v>16.181180000000001</v>
      </c>
      <c r="N116">
        <v>19.333932999999998</v>
      </c>
      <c r="O116">
        <v>14.766145</v>
      </c>
      <c r="P116">
        <v>16.626911</v>
      </c>
      <c r="Q116">
        <v>16.75093</v>
      </c>
      <c r="R116">
        <v>17.154257000000001</v>
      </c>
      <c r="S116">
        <v>17.381083</v>
      </c>
      <c r="T116">
        <v>18.093374000000001</v>
      </c>
      <c r="U116">
        <v>16.900352000000002</v>
      </c>
      <c r="V116">
        <v>17.184376</v>
      </c>
      <c r="W116">
        <v>18.389707999999999</v>
      </c>
      <c r="X116">
        <v>17.219180000000001</v>
      </c>
      <c r="Y116">
        <v>15.577166999999999</v>
      </c>
      <c r="Z116">
        <v>16.832567000000001</v>
      </c>
      <c r="AA116">
        <v>17.090447999999999</v>
      </c>
    </row>
    <row r="117" spans="1:27" x14ac:dyDescent="0.25">
      <c r="A117">
        <v>2070</v>
      </c>
      <c r="B117">
        <v>15.603085</v>
      </c>
      <c r="C117">
        <v>19.304597999999999</v>
      </c>
      <c r="D117">
        <v>17.047281000000002</v>
      </c>
      <c r="E117">
        <v>17.236384999999999</v>
      </c>
      <c r="F117">
        <v>20.861425000000001</v>
      </c>
      <c r="G117">
        <v>14.735225</v>
      </c>
      <c r="H117">
        <v>16.462288000000001</v>
      </c>
      <c r="I117">
        <v>17.1066</v>
      </c>
      <c r="J117">
        <v>18.082905</v>
      </c>
      <c r="K117">
        <v>17.972470999999999</v>
      </c>
      <c r="L117">
        <v>15.473877999999999</v>
      </c>
      <c r="M117">
        <v>15.853821</v>
      </c>
      <c r="N117">
        <v>19.263376000000001</v>
      </c>
      <c r="O117">
        <v>14.739758</v>
      </c>
      <c r="P117">
        <v>16.543811999999999</v>
      </c>
      <c r="Q117">
        <v>17.209616</v>
      </c>
      <c r="R117">
        <v>17.521388999999999</v>
      </c>
      <c r="S117">
        <v>17.808997999999999</v>
      </c>
      <c r="T117">
        <v>18.959982</v>
      </c>
      <c r="U117">
        <v>17.868134000000001</v>
      </c>
      <c r="V117">
        <v>16.22926</v>
      </c>
      <c r="W117">
        <v>18.283329999999999</v>
      </c>
      <c r="X117">
        <v>17.696383000000001</v>
      </c>
      <c r="Y117">
        <v>16.707097999999998</v>
      </c>
      <c r="Z117">
        <v>16.554579</v>
      </c>
      <c r="AA117">
        <v>16.249361</v>
      </c>
    </row>
    <row r="118" spans="1:27" x14ac:dyDescent="0.25">
      <c r="A118">
        <v>2071</v>
      </c>
      <c r="B118">
        <v>16.831468999999998</v>
      </c>
      <c r="C118">
        <v>18.747923</v>
      </c>
      <c r="D118">
        <v>16.193210000000001</v>
      </c>
      <c r="E118">
        <v>17.761165999999999</v>
      </c>
      <c r="F118">
        <v>20.914729999999999</v>
      </c>
      <c r="G118">
        <v>15.315742</v>
      </c>
      <c r="H118">
        <v>17.36262</v>
      </c>
      <c r="I118">
        <v>17.777163999999999</v>
      </c>
      <c r="J118">
        <v>17.22522</v>
      </c>
      <c r="K118">
        <v>17.873443999999999</v>
      </c>
      <c r="L118">
        <v>16.353971000000001</v>
      </c>
      <c r="M118">
        <v>16.680433000000001</v>
      </c>
      <c r="N118">
        <v>18.994451999999999</v>
      </c>
      <c r="O118">
        <v>15.625171999999999</v>
      </c>
      <c r="P118">
        <v>16.186304</v>
      </c>
      <c r="Q118">
        <v>17.020399999999999</v>
      </c>
      <c r="R118">
        <v>18.018705000000001</v>
      </c>
      <c r="S118">
        <v>16.575294</v>
      </c>
      <c r="T118">
        <v>18.515174999999999</v>
      </c>
      <c r="U118">
        <v>16.820813999999999</v>
      </c>
      <c r="V118">
        <v>17.613244999999999</v>
      </c>
      <c r="W118">
        <v>18.337230000000002</v>
      </c>
      <c r="X118">
        <v>17.443304000000001</v>
      </c>
      <c r="Y118">
        <v>16.100866</v>
      </c>
      <c r="Z118">
        <v>16.382313</v>
      </c>
      <c r="AA118">
        <v>16.911394000000001</v>
      </c>
    </row>
    <row r="119" spans="1:27" x14ac:dyDescent="0.25">
      <c r="A119">
        <v>2072</v>
      </c>
      <c r="B119">
        <v>16.873647999999999</v>
      </c>
      <c r="C119">
        <v>19.762045000000001</v>
      </c>
      <c r="D119">
        <v>17.370170000000002</v>
      </c>
      <c r="E119">
        <v>17.991396000000002</v>
      </c>
      <c r="F119">
        <v>21.240175000000001</v>
      </c>
      <c r="G119">
        <v>14.868722999999999</v>
      </c>
      <c r="H119">
        <v>17.720478</v>
      </c>
      <c r="I119">
        <v>17.050015999999999</v>
      </c>
      <c r="J119">
        <v>18.015802000000001</v>
      </c>
      <c r="K119">
        <v>17.753019999999999</v>
      </c>
      <c r="L119">
        <v>16.216256999999999</v>
      </c>
      <c r="M119">
        <v>15.239265</v>
      </c>
      <c r="N119">
        <v>18.728864999999999</v>
      </c>
      <c r="O119">
        <v>15.504042</v>
      </c>
      <c r="P119">
        <v>17.254888999999999</v>
      </c>
      <c r="Q119">
        <v>17.16554</v>
      </c>
      <c r="R119">
        <v>18.055895</v>
      </c>
      <c r="S119">
        <v>17.393560000000001</v>
      </c>
      <c r="T119">
        <v>18.709783999999999</v>
      </c>
      <c r="U119">
        <v>16.723013000000002</v>
      </c>
      <c r="V119">
        <v>17.464003000000002</v>
      </c>
      <c r="W119">
        <v>17.805319999999998</v>
      </c>
      <c r="X119">
        <v>18.374352999999999</v>
      </c>
      <c r="Y119">
        <v>16.373940999999999</v>
      </c>
      <c r="Z119">
        <v>17.688110000000002</v>
      </c>
      <c r="AA119">
        <v>17.046060000000001</v>
      </c>
    </row>
    <row r="120" spans="1:27" x14ac:dyDescent="0.25">
      <c r="A120">
        <v>2073</v>
      </c>
      <c r="B120">
        <v>16.444293999999999</v>
      </c>
      <c r="C120">
        <v>18.992363000000001</v>
      </c>
      <c r="D120">
        <v>16.843209999999999</v>
      </c>
      <c r="E120">
        <v>17.97148</v>
      </c>
      <c r="F120">
        <v>21.157639</v>
      </c>
      <c r="G120">
        <v>15.706579</v>
      </c>
      <c r="H120">
        <v>16.840218</v>
      </c>
      <c r="I120">
        <v>17.078393999999999</v>
      </c>
      <c r="J120">
        <v>18.479620000000001</v>
      </c>
      <c r="K120">
        <v>17.52178</v>
      </c>
      <c r="L120">
        <v>15.907733</v>
      </c>
      <c r="M120">
        <v>15.411605</v>
      </c>
      <c r="N120">
        <v>19.749497999999999</v>
      </c>
      <c r="O120">
        <v>15.324438000000001</v>
      </c>
      <c r="P120">
        <v>16.951415999999998</v>
      </c>
      <c r="Q120">
        <v>17.068724</v>
      </c>
      <c r="R120">
        <v>18.025971999999999</v>
      </c>
      <c r="S120">
        <v>18.179248999999999</v>
      </c>
      <c r="T120">
        <v>18.885197000000002</v>
      </c>
      <c r="U120">
        <v>18.10417</v>
      </c>
      <c r="V120">
        <v>16.325232</v>
      </c>
      <c r="W120">
        <v>18.415649999999999</v>
      </c>
      <c r="X120">
        <v>17.425699999999999</v>
      </c>
      <c r="Y120">
        <v>16.732153</v>
      </c>
      <c r="Z120">
        <v>16.061754000000001</v>
      </c>
      <c r="AA120">
        <v>17.483509999999999</v>
      </c>
    </row>
    <row r="121" spans="1:27" x14ac:dyDescent="0.25">
      <c r="A121">
        <v>2074</v>
      </c>
      <c r="B121">
        <v>15.700846</v>
      </c>
      <c r="C121">
        <v>19.863548000000002</v>
      </c>
      <c r="D121">
        <v>17.252511999999999</v>
      </c>
      <c r="E121">
        <v>18.380589000000001</v>
      </c>
      <c r="F121">
        <v>21.555199000000002</v>
      </c>
      <c r="G121">
        <v>15.3779545</v>
      </c>
      <c r="H121">
        <v>17.763918</v>
      </c>
      <c r="I121">
        <v>17.658476</v>
      </c>
      <c r="J121">
        <v>18.658949</v>
      </c>
      <c r="K121">
        <v>18.078538999999999</v>
      </c>
      <c r="L121">
        <v>15.849106000000001</v>
      </c>
      <c r="M121">
        <v>15.332954000000001</v>
      </c>
      <c r="N121">
        <v>20.096464000000001</v>
      </c>
      <c r="O121">
        <v>15.392220999999999</v>
      </c>
      <c r="P121">
        <v>15.885757</v>
      </c>
      <c r="Q121">
        <v>17.106885999999999</v>
      </c>
      <c r="R121">
        <v>18.401679999999999</v>
      </c>
      <c r="S121">
        <v>17.337523000000001</v>
      </c>
      <c r="T121">
        <v>18.241679999999999</v>
      </c>
      <c r="U121">
        <v>17.519635999999998</v>
      </c>
      <c r="V121">
        <v>17.104991999999999</v>
      </c>
      <c r="W121">
        <v>18.338412999999999</v>
      </c>
      <c r="X121">
        <v>18.099544999999999</v>
      </c>
      <c r="Y121">
        <v>16.587067000000001</v>
      </c>
      <c r="Z121">
        <v>17.066973000000001</v>
      </c>
      <c r="AA121">
        <v>16.796987999999999</v>
      </c>
    </row>
    <row r="122" spans="1:27" x14ac:dyDescent="0.25">
      <c r="A122">
        <v>2075</v>
      </c>
      <c r="B122">
        <v>17.320430000000002</v>
      </c>
      <c r="C122">
        <v>19.754223</v>
      </c>
      <c r="D122">
        <v>16.95797</v>
      </c>
      <c r="E122">
        <v>18.455212</v>
      </c>
      <c r="F122">
        <v>22.026721999999999</v>
      </c>
      <c r="G122">
        <v>15.644137000000001</v>
      </c>
      <c r="H122">
        <v>17.228072999999998</v>
      </c>
      <c r="I122">
        <v>17.146646</v>
      </c>
      <c r="J122">
        <v>18.007795000000002</v>
      </c>
      <c r="K122">
        <v>17.285416000000001</v>
      </c>
      <c r="L122">
        <v>16.517336</v>
      </c>
      <c r="M122">
        <v>15.6148615</v>
      </c>
      <c r="N122">
        <v>19.760801000000001</v>
      </c>
      <c r="O122">
        <v>15.444067</v>
      </c>
      <c r="P122">
        <v>16.272528000000001</v>
      </c>
      <c r="Q122">
        <v>17.190695000000002</v>
      </c>
      <c r="R122">
        <v>17.792131000000001</v>
      </c>
      <c r="S122">
        <v>16.67117</v>
      </c>
      <c r="T122">
        <v>18.103152999999999</v>
      </c>
      <c r="U122">
        <v>17.905982999999999</v>
      </c>
      <c r="V122">
        <v>16.983053000000002</v>
      </c>
      <c r="W122">
        <v>19.07328</v>
      </c>
      <c r="X122">
        <v>18.691813</v>
      </c>
      <c r="Y122">
        <v>16.962675000000001</v>
      </c>
      <c r="Z122">
        <v>16.663477</v>
      </c>
      <c r="AA122">
        <v>17.625402000000001</v>
      </c>
    </row>
    <row r="123" spans="1:27" x14ac:dyDescent="0.25">
      <c r="A123">
        <v>2076</v>
      </c>
      <c r="B123">
        <v>17.246544</v>
      </c>
      <c r="C123">
        <v>19.830873</v>
      </c>
      <c r="D123">
        <v>17.483677</v>
      </c>
      <c r="E123">
        <v>18.457455</v>
      </c>
      <c r="F123">
        <v>21.596662999999999</v>
      </c>
      <c r="G123">
        <v>15.470305</v>
      </c>
      <c r="H123">
        <v>18.07311</v>
      </c>
      <c r="I123">
        <v>17.608478999999999</v>
      </c>
      <c r="J123">
        <v>18.633071999999999</v>
      </c>
      <c r="K123">
        <v>17.3383</v>
      </c>
      <c r="L123">
        <v>16.650103000000001</v>
      </c>
      <c r="M123">
        <v>15.330218</v>
      </c>
      <c r="N123">
        <v>19.853532999999999</v>
      </c>
      <c r="O123">
        <v>16.041115000000001</v>
      </c>
      <c r="P123">
        <v>16.900606</v>
      </c>
      <c r="Q123">
        <v>17.630669999999999</v>
      </c>
      <c r="R123">
        <v>18.456721999999999</v>
      </c>
      <c r="S123">
        <v>17.033714</v>
      </c>
      <c r="T123">
        <v>18.592510000000001</v>
      </c>
      <c r="U123">
        <v>17.038027</v>
      </c>
      <c r="V123">
        <v>17.759594</v>
      </c>
      <c r="W123">
        <v>18.965820000000001</v>
      </c>
      <c r="X123">
        <v>17.979647</v>
      </c>
      <c r="Y123">
        <v>16.057528000000001</v>
      </c>
      <c r="Z123">
        <v>16.26341</v>
      </c>
      <c r="AA123">
        <v>17.327555</v>
      </c>
    </row>
    <row r="124" spans="1:27" x14ac:dyDescent="0.25">
      <c r="A124">
        <v>2077</v>
      </c>
      <c r="B124">
        <v>16.472722999999998</v>
      </c>
      <c r="C124">
        <v>19.838114000000001</v>
      </c>
      <c r="D124">
        <v>18.239108999999999</v>
      </c>
      <c r="E124">
        <v>17.78248</v>
      </c>
      <c r="F124">
        <v>22.203931999999998</v>
      </c>
      <c r="G124">
        <v>16.50582</v>
      </c>
      <c r="H124">
        <v>17.44359</v>
      </c>
      <c r="I124">
        <v>17.408731</v>
      </c>
      <c r="J124">
        <v>19.346031</v>
      </c>
      <c r="K124">
        <v>18.946943000000001</v>
      </c>
      <c r="L124">
        <v>15.977758</v>
      </c>
      <c r="M124">
        <v>16.267382000000001</v>
      </c>
      <c r="N124">
        <v>20.330465</v>
      </c>
      <c r="O124">
        <v>14.908106999999999</v>
      </c>
      <c r="P124">
        <v>17.239671999999999</v>
      </c>
      <c r="Q124">
        <v>18.386520000000001</v>
      </c>
      <c r="R124">
        <v>18.295491999999999</v>
      </c>
      <c r="S124">
        <v>16.528161999999998</v>
      </c>
      <c r="T124">
        <v>19.525822000000002</v>
      </c>
      <c r="U124">
        <v>17.332785000000001</v>
      </c>
      <c r="V124">
        <v>17.390284000000001</v>
      </c>
      <c r="W124">
        <v>18.600301999999999</v>
      </c>
      <c r="X124">
        <v>17.752996</v>
      </c>
      <c r="Y124">
        <v>16.621357</v>
      </c>
      <c r="Z124">
        <v>16.447479999999999</v>
      </c>
      <c r="AA124">
        <v>17.702756999999998</v>
      </c>
    </row>
    <row r="125" spans="1:27" x14ac:dyDescent="0.25">
      <c r="A125">
        <v>2078</v>
      </c>
      <c r="B125">
        <v>17.298559999999998</v>
      </c>
      <c r="C125">
        <v>20.000900000000001</v>
      </c>
      <c r="D125">
        <v>18.393090999999998</v>
      </c>
      <c r="E125">
        <v>17.778662000000001</v>
      </c>
      <c r="F125">
        <v>21.282838999999999</v>
      </c>
      <c r="G125">
        <v>16.48293</v>
      </c>
      <c r="H125">
        <v>17.379185</v>
      </c>
      <c r="I125">
        <v>17.549226999999998</v>
      </c>
      <c r="J125">
        <v>18.578709</v>
      </c>
      <c r="K125">
        <v>19.533476</v>
      </c>
      <c r="L125">
        <v>16.217092999999998</v>
      </c>
      <c r="M125">
        <v>16.70495</v>
      </c>
      <c r="N125">
        <v>19.634253000000001</v>
      </c>
      <c r="O125">
        <v>15.730309</v>
      </c>
      <c r="P125">
        <v>16.358324</v>
      </c>
      <c r="Q125">
        <v>17.828184</v>
      </c>
      <c r="R125">
        <v>18.516694999999999</v>
      </c>
      <c r="S125">
        <v>16.973520000000001</v>
      </c>
      <c r="T125">
        <v>19.160097</v>
      </c>
      <c r="U125">
        <v>18.152355</v>
      </c>
      <c r="V125">
        <v>18.188058999999999</v>
      </c>
      <c r="W125">
        <v>18.579449</v>
      </c>
      <c r="X125">
        <v>18.178491999999999</v>
      </c>
      <c r="Y125">
        <v>16.130483999999999</v>
      </c>
      <c r="Z125">
        <v>16.0746</v>
      </c>
      <c r="AA125">
        <v>18.304846000000001</v>
      </c>
    </row>
    <row r="126" spans="1:27" x14ac:dyDescent="0.25">
      <c r="A126">
        <v>2079</v>
      </c>
      <c r="B126">
        <v>16.237738</v>
      </c>
      <c r="C126">
        <v>20.090685000000001</v>
      </c>
      <c r="D126">
        <v>17.192474000000001</v>
      </c>
      <c r="E126">
        <v>18.107493999999999</v>
      </c>
      <c r="F126">
        <v>22.070710999999999</v>
      </c>
      <c r="G126">
        <v>16.602726000000001</v>
      </c>
      <c r="H126">
        <v>17.187957999999998</v>
      </c>
      <c r="I126">
        <v>18.409317000000001</v>
      </c>
      <c r="J126">
        <v>18.168917</v>
      </c>
      <c r="K126">
        <v>18.371680999999999</v>
      </c>
      <c r="L126">
        <v>17.006968000000001</v>
      </c>
      <c r="M126">
        <v>16.493155000000002</v>
      </c>
      <c r="N126">
        <v>19.919266</v>
      </c>
      <c r="O126">
        <v>15.283889</v>
      </c>
      <c r="P126">
        <v>16.498602000000002</v>
      </c>
      <c r="Q126">
        <v>19.852753</v>
      </c>
      <c r="R126">
        <v>18.565664000000002</v>
      </c>
      <c r="S126">
        <v>17.560359999999999</v>
      </c>
      <c r="T126">
        <v>19.350883</v>
      </c>
      <c r="U126">
        <v>17.578693000000001</v>
      </c>
      <c r="V126">
        <v>16.915548000000001</v>
      </c>
      <c r="W126">
        <v>18.567198000000001</v>
      </c>
      <c r="X126">
        <v>17.542551</v>
      </c>
      <c r="Y126">
        <v>17.320812</v>
      </c>
      <c r="Z126">
        <v>16.705660000000002</v>
      </c>
      <c r="AA126">
        <v>17.795968999999999</v>
      </c>
    </row>
    <row r="127" spans="1:27" x14ac:dyDescent="0.25">
      <c r="A127">
        <v>2080</v>
      </c>
      <c r="B127">
        <v>16.981193999999999</v>
      </c>
      <c r="C127">
        <v>19.115635000000001</v>
      </c>
      <c r="D127">
        <v>18.218707999999999</v>
      </c>
      <c r="E127">
        <v>18.837616000000001</v>
      </c>
      <c r="F127">
        <v>23.022690000000001</v>
      </c>
      <c r="G127">
        <v>16.910067000000002</v>
      </c>
      <c r="H127">
        <v>17.465267000000001</v>
      </c>
      <c r="I127">
        <v>18.530857000000001</v>
      </c>
      <c r="J127">
        <v>19.12454</v>
      </c>
      <c r="K127">
        <v>18.686593999999999</v>
      </c>
      <c r="L127">
        <v>16.489708</v>
      </c>
      <c r="M127">
        <v>17.051151000000001</v>
      </c>
      <c r="N127">
        <v>20.759245</v>
      </c>
      <c r="O127">
        <v>15.528601999999999</v>
      </c>
      <c r="P127">
        <v>16.296654</v>
      </c>
      <c r="Q127">
        <v>17.584029999999998</v>
      </c>
      <c r="R127">
        <v>18.373652</v>
      </c>
      <c r="S127">
        <v>17.608491999999998</v>
      </c>
      <c r="T127">
        <v>19.010994</v>
      </c>
      <c r="U127">
        <v>17.632214000000001</v>
      </c>
      <c r="V127">
        <v>18.004315999999999</v>
      </c>
      <c r="W127">
        <v>18.426833999999999</v>
      </c>
      <c r="X127">
        <v>17.599705</v>
      </c>
      <c r="Y127">
        <v>16.637995</v>
      </c>
      <c r="Z127">
        <v>16.937743999999999</v>
      </c>
      <c r="AA127">
        <v>17.841913000000002</v>
      </c>
    </row>
    <row r="128" spans="1:27" x14ac:dyDescent="0.25">
      <c r="A128">
        <v>2081</v>
      </c>
      <c r="B128">
        <v>17.468098000000001</v>
      </c>
      <c r="C128">
        <v>20.284426</v>
      </c>
      <c r="D128">
        <v>18.201177999999999</v>
      </c>
      <c r="E128">
        <v>18.304976</v>
      </c>
      <c r="F128">
        <v>21.866883999999999</v>
      </c>
      <c r="G128">
        <v>16.107171999999998</v>
      </c>
      <c r="H128">
        <v>17.073944000000001</v>
      </c>
      <c r="I128">
        <v>18.484145999999999</v>
      </c>
      <c r="J128">
        <v>18.991463</v>
      </c>
      <c r="K128">
        <v>19.531412</v>
      </c>
      <c r="L128">
        <v>16.763660000000002</v>
      </c>
      <c r="M128">
        <v>17.376764000000001</v>
      </c>
      <c r="N128">
        <v>19.75271</v>
      </c>
      <c r="O128">
        <v>15.496511999999999</v>
      </c>
      <c r="P128">
        <v>15.791823000000001</v>
      </c>
      <c r="Q128">
        <v>19.260275</v>
      </c>
      <c r="R128">
        <v>17.466494000000001</v>
      </c>
      <c r="S128">
        <v>16.823574000000001</v>
      </c>
      <c r="T128">
        <v>19.452093000000001</v>
      </c>
      <c r="U128">
        <v>17.252987000000001</v>
      </c>
      <c r="V128">
        <v>17.129597</v>
      </c>
      <c r="W128">
        <v>18.750053000000001</v>
      </c>
      <c r="X128">
        <v>18.103667999999999</v>
      </c>
      <c r="Y128">
        <v>17.431479</v>
      </c>
      <c r="Z128">
        <v>16.24267</v>
      </c>
      <c r="AA128">
        <v>17.781721000000001</v>
      </c>
    </row>
    <row r="129" spans="1:27" x14ac:dyDescent="0.25">
      <c r="A129">
        <v>2082</v>
      </c>
      <c r="B129">
        <v>17.624341999999999</v>
      </c>
      <c r="C129">
        <v>20.394107999999999</v>
      </c>
      <c r="D129">
        <v>16.756630000000001</v>
      </c>
      <c r="E129">
        <v>18.530940999999999</v>
      </c>
      <c r="F129">
        <v>22.068522999999999</v>
      </c>
      <c r="G129">
        <v>16.562881000000001</v>
      </c>
      <c r="H129">
        <v>18.205401999999999</v>
      </c>
      <c r="I129">
        <v>18.150660999999999</v>
      </c>
      <c r="J129">
        <v>19.503077000000001</v>
      </c>
      <c r="K129">
        <v>19.05884</v>
      </c>
      <c r="L129">
        <v>15.976213</v>
      </c>
      <c r="M129">
        <v>16.845327000000001</v>
      </c>
      <c r="N129">
        <v>19.596910000000001</v>
      </c>
      <c r="O129">
        <v>15.856014999999999</v>
      </c>
      <c r="P129">
        <v>17.180025000000001</v>
      </c>
      <c r="Q129">
        <v>18.544823000000001</v>
      </c>
      <c r="R129">
        <v>16.878708</v>
      </c>
      <c r="S129">
        <v>17.998116</v>
      </c>
      <c r="T129">
        <v>18.601894000000001</v>
      </c>
      <c r="U129">
        <v>17.688759999999998</v>
      </c>
      <c r="V129">
        <v>17.317081000000002</v>
      </c>
      <c r="W129">
        <v>19.389510000000001</v>
      </c>
      <c r="X129">
        <v>17.770486999999999</v>
      </c>
      <c r="Y129">
        <v>17.248884</v>
      </c>
      <c r="Z129">
        <v>16.866033999999999</v>
      </c>
      <c r="AA129">
        <v>17.507587000000001</v>
      </c>
    </row>
    <row r="130" spans="1:27" x14ac:dyDescent="0.25">
      <c r="A130">
        <v>2083</v>
      </c>
      <c r="B130">
        <v>17.815183999999999</v>
      </c>
      <c r="C130">
        <v>20.018699999999999</v>
      </c>
      <c r="D130">
        <v>16.80226</v>
      </c>
      <c r="E130">
        <v>18.209156</v>
      </c>
      <c r="F130">
        <v>22.069538000000001</v>
      </c>
      <c r="G130">
        <v>15.967064000000001</v>
      </c>
      <c r="H130">
        <v>17.315052000000001</v>
      </c>
      <c r="I130">
        <v>18.094206</v>
      </c>
      <c r="J130">
        <v>18.806380999999998</v>
      </c>
      <c r="K130">
        <v>18.471260000000001</v>
      </c>
      <c r="L130">
        <v>17.152950000000001</v>
      </c>
      <c r="M130">
        <v>16.42783</v>
      </c>
      <c r="N130">
        <v>19.685555999999998</v>
      </c>
      <c r="O130">
        <v>15.421042</v>
      </c>
      <c r="P130">
        <v>17.529606000000001</v>
      </c>
      <c r="Q130">
        <v>18.212114</v>
      </c>
      <c r="R130">
        <v>17.783731</v>
      </c>
      <c r="S130">
        <v>17.801141999999999</v>
      </c>
      <c r="T130">
        <v>19.683146000000001</v>
      </c>
      <c r="U130">
        <v>18.009222000000001</v>
      </c>
      <c r="V130">
        <v>17.979298</v>
      </c>
      <c r="W130">
        <v>19.365105</v>
      </c>
      <c r="X130">
        <v>18.454552</v>
      </c>
      <c r="Y130">
        <v>16.839307999999999</v>
      </c>
      <c r="Z130">
        <v>16.176711999999998</v>
      </c>
      <c r="AA130">
        <v>17.225065000000001</v>
      </c>
    </row>
    <row r="131" spans="1:27" x14ac:dyDescent="0.25">
      <c r="A131">
        <v>2084</v>
      </c>
      <c r="B131">
        <v>17.504923000000002</v>
      </c>
      <c r="C131">
        <v>20.125001999999999</v>
      </c>
      <c r="D131">
        <v>17.034289999999999</v>
      </c>
      <c r="E131">
        <v>18.533339999999999</v>
      </c>
      <c r="F131">
        <v>22.422021999999998</v>
      </c>
      <c r="G131">
        <v>16.683475000000001</v>
      </c>
      <c r="H131">
        <v>17.546714999999999</v>
      </c>
      <c r="I131">
        <v>18.206448000000002</v>
      </c>
      <c r="J131">
        <v>19.321570999999999</v>
      </c>
      <c r="K131">
        <v>18.532820000000001</v>
      </c>
      <c r="L131">
        <v>17.929131999999999</v>
      </c>
      <c r="M131">
        <v>16.12049</v>
      </c>
      <c r="N131">
        <v>19.836058000000001</v>
      </c>
      <c r="O131">
        <v>15.867945000000001</v>
      </c>
      <c r="P131">
        <v>17.540651</v>
      </c>
      <c r="Q131">
        <v>18.371979</v>
      </c>
      <c r="R131">
        <v>17.958535999999999</v>
      </c>
      <c r="S131">
        <v>17.056982000000001</v>
      </c>
      <c r="T131">
        <v>19.421188000000001</v>
      </c>
      <c r="U131">
        <v>17.843762999999999</v>
      </c>
      <c r="V131">
        <v>18.695957</v>
      </c>
      <c r="W131">
        <v>18.816807000000001</v>
      </c>
      <c r="X131">
        <v>18.941421999999999</v>
      </c>
      <c r="Y131">
        <v>17.488883999999999</v>
      </c>
      <c r="Z131">
        <v>17.118175999999998</v>
      </c>
      <c r="AA131">
        <v>17.652218000000001</v>
      </c>
    </row>
    <row r="132" spans="1:27" x14ac:dyDescent="0.25">
      <c r="A132">
        <v>2085</v>
      </c>
      <c r="B132">
        <v>17.736405999999999</v>
      </c>
      <c r="C132">
        <v>19.384567000000001</v>
      </c>
      <c r="D132">
        <v>18.461327000000001</v>
      </c>
      <c r="E132">
        <v>18.542942</v>
      </c>
      <c r="F132">
        <v>21.936657</v>
      </c>
      <c r="G132">
        <v>17.70898</v>
      </c>
      <c r="H132">
        <v>18.168541000000001</v>
      </c>
      <c r="I132">
        <v>19.778151999999999</v>
      </c>
      <c r="J132">
        <v>19.391895000000002</v>
      </c>
      <c r="K132">
        <v>19.388432999999999</v>
      </c>
      <c r="L132">
        <v>17.987473000000001</v>
      </c>
      <c r="M132">
        <v>16.282789999999999</v>
      </c>
      <c r="N132">
        <v>20.225556999999998</v>
      </c>
      <c r="O132">
        <v>15.526923</v>
      </c>
      <c r="P132">
        <v>17.220274</v>
      </c>
      <c r="Q132">
        <v>17.833404999999999</v>
      </c>
      <c r="R132">
        <v>18.194101</v>
      </c>
      <c r="S132">
        <v>16.889938000000001</v>
      </c>
      <c r="T132">
        <v>20.520042</v>
      </c>
      <c r="U132">
        <v>17.760653999999999</v>
      </c>
      <c r="V132">
        <v>17.832689999999999</v>
      </c>
      <c r="W132">
        <v>18.693327</v>
      </c>
      <c r="X132">
        <v>19.058879999999998</v>
      </c>
      <c r="Y132">
        <v>16.666789999999999</v>
      </c>
      <c r="Z132">
        <v>16.846050000000002</v>
      </c>
      <c r="AA132">
        <v>18.365155999999999</v>
      </c>
    </row>
    <row r="133" spans="1:27" x14ac:dyDescent="0.25">
      <c r="A133">
        <v>2086</v>
      </c>
      <c r="B133">
        <v>16.967047000000001</v>
      </c>
      <c r="C133">
        <v>19.409739999999999</v>
      </c>
      <c r="D133">
        <v>17.329097999999998</v>
      </c>
      <c r="E133">
        <v>19.081503000000001</v>
      </c>
      <c r="F133">
        <v>22.721997999999999</v>
      </c>
      <c r="G133">
        <v>17.965115000000001</v>
      </c>
      <c r="H133">
        <v>18.421263</v>
      </c>
      <c r="I133">
        <v>18.174168000000002</v>
      </c>
      <c r="J133">
        <v>18.624787999999999</v>
      </c>
      <c r="K133">
        <v>19.543240000000001</v>
      </c>
      <c r="L133">
        <v>16.969116</v>
      </c>
      <c r="M133">
        <v>14.964487999999999</v>
      </c>
      <c r="N133">
        <v>20.605589999999999</v>
      </c>
      <c r="O133">
        <v>15.645747999999999</v>
      </c>
      <c r="P133">
        <v>17.391068000000001</v>
      </c>
      <c r="Q133">
        <v>18.110119999999998</v>
      </c>
      <c r="R133">
        <v>18.047582999999999</v>
      </c>
      <c r="S133">
        <v>17.365884999999999</v>
      </c>
      <c r="T133">
        <v>20.202926999999999</v>
      </c>
      <c r="U133">
        <v>18.396716999999999</v>
      </c>
      <c r="V133">
        <v>16.623625000000001</v>
      </c>
      <c r="W133">
        <v>19.210545</v>
      </c>
      <c r="X133">
        <v>18.469238000000001</v>
      </c>
      <c r="Y133">
        <v>17.767720000000001</v>
      </c>
      <c r="Z133">
        <v>16.792862</v>
      </c>
      <c r="AA133">
        <v>17.340195000000001</v>
      </c>
    </row>
    <row r="134" spans="1:27" x14ac:dyDescent="0.25">
      <c r="A134">
        <v>2087</v>
      </c>
      <c r="B134">
        <v>17.564433999999999</v>
      </c>
      <c r="C134">
        <v>20.860907000000001</v>
      </c>
      <c r="D134">
        <v>17.956602</v>
      </c>
      <c r="E134">
        <v>18.605165</v>
      </c>
      <c r="F134">
        <v>22.923732999999999</v>
      </c>
      <c r="G134">
        <v>16.346231</v>
      </c>
      <c r="H134">
        <v>18.568268</v>
      </c>
      <c r="I134">
        <v>18.966723999999999</v>
      </c>
      <c r="J134">
        <v>18.813675</v>
      </c>
      <c r="K134">
        <v>19.444130000000001</v>
      </c>
      <c r="L134">
        <v>16.906649999999999</v>
      </c>
      <c r="M134">
        <v>16.153075999999999</v>
      </c>
      <c r="N134">
        <v>20.37462</v>
      </c>
      <c r="O134">
        <v>16.294969999999999</v>
      </c>
      <c r="P134">
        <v>16.855460000000001</v>
      </c>
      <c r="Q134">
        <v>19.244727999999999</v>
      </c>
      <c r="R134">
        <v>18.589516</v>
      </c>
      <c r="S134">
        <v>17.596350000000001</v>
      </c>
      <c r="T134">
        <v>19.49776</v>
      </c>
      <c r="U134">
        <v>17.990881000000002</v>
      </c>
      <c r="V134">
        <v>17.323269</v>
      </c>
      <c r="W134">
        <v>18.905011999999999</v>
      </c>
      <c r="X134">
        <v>18.749428000000002</v>
      </c>
      <c r="Y134">
        <v>17.028079999999999</v>
      </c>
      <c r="Z134">
        <v>16.932383000000002</v>
      </c>
      <c r="AA134">
        <v>17.633966000000001</v>
      </c>
    </row>
    <row r="135" spans="1:27" x14ac:dyDescent="0.25">
      <c r="A135">
        <v>2088</v>
      </c>
      <c r="B135">
        <v>17.508467</v>
      </c>
      <c r="C135">
        <v>19.865835000000001</v>
      </c>
      <c r="D135">
        <v>17.911280000000001</v>
      </c>
      <c r="E135">
        <v>18.740013000000001</v>
      </c>
      <c r="F135">
        <v>23.280726999999999</v>
      </c>
      <c r="G135">
        <v>16.782139999999998</v>
      </c>
      <c r="H135">
        <v>19.202083999999999</v>
      </c>
      <c r="I135">
        <v>18.068875999999999</v>
      </c>
      <c r="J135">
        <v>20.019659999999998</v>
      </c>
      <c r="K135">
        <v>19.391013999999998</v>
      </c>
      <c r="L135">
        <v>17.795777999999999</v>
      </c>
      <c r="M135">
        <v>16.350553999999999</v>
      </c>
      <c r="N135">
        <v>19.633429</v>
      </c>
      <c r="O135">
        <v>15.9789295</v>
      </c>
      <c r="P135">
        <v>17.289145000000001</v>
      </c>
      <c r="Q135">
        <v>19.059519999999999</v>
      </c>
      <c r="R135">
        <v>18.681913000000002</v>
      </c>
      <c r="S135">
        <v>17.554490000000001</v>
      </c>
      <c r="T135">
        <v>20.881689999999999</v>
      </c>
      <c r="U135">
        <v>19.097708000000001</v>
      </c>
      <c r="V135">
        <v>18.511427000000001</v>
      </c>
      <c r="W135">
        <v>18.687951999999999</v>
      </c>
      <c r="X135">
        <v>18.686043000000002</v>
      </c>
      <c r="Y135">
        <v>17.212530000000001</v>
      </c>
      <c r="Z135">
        <v>17.482127999999999</v>
      </c>
      <c r="AA135">
        <v>18.023797999999999</v>
      </c>
    </row>
    <row r="136" spans="1:27" x14ac:dyDescent="0.25">
      <c r="A136">
        <v>2089</v>
      </c>
      <c r="B136">
        <v>18.620577000000001</v>
      </c>
      <c r="C136">
        <v>20.452362000000001</v>
      </c>
      <c r="D136">
        <v>18.174139</v>
      </c>
      <c r="E136">
        <v>19.030356999999999</v>
      </c>
      <c r="F136">
        <v>23.56551</v>
      </c>
      <c r="G136">
        <v>17.295107000000002</v>
      </c>
      <c r="H136">
        <v>18.701229999999999</v>
      </c>
      <c r="I136">
        <v>19.565569</v>
      </c>
      <c r="J136">
        <v>19.047794</v>
      </c>
      <c r="K136">
        <v>19.790358000000001</v>
      </c>
      <c r="L136">
        <v>16.479109999999999</v>
      </c>
      <c r="M136">
        <v>16.732782</v>
      </c>
      <c r="N136">
        <v>19.706057000000001</v>
      </c>
      <c r="O136">
        <v>16.050530999999999</v>
      </c>
      <c r="P136">
        <v>17.375921000000002</v>
      </c>
      <c r="Q136">
        <v>18.060762</v>
      </c>
      <c r="R136">
        <v>18.261462999999999</v>
      </c>
      <c r="S136">
        <v>18.065065000000001</v>
      </c>
      <c r="T136">
        <v>19.986129999999999</v>
      </c>
      <c r="U136">
        <v>19.139004</v>
      </c>
      <c r="V136">
        <v>18.9956</v>
      </c>
      <c r="W136">
        <v>19.164711</v>
      </c>
      <c r="X136">
        <v>18.318918</v>
      </c>
      <c r="Y136">
        <v>18.327176999999999</v>
      </c>
      <c r="Z136">
        <v>17.570139999999999</v>
      </c>
      <c r="AA136">
        <v>18.079649</v>
      </c>
    </row>
    <row r="137" spans="1:27" x14ac:dyDescent="0.25">
      <c r="A137">
        <v>2090</v>
      </c>
      <c r="B137">
        <v>17.982935000000001</v>
      </c>
      <c r="C137">
        <v>20.133897999999999</v>
      </c>
      <c r="D137">
        <v>18.537544</v>
      </c>
      <c r="E137">
        <v>18.572745999999999</v>
      </c>
      <c r="F137">
        <v>23.486550999999999</v>
      </c>
      <c r="G137">
        <v>17.377485</v>
      </c>
      <c r="H137">
        <v>19.400615999999999</v>
      </c>
      <c r="I137">
        <v>19.198812</v>
      </c>
      <c r="J137">
        <v>18.736086</v>
      </c>
      <c r="K137">
        <v>19.125889000000001</v>
      </c>
      <c r="L137">
        <v>16.843682999999999</v>
      </c>
      <c r="M137">
        <v>15.905466000000001</v>
      </c>
      <c r="N137">
        <v>20.805554999999998</v>
      </c>
      <c r="O137">
        <v>16.820929</v>
      </c>
      <c r="P137">
        <v>17.453129000000001</v>
      </c>
      <c r="Q137">
        <v>19.209978</v>
      </c>
      <c r="R137">
        <v>18.327210000000001</v>
      </c>
      <c r="S137">
        <v>17.365159999999999</v>
      </c>
      <c r="T137">
        <v>20.447102000000001</v>
      </c>
      <c r="U137">
        <v>18.276522</v>
      </c>
      <c r="V137">
        <v>17.736260000000001</v>
      </c>
      <c r="W137">
        <v>19.397120000000001</v>
      </c>
      <c r="X137">
        <v>19.140034</v>
      </c>
      <c r="Y137">
        <v>17.872454000000001</v>
      </c>
      <c r="Z137">
        <v>16.847602999999999</v>
      </c>
      <c r="AA137">
        <v>18.076571999999999</v>
      </c>
    </row>
    <row r="138" spans="1:27" x14ac:dyDescent="0.25">
      <c r="A138">
        <v>2091</v>
      </c>
      <c r="B138">
        <v>18.197839999999999</v>
      </c>
      <c r="C138">
        <v>20.178667000000001</v>
      </c>
      <c r="D138">
        <v>18.592483999999999</v>
      </c>
      <c r="E138">
        <v>19.670618000000001</v>
      </c>
      <c r="F138">
        <v>22.661137</v>
      </c>
      <c r="G138">
        <v>16.553291000000002</v>
      </c>
      <c r="H138">
        <v>19.005865</v>
      </c>
      <c r="I138">
        <v>18.691497999999999</v>
      </c>
      <c r="J138">
        <v>19.96931</v>
      </c>
      <c r="K138">
        <v>18.857647</v>
      </c>
      <c r="L138">
        <v>17.435337000000001</v>
      </c>
      <c r="M138">
        <v>17.053802000000001</v>
      </c>
      <c r="N138">
        <v>20.548490000000001</v>
      </c>
      <c r="O138">
        <v>16.414518000000001</v>
      </c>
      <c r="P138">
        <v>16.662447</v>
      </c>
      <c r="Q138">
        <v>20.077978000000002</v>
      </c>
      <c r="R138">
        <v>18.595410999999999</v>
      </c>
      <c r="S138">
        <v>17.643215000000001</v>
      </c>
      <c r="T138">
        <v>20.698665999999999</v>
      </c>
      <c r="U138">
        <v>19.259813000000001</v>
      </c>
      <c r="V138">
        <v>18.289206</v>
      </c>
      <c r="W138">
        <v>19.210466</v>
      </c>
      <c r="X138">
        <v>19.233791</v>
      </c>
      <c r="Y138">
        <v>17.549606000000001</v>
      </c>
      <c r="Z138">
        <v>17.392734999999998</v>
      </c>
      <c r="AA138">
        <v>18.388943000000001</v>
      </c>
    </row>
    <row r="139" spans="1:27" x14ac:dyDescent="0.25">
      <c r="A139">
        <v>2092</v>
      </c>
      <c r="B139">
        <v>18.577725999999998</v>
      </c>
      <c r="C139">
        <v>20.747669999999999</v>
      </c>
      <c r="D139">
        <v>19.292614</v>
      </c>
      <c r="E139">
        <v>19.049151999999999</v>
      </c>
      <c r="F139">
        <v>23.013866</v>
      </c>
      <c r="G139">
        <v>17.181028000000001</v>
      </c>
      <c r="H139">
        <v>19.322641000000001</v>
      </c>
      <c r="I139">
        <v>19.211718000000001</v>
      </c>
      <c r="J139">
        <v>20.825758</v>
      </c>
      <c r="K139">
        <v>19.723348999999999</v>
      </c>
      <c r="L139">
        <v>17.121098</v>
      </c>
      <c r="M139">
        <v>16.654810000000001</v>
      </c>
      <c r="N139">
        <v>20.600348</v>
      </c>
      <c r="O139">
        <v>15.286561000000001</v>
      </c>
      <c r="P139">
        <v>17.559183000000001</v>
      </c>
      <c r="Q139">
        <v>19.965767</v>
      </c>
      <c r="R139">
        <v>18.445898</v>
      </c>
      <c r="S139">
        <v>18.127040000000001</v>
      </c>
      <c r="T139">
        <v>20.168693999999999</v>
      </c>
      <c r="U139">
        <v>18.710412999999999</v>
      </c>
      <c r="V139">
        <v>17.296517999999999</v>
      </c>
      <c r="W139">
        <v>19.599411</v>
      </c>
      <c r="X139">
        <v>19.185230000000001</v>
      </c>
      <c r="Y139">
        <v>17.398717999999999</v>
      </c>
      <c r="Z139">
        <v>17.32103</v>
      </c>
      <c r="AA139">
        <v>17.960889999999999</v>
      </c>
    </row>
    <row r="140" spans="1:27" x14ac:dyDescent="0.25">
      <c r="A140">
        <v>2093</v>
      </c>
      <c r="B140">
        <v>17.489899000000001</v>
      </c>
      <c r="C140">
        <v>20.141390000000001</v>
      </c>
      <c r="D140">
        <v>19.016483000000001</v>
      </c>
      <c r="E140">
        <v>18.680986000000001</v>
      </c>
      <c r="F140">
        <v>23.464752000000001</v>
      </c>
      <c r="G140">
        <v>17.140039999999999</v>
      </c>
      <c r="H140">
        <v>19.011593000000001</v>
      </c>
      <c r="I140">
        <v>19.357755999999998</v>
      </c>
      <c r="J140">
        <v>19.024569</v>
      </c>
      <c r="K140">
        <v>20.325443</v>
      </c>
      <c r="L140">
        <v>17.425841999999999</v>
      </c>
      <c r="M140">
        <v>16.639523000000001</v>
      </c>
      <c r="N140">
        <v>20.524721</v>
      </c>
      <c r="O140">
        <v>16.123951000000002</v>
      </c>
      <c r="P140">
        <v>17.082409999999999</v>
      </c>
      <c r="Q140">
        <v>20.165624999999999</v>
      </c>
      <c r="R140">
        <v>18.958653999999999</v>
      </c>
      <c r="S140">
        <v>18.562612999999999</v>
      </c>
      <c r="T140">
        <v>20.60164</v>
      </c>
      <c r="U140">
        <v>18.73903</v>
      </c>
      <c r="V140">
        <v>18.191828000000001</v>
      </c>
      <c r="W140">
        <v>19.383725999999999</v>
      </c>
      <c r="X140">
        <v>18.755237999999999</v>
      </c>
      <c r="Y140">
        <v>17.982367</v>
      </c>
      <c r="Z140">
        <v>18.142199999999999</v>
      </c>
      <c r="AA140">
        <v>17.760372</v>
      </c>
    </row>
    <row r="141" spans="1:27" x14ac:dyDescent="0.25">
      <c r="A141">
        <v>2094</v>
      </c>
      <c r="B141">
        <v>17.8886</v>
      </c>
      <c r="C141">
        <v>20.321515999999999</v>
      </c>
      <c r="D141">
        <v>18.576239000000001</v>
      </c>
      <c r="E141">
        <v>18.654250999999999</v>
      </c>
      <c r="F141">
        <v>23.814594</v>
      </c>
      <c r="G141">
        <v>17.164072000000001</v>
      </c>
      <c r="H141">
        <v>18.797436000000001</v>
      </c>
      <c r="I141">
        <v>19.698837000000001</v>
      </c>
      <c r="J141">
        <v>19.306353000000001</v>
      </c>
      <c r="K141">
        <v>19.441765</v>
      </c>
      <c r="L141">
        <v>17.76951</v>
      </c>
      <c r="M141">
        <v>16.784331999999999</v>
      </c>
      <c r="N141">
        <v>20.06418</v>
      </c>
      <c r="O141">
        <v>17.266252999999999</v>
      </c>
      <c r="P141">
        <v>16.713471999999999</v>
      </c>
      <c r="Q141">
        <v>19.925829</v>
      </c>
      <c r="R141">
        <v>18.360465999999999</v>
      </c>
      <c r="S141">
        <v>19.217206999999998</v>
      </c>
      <c r="T141">
        <v>20.804940999999999</v>
      </c>
      <c r="U141">
        <v>18.643463000000001</v>
      </c>
      <c r="V141">
        <v>18.78567</v>
      </c>
      <c r="W141">
        <v>19.179167</v>
      </c>
      <c r="X141">
        <v>18.626453000000001</v>
      </c>
      <c r="Y141">
        <v>17.678737999999999</v>
      </c>
      <c r="Z141">
        <v>17.507977</v>
      </c>
      <c r="AA141">
        <v>18.183935000000002</v>
      </c>
    </row>
    <row r="142" spans="1:27" x14ac:dyDescent="0.25">
      <c r="A142">
        <v>2095</v>
      </c>
      <c r="B142">
        <v>17.697776999999999</v>
      </c>
      <c r="C142">
        <v>20.159489000000001</v>
      </c>
      <c r="D142">
        <v>19.352283</v>
      </c>
      <c r="E142">
        <v>18.735443</v>
      </c>
      <c r="F142">
        <v>23.242132000000002</v>
      </c>
      <c r="G142">
        <v>17.733979999999999</v>
      </c>
      <c r="H142">
        <v>18.722470000000001</v>
      </c>
      <c r="I142">
        <v>19.425540000000002</v>
      </c>
      <c r="J142">
        <v>19.89217</v>
      </c>
      <c r="K142">
        <v>18.89611</v>
      </c>
      <c r="L142">
        <v>17.363495</v>
      </c>
      <c r="M142">
        <v>17.31456</v>
      </c>
      <c r="N142">
        <v>20.853135999999999</v>
      </c>
      <c r="O142">
        <v>16.253267000000001</v>
      </c>
      <c r="P142">
        <v>18.781794000000001</v>
      </c>
      <c r="Q142">
        <v>19.578513999999998</v>
      </c>
      <c r="R142">
        <v>18.661251</v>
      </c>
      <c r="S142">
        <v>18.919036999999999</v>
      </c>
      <c r="T142">
        <v>20.939138</v>
      </c>
      <c r="U142">
        <v>19.768547000000002</v>
      </c>
      <c r="V142">
        <v>17.802149</v>
      </c>
      <c r="W142">
        <v>18.954885000000001</v>
      </c>
      <c r="X142">
        <v>19.036239999999999</v>
      </c>
      <c r="Y142">
        <v>17.908386</v>
      </c>
      <c r="Z142">
        <v>17.471844000000001</v>
      </c>
      <c r="AA142">
        <v>18.210915</v>
      </c>
    </row>
    <row r="143" spans="1:27" x14ac:dyDescent="0.25">
      <c r="A143">
        <v>2096</v>
      </c>
      <c r="B143">
        <v>18.561209999999999</v>
      </c>
      <c r="C143">
        <v>20.111666</v>
      </c>
      <c r="D143">
        <v>18.327862</v>
      </c>
      <c r="E143">
        <v>19.092955</v>
      </c>
      <c r="F143">
        <v>23.094324</v>
      </c>
      <c r="G143">
        <v>18.121264</v>
      </c>
      <c r="H143">
        <v>19.100543999999999</v>
      </c>
      <c r="I143">
        <v>19.690881999999998</v>
      </c>
      <c r="J143">
        <v>20.512595999999998</v>
      </c>
      <c r="K143">
        <v>20.922288999999999</v>
      </c>
      <c r="L143">
        <v>17.832940000000001</v>
      </c>
      <c r="M143">
        <v>17.114363000000001</v>
      </c>
      <c r="N143">
        <v>21.648669999999999</v>
      </c>
      <c r="O143">
        <v>16.06504</v>
      </c>
      <c r="P143">
        <v>18.236941999999999</v>
      </c>
      <c r="Q143">
        <v>19.155954000000001</v>
      </c>
      <c r="R143">
        <v>18.504238000000001</v>
      </c>
      <c r="S143">
        <v>18.512840000000001</v>
      </c>
      <c r="T143">
        <v>20.769842000000001</v>
      </c>
      <c r="U143">
        <v>19.325354000000001</v>
      </c>
      <c r="V143">
        <v>18.661770000000001</v>
      </c>
      <c r="W143">
        <v>18.857018</v>
      </c>
      <c r="X143">
        <v>18.883887999999999</v>
      </c>
      <c r="Y143">
        <v>17.263079999999999</v>
      </c>
      <c r="Z143">
        <v>17.80123</v>
      </c>
      <c r="AA143">
        <v>18.21068</v>
      </c>
    </row>
    <row r="144" spans="1:27" x14ac:dyDescent="0.25">
      <c r="A144">
        <v>2097</v>
      </c>
      <c r="B144">
        <v>19.136690000000002</v>
      </c>
      <c r="C144">
        <v>20.366202999999999</v>
      </c>
      <c r="D144">
        <v>18.6858</v>
      </c>
      <c r="E144">
        <v>19.482748000000001</v>
      </c>
      <c r="F144">
        <v>23.051752</v>
      </c>
      <c r="G144">
        <v>18.107872</v>
      </c>
      <c r="H144">
        <v>18.420788000000002</v>
      </c>
      <c r="I144">
        <v>19.415289000000001</v>
      </c>
      <c r="J144">
        <v>20.749880000000001</v>
      </c>
      <c r="K144">
        <v>20.299651999999998</v>
      </c>
      <c r="L144">
        <v>17.912216000000001</v>
      </c>
      <c r="M144">
        <v>16.482800999999998</v>
      </c>
      <c r="N144">
        <v>20.678508999999998</v>
      </c>
      <c r="O144">
        <v>15.931658000000001</v>
      </c>
      <c r="P144">
        <v>17.387754000000001</v>
      </c>
      <c r="Q144">
        <v>19.238121</v>
      </c>
      <c r="R144">
        <v>19.874009999999998</v>
      </c>
      <c r="S144">
        <v>18.351279999999999</v>
      </c>
      <c r="T144">
        <v>21.02272</v>
      </c>
      <c r="U144">
        <v>18.526683999999999</v>
      </c>
      <c r="V144">
        <v>17.67032</v>
      </c>
      <c r="W144">
        <v>18.734691999999999</v>
      </c>
      <c r="X144">
        <v>19.540486999999999</v>
      </c>
      <c r="Y144">
        <v>18.046956999999999</v>
      </c>
      <c r="Z144">
        <v>18.473219</v>
      </c>
      <c r="AA144">
        <v>18.539444</v>
      </c>
    </row>
    <row r="145" spans="1:27" x14ac:dyDescent="0.25">
      <c r="A145">
        <v>2098</v>
      </c>
      <c r="B145">
        <v>18.699842</v>
      </c>
      <c r="C145">
        <v>20.703623</v>
      </c>
      <c r="D145">
        <v>18.84075</v>
      </c>
      <c r="E145">
        <v>19.060535000000002</v>
      </c>
      <c r="F145">
        <v>24.378990000000002</v>
      </c>
      <c r="G145">
        <v>17.872392999999999</v>
      </c>
      <c r="H145">
        <v>19.116956999999999</v>
      </c>
      <c r="I145">
        <v>18.468350999999998</v>
      </c>
      <c r="J145">
        <v>20.340364000000001</v>
      </c>
      <c r="K145">
        <v>19.844290000000001</v>
      </c>
      <c r="L145">
        <v>17.300605999999998</v>
      </c>
      <c r="M145">
        <v>16.574964999999999</v>
      </c>
      <c r="N145">
        <v>20.618131999999999</v>
      </c>
      <c r="O145">
        <v>16.191324000000002</v>
      </c>
      <c r="P145">
        <v>16.992789999999999</v>
      </c>
      <c r="Q145">
        <v>19.966978000000001</v>
      </c>
      <c r="R145">
        <v>19.160399999999999</v>
      </c>
      <c r="S145">
        <v>18.943812999999999</v>
      </c>
      <c r="T145">
        <v>21.413848999999999</v>
      </c>
      <c r="U145">
        <v>17.639465000000001</v>
      </c>
      <c r="V145">
        <v>18.446722000000001</v>
      </c>
      <c r="W145">
        <v>18.896460000000001</v>
      </c>
      <c r="X145">
        <v>19.18141</v>
      </c>
      <c r="Y145">
        <v>17.728169999999999</v>
      </c>
      <c r="Z145">
        <v>19.103628</v>
      </c>
      <c r="AA145">
        <v>18.432887999999998</v>
      </c>
    </row>
    <row r="146" spans="1:27" x14ac:dyDescent="0.25">
      <c r="A146">
        <v>2099</v>
      </c>
      <c r="B146">
        <v>18.825565000000001</v>
      </c>
      <c r="C146">
        <v>20.758547</v>
      </c>
      <c r="D146">
        <v>19.291896999999999</v>
      </c>
      <c r="E146">
        <v>19.648019999999999</v>
      </c>
      <c r="F146">
        <v>23.298216</v>
      </c>
      <c r="G146">
        <v>17.472995999999998</v>
      </c>
      <c r="H146">
        <v>18.903331999999999</v>
      </c>
      <c r="I146">
        <v>19.110163</v>
      </c>
      <c r="J146">
        <v>19.986639</v>
      </c>
      <c r="K146">
        <v>21.115765</v>
      </c>
      <c r="L146">
        <v>17.887432</v>
      </c>
      <c r="M146">
        <v>16.785710999999999</v>
      </c>
      <c r="N146">
        <v>21.049537999999998</v>
      </c>
      <c r="O146">
        <v>16.154577</v>
      </c>
      <c r="P146">
        <v>17.124230000000001</v>
      </c>
      <c r="Q146">
        <v>19.825682</v>
      </c>
      <c r="R146">
        <v>18.741040999999999</v>
      </c>
      <c r="S146">
        <v>18.021073999999999</v>
      </c>
      <c r="T146">
        <v>20.379639000000001</v>
      </c>
      <c r="U146">
        <v>18.314875000000001</v>
      </c>
      <c r="V146">
        <v>17.836628000000001</v>
      </c>
      <c r="W146">
        <v>20.118407999999999</v>
      </c>
      <c r="X146">
        <v>19.107512</v>
      </c>
      <c r="Y146">
        <v>18.289804</v>
      </c>
      <c r="Z146">
        <v>18.625273</v>
      </c>
      <c r="AA146">
        <v>18.530965999999999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B3B6-AF40-4BE3-BAFB-9D27F085A944}">
  <dimension ref="A1:CY146"/>
  <sheetViews>
    <sheetView workbookViewId="0">
      <selection activeCell="DC21" sqref="DC21"/>
    </sheetView>
  </sheetViews>
  <sheetFormatPr defaultRowHeight="15" x14ac:dyDescent="0.25"/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27</v>
      </c>
      <c r="AD1" t="s">
        <v>27</v>
      </c>
      <c r="AE1" t="s">
        <v>27</v>
      </c>
      <c r="AF1" t="s">
        <v>27</v>
      </c>
      <c r="AG1" t="s">
        <v>27</v>
      </c>
      <c r="AH1" t="s">
        <v>27</v>
      </c>
      <c r="AI1" t="s">
        <v>27</v>
      </c>
      <c r="AJ1" t="s">
        <v>27</v>
      </c>
      <c r="AK1" t="s">
        <v>27</v>
      </c>
      <c r="AL1" t="s">
        <v>27</v>
      </c>
      <c r="AM1" t="s">
        <v>27</v>
      </c>
      <c r="AN1" t="s">
        <v>27</v>
      </c>
      <c r="AO1" t="s">
        <v>27</v>
      </c>
      <c r="AP1" t="s">
        <v>27</v>
      </c>
      <c r="AQ1" t="s">
        <v>27</v>
      </c>
      <c r="AR1" t="s">
        <v>27</v>
      </c>
      <c r="AS1" t="s">
        <v>27</v>
      </c>
      <c r="AT1" t="s">
        <v>27</v>
      </c>
      <c r="AU1" t="s">
        <v>27</v>
      </c>
      <c r="AV1" t="s">
        <v>27</v>
      </c>
      <c r="AW1" t="s">
        <v>27</v>
      </c>
      <c r="AX1" t="s">
        <v>27</v>
      </c>
      <c r="AY1" t="s">
        <v>27</v>
      </c>
      <c r="AZ1" t="s">
        <v>27</v>
      </c>
      <c r="BA1" t="s">
        <v>28</v>
      </c>
      <c r="BB1" t="s">
        <v>28</v>
      </c>
      <c r="BC1" t="s">
        <v>28</v>
      </c>
      <c r="BD1" t="s">
        <v>28</v>
      </c>
      <c r="BE1" t="s">
        <v>28</v>
      </c>
      <c r="BF1" t="s">
        <v>28</v>
      </c>
      <c r="BG1" t="s">
        <v>28</v>
      </c>
      <c r="BH1" t="s">
        <v>28</v>
      </c>
      <c r="BI1" t="s">
        <v>28</v>
      </c>
      <c r="BJ1" t="s">
        <v>28</v>
      </c>
      <c r="BK1" t="s">
        <v>28</v>
      </c>
      <c r="BL1" t="s">
        <v>28</v>
      </c>
      <c r="BM1" t="s">
        <v>28</v>
      </c>
      <c r="BN1" t="s">
        <v>28</v>
      </c>
      <c r="BO1" t="s">
        <v>28</v>
      </c>
      <c r="BP1" t="s">
        <v>28</v>
      </c>
      <c r="BQ1" t="s">
        <v>28</v>
      </c>
      <c r="BR1" t="s">
        <v>28</v>
      </c>
      <c r="BS1" t="s">
        <v>28</v>
      </c>
      <c r="BT1" t="s">
        <v>28</v>
      </c>
      <c r="BU1" t="s">
        <v>28</v>
      </c>
      <c r="BV1" t="s">
        <v>28</v>
      </c>
      <c r="BW1" t="s">
        <v>28</v>
      </c>
      <c r="BX1" t="s">
        <v>28</v>
      </c>
      <c r="BY1" t="s">
        <v>28</v>
      </c>
      <c r="BZ1" t="s">
        <v>1</v>
      </c>
      <c r="CA1" t="s">
        <v>2</v>
      </c>
      <c r="CB1" t="s">
        <v>3</v>
      </c>
      <c r="CC1" t="s">
        <v>4</v>
      </c>
      <c r="CD1" t="s">
        <v>5</v>
      </c>
      <c r="CE1" t="s">
        <v>6</v>
      </c>
      <c r="CF1" t="s">
        <v>7</v>
      </c>
      <c r="CG1" t="s">
        <v>8</v>
      </c>
      <c r="CH1" t="s">
        <v>9</v>
      </c>
      <c r="CI1" t="s">
        <v>10</v>
      </c>
      <c r="CJ1" t="s">
        <v>11</v>
      </c>
      <c r="CK1" t="s">
        <v>12</v>
      </c>
      <c r="CL1" t="s">
        <v>13</v>
      </c>
      <c r="CM1" t="s">
        <v>14</v>
      </c>
      <c r="CN1" t="s">
        <v>15</v>
      </c>
      <c r="CO1" t="s">
        <v>16</v>
      </c>
      <c r="CP1" t="s">
        <v>17</v>
      </c>
      <c r="CQ1" t="s">
        <v>18</v>
      </c>
      <c r="CR1" t="s">
        <v>19</v>
      </c>
      <c r="CS1" t="s">
        <v>20</v>
      </c>
      <c r="CT1" t="s">
        <v>21</v>
      </c>
      <c r="CU1" t="s">
        <v>22</v>
      </c>
      <c r="CV1" t="s">
        <v>23</v>
      </c>
      <c r="CW1" t="s">
        <v>24</v>
      </c>
      <c r="CX1" t="s">
        <v>25</v>
      </c>
      <c r="CY1" t="s">
        <v>26</v>
      </c>
    </row>
    <row r="2" spans="1:103" x14ac:dyDescent="0.25">
      <c r="A2">
        <v>1955</v>
      </c>
      <c r="B2">
        <v>52.997478800000003</v>
      </c>
      <c r="C2">
        <v>59.890886600000002</v>
      </c>
      <c r="D2">
        <v>54.1890158</v>
      </c>
      <c r="E2">
        <v>57.178853599999997</v>
      </c>
      <c r="F2">
        <v>58.810881199999997</v>
      </c>
      <c r="G2">
        <v>51.992049199999997</v>
      </c>
      <c r="H2">
        <v>54.7710224</v>
      </c>
      <c r="I2">
        <v>57.480569600000003</v>
      </c>
      <c r="J2">
        <v>57.809721199999998</v>
      </c>
      <c r="K2">
        <v>57.809721199999998</v>
      </c>
      <c r="L2">
        <v>53.0801321</v>
      </c>
      <c r="M2">
        <v>54.948570799999999</v>
      </c>
      <c r="N2">
        <v>58.855517599999999</v>
      </c>
      <c r="O2">
        <v>54.110078600000001</v>
      </c>
      <c r="P2">
        <v>57.409811599999998</v>
      </c>
      <c r="Q2">
        <v>53.944451600000001</v>
      </c>
      <c r="R2">
        <v>59.027529200000004</v>
      </c>
      <c r="S2">
        <v>57.187342399999999</v>
      </c>
      <c r="T2">
        <v>58.693578799999997</v>
      </c>
      <c r="U2">
        <v>54.228014599999995</v>
      </c>
      <c r="V2">
        <v>55.622055200000005</v>
      </c>
      <c r="W2">
        <v>57.244656199999994</v>
      </c>
      <c r="X2">
        <v>54.815444600000006</v>
      </c>
      <c r="Y2">
        <v>54.889574000000003</v>
      </c>
      <c r="Z2">
        <v>52.688531300000001</v>
      </c>
      <c r="AA2">
        <v>55.090383799999998</v>
      </c>
      <c r="AB2">
        <v>52.997478800000003</v>
      </c>
      <c r="AC2">
        <v>52.997478800000003</v>
      </c>
      <c r="AD2">
        <v>57.178853599999997</v>
      </c>
      <c r="AE2">
        <v>58.810881199999997</v>
      </c>
      <c r="AF2">
        <v>59.569969999999998</v>
      </c>
      <c r="AG2">
        <v>51.992049199999997</v>
      </c>
      <c r="AH2">
        <v>54.7710224</v>
      </c>
      <c r="AI2">
        <v>57.480569600000003</v>
      </c>
      <c r="AJ2">
        <v>57.809721199999998</v>
      </c>
      <c r="AK2">
        <v>57.809721199999998</v>
      </c>
      <c r="AL2">
        <v>53.0801321</v>
      </c>
      <c r="AM2">
        <v>54.110078600000001</v>
      </c>
      <c r="AN2">
        <v>57.409811599999998</v>
      </c>
      <c r="AO2">
        <v>53.944451600000001</v>
      </c>
      <c r="AP2">
        <v>59.027529200000004</v>
      </c>
      <c r="AQ2">
        <v>57.187342399999999</v>
      </c>
      <c r="AR2">
        <v>58.693578799999997</v>
      </c>
      <c r="AS2">
        <v>54.228014599999995</v>
      </c>
      <c r="AT2">
        <v>55.622055200000005</v>
      </c>
      <c r="AU2">
        <v>57.244656199999994</v>
      </c>
      <c r="AV2">
        <v>54.815444600000006</v>
      </c>
      <c r="AW2">
        <v>54.889574000000003</v>
      </c>
      <c r="AX2">
        <v>52.688531300000001</v>
      </c>
      <c r="AY2">
        <v>55.090383799999998</v>
      </c>
      <c r="AZ2">
        <v>51.626998400000005</v>
      </c>
      <c r="BA2">
        <v>52.997478800000003</v>
      </c>
      <c r="BB2">
        <v>52.997478800000003</v>
      </c>
      <c r="BC2">
        <v>57.178853599999997</v>
      </c>
      <c r="BD2">
        <v>58.810881199999997</v>
      </c>
      <c r="BE2">
        <v>59.569969999999998</v>
      </c>
      <c r="BF2">
        <v>51.992049199999997</v>
      </c>
      <c r="BG2">
        <v>54.7710224</v>
      </c>
      <c r="BH2">
        <v>57.480569600000003</v>
      </c>
      <c r="BI2">
        <v>57.809721199999998</v>
      </c>
      <c r="BJ2">
        <v>57.809721199999998</v>
      </c>
      <c r="BK2">
        <v>53.0801321</v>
      </c>
      <c r="BL2">
        <v>54.110078600000001</v>
      </c>
      <c r="BM2">
        <v>57.409811599999998</v>
      </c>
      <c r="BN2">
        <v>56.118558199999995</v>
      </c>
      <c r="BO2">
        <v>59.027529200000004</v>
      </c>
      <c r="BP2">
        <v>57.187342399999999</v>
      </c>
      <c r="BQ2">
        <v>58.693578799999997</v>
      </c>
      <c r="BR2">
        <v>54.228014599999995</v>
      </c>
      <c r="BS2">
        <v>55.622055200000005</v>
      </c>
      <c r="BT2">
        <v>57.244656199999994</v>
      </c>
      <c r="BU2">
        <v>54.815444600000006</v>
      </c>
      <c r="BV2">
        <v>54.889574000000003</v>
      </c>
      <c r="BW2">
        <v>52.688531300000001</v>
      </c>
      <c r="BX2">
        <v>55.090383799999998</v>
      </c>
      <c r="BY2">
        <v>51.626998400000005</v>
      </c>
      <c r="BZ2">
        <v>52.997478800000003</v>
      </c>
      <c r="CA2">
        <v>59.890886600000002</v>
      </c>
      <c r="CB2">
        <v>54.1890158</v>
      </c>
      <c r="CC2">
        <v>57.178853599999997</v>
      </c>
      <c r="CD2">
        <v>58.810881199999997</v>
      </c>
      <c r="CE2">
        <v>51.992049199999997</v>
      </c>
      <c r="CF2">
        <v>54.7710224</v>
      </c>
      <c r="CG2">
        <v>57.480569600000003</v>
      </c>
      <c r="CH2">
        <v>57.809721199999998</v>
      </c>
      <c r="CI2">
        <v>57.809721199999998</v>
      </c>
      <c r="CJ2">
        <v>53.0801321</v>
      </c>
      <c r="CK2">
        <v>54.948570799999999</v>
      </c>
      <c r="CL2">
        <v>58.855517599999999</v>
      </c>
      <c r="CM2">
        <v>54.110078600000001</v>
      </c>
      <c r="CN2">
        <v>57.409811599999998</v>
      </c>
      <c r="CO2">
        <v>53.944451600000001</v>
      </c>
      <c r="CP2">
        <v>59.027529200000004</v>
      </c>
      <c r="CQ2">
        <v>57.187342399999999</v>
      </c>
      <c r="CR2">
        <v>58.693578799999997</v>
      </c>
      <c r="CS2">
        <v>54.228014599999995</v>
      </c>
      <c r="CT2">
        <v>55.622055200000005</v>
      </c>
      <c r="CU2">
        <v>57.244656199999994</v>
      </c>
      <c r="CV2">
        <v>54.815444600000006</v>
      </c>
      <c r="CW2">
        <v>54.889574000000003</v>
      </c>
      <c r="CX2">
        <v>52.688531300000001</v>
      </c>
      <c r="CY2">
        <v>55.090383799999998</v>
      </c>
    </row>
    <row r="3" spans="1:103" x14ac:dyDescent="0.25">
      <c r="A3">
        <v>1956</v>
      </c>
      <c r="B3">
        <v>54.9957092</v>
      </c>
      <c r="C3">
        <v>59.195834599999998</v>
      </c>
      <c r="D3">
        <v>54.104489600000001</v>
      </c>
      <c r="E3">
        <v>57.107026399999995</v>
      </c>
      <c r="F3">
        <v>57.918907400000002</v>
      </c>
      <c r="G3">
        <v>50.828167399999998</v>
      </c>
      <c r="H3">
        <v>54.506095700000003</v>
      </c>
      <c r="I3">
        <v>56.696419399999996</v>
      </c>
      <c r="J3">
        <v>56.765424199999998</v>
      </c>
      <c r="K3">
        <v>56.765424199999998</v>
      </c>
      <c r="L3">
        <v>54.652904599999999</v>
      </c>
      <c r="M3">
        <v>54.8960936</v>
      </c>
      <c r="N3">
        <v>60.716680699999998</v>
      </c>
      <c r="O3">
        <v>55.115943799999997</v>
      </c>
      <c r="P3">
        <v>55.998712400000002</v>
      </c>
      <c r="Q3">
        <v>54.178185200000001</v>
      </c>
      <c r="R3">
        <v>57.801056899999999</v>
      </c>
      <c r="S3">
        <v>56.4546074</v>
      </c>
      <c r="T3">
        <v>54.569422400000001</v>
      </c>
      <c r="U3">
        <v>53.7049004</v>
      </c>
      <c r="V3">
        <v>56.246423</v>
      </c>
      <c r="W3">
        <v>59.5675454</v>
      </c>
      <c r="X3">
        <v>56.4629288</v>
      </c>
      <c r="Y3">
        <v>56.072994800000004</v>
      </c>
      <c r="Z3">
        <v>55.285757599999997</v>
      </c>
      <c r="AA3">
        <v>56.416927999999999</v>
      </c>
      <c r="AB3">
        <v>54.9957092</v>
      </c>
      <c r="AC3">
        <v>54.9957092</v>
      </c>
      <c r="AD3">
        <v>57.107026399999995</v>
      </c>
      <c r="AE3">
        <v>57.918907400000002</v>
      </c>
      <c r="AF3">
        <v>58.805488400000002</v>
      </c>
      <c r="AG3">
        <v>50.828167399999998</v>
      </c>
      <c r="AH3">
        <v>54.506095700000003</v>
      </c>
      <c r="AI3">
        <v>56.696419399999996</v>
      </c>
      <c r="AJ3">
        <v>56.765424199999998</v>
      </c>
      <c r="AK3">
        <v>56.765424199999998</v>
      </c>
      <c r="AL3">
        <v>54.652904599999999</v>
      </c>
      <c r="AM3">
        <v>55.115943799999997</v>
      </c>
      <c r="AN3">
        <v>55.998712400000002</v>
      </c>
      <c r="AO3">
        <v>54.178185200000001</v>
      </c>
      <c r="AP3">
        <v>57.801056899999999</v>
      </c>
      <c r="AQ3">
        <v>56.4546074</v>
      </c>
      <c r="AR3">
        <v>54.569422400000001</v>
      </c>
      <c r="AS3">
        <v>53.7049004</v>
      </c>
      <c r="AT3">
        <v>56.246423</v>
      </c>
      <c r="AU3">
        <v>59.5675454</v>
      </c>
      <c r="AV3">
        <v>56.4629288</v>
      </c>
      <c r="AW3">
        <v>56.072994800000004</v>
      </c>
      <c r="AX3">
        <v>55.285757599999997</v>
      </c>
      <c r="AY3">
        <v>56.416927999999999</v>
      </c>
      <c r="AZ3">
        <v>54.661393400000001</v>
      </c>
      <c r="BA3">
        <v>54.9957092</v>
      </c>
      <c r="BB3">
        <v>54.9957092</v>
      </c>
      <c r="BC3">
        <v>57.107026399999995</v>
      </c>
      <c r="BD3">
        <v>57.918907400000002</v>
      </c>
      <c r="BE3">
        <v>58.805488400000002</v>
      </c>
      <c r="BF3">
        <v>50.828167399999998</v>
      </c>
      <c r="BG3">
        <v>54.506095700000003</v>
      </c>
      <c r="BH3">
        <v>56.696419399999996</v>
      </c>
      <c r="BI3">
        <v>56.765424199999998</v>
      </c>
      <c r="BJ3">
        <v>56.765424199999998</v>
      </c>
      <c r="BK3">
        <v>54.652904599999999</v>
      </c>
      <c r="BL3">
        <v>55.115943799999997</v>
      </c>
      <c r="BM3">
        <v>55.998712400000002</v>
      </c>
      <c r="BN3">
        <v>56.231045600000002</v>
      </c>
      <c r="BO3">
        <v>57.801056899999999</v>
      </c>
      <c r="BP3">
        <v>56.4546074</v>
      </c>
      <c r="BQ3">
        <v>54.569422400000001</v>
      </c>
      <c r="BR3">
        <v>53.7049004</v>
      </c>
      <c r="BS3">
        <v>56.246423</v>
      </c>
      <c r="BT3">
        <v>59.5675454</v>
      </c>
      <c r="BU3">
        <v>56.4629288</v>
      </c>
      <c r="BV3">
        <v>56.072994800000004</v>
      </c>
      <c r="BW3">
        <v>55.285757599999997</v>
      </c>
      <c r="BX3">
        <v>56.416927999999999</v>
      </c>
      <c r="BY3">
        <v>54.661393400000001</v>
      </c>
      <c r="BZ3">
        <v>54.9957092</v>
      </c>
      <c r="CA3">
        <v>59.195834599999998</v>
      </c>
      <c r="CB3">
        <v>54.104489600000001</v>
      </c>
      <c r="CC3">
        <v>57.107026399999995</v>
      </c>
      <c r="CD3">
        <v>57.918907400000002</v>
      </c>
      <c r="CE3">
        <v>50.828167399999998</v>
      </c>
      <c r="CF3">
        <v>54.506095700000003</v>
      </c>
      <c r="CG3">
        <v>56.696419399999996</v>
      </c>
      <c r="CH3">
        <v>56.765424199999998</v>
      </c>
      <c r="CI3">
        <v>56.765424199999998</v>
      </c>
      <c r="CJ3">
        <v>54.652904599999999</v>
      </c>
      <c r="CK3">
        <v>54.8960936</v>
      </c>
      <c r="CL3">
        <v>60.716680699999998</v>
      </c>
      <c r="CM3">
        <v>55.115943799999997</v>
      </c>
      <c r="CN3">
        <v>55.998712400000002</v>
      </c>
      <c r="CO3">
        <v>54.178185200000001</v>
      </c>
      <c r="CP3">
        <v>57.801056899999999</v>
      </c>
      <c r="CQ3">
        <v>56.4546074</v>
      </c>
      <c r="CR3">
        <v>54.569422400000001</v>
      </c>
      <c r="CS3">
        <v>53.7049004</v>
      </c>
      <c r="CT3">
        <v>56.246423</v>
      </c>
      <c r="CU3">
        <v>59.5675454</v>
      </c>
      <c r="CV3">
        <v>56.4629288</v>
      </c>
      <c r="CW3">
        <v>56.072994800000004</v>
      </c>
      <c r="CX3">
        <v>55.285757599999997</v>
      </c>
      <c r="CY3">
        <v>56.416927999999999</v>
      </c>
    </row>
    <row r="4" spans="1:103" x14ac:dyDescent="0.25">
      <c r="A4">
        <v>1957</v>
      </c>
      <c r="B4">
        <v>53.095109000000001</v>
      </c>
      <c r="C4">
        <v>60.274560199999996</v>
      </c>
      <c r="D4">
        <v>53.660044400000004</v>
      </c>
      <c r="E4">
        <v>58.331060600000001</v>
      </c>
      <c r="F4">
        <v>58.271144</v>
      </c>
      <c r="G4">
        <v>50.694276200000004</v>
      </c>
      <c r="H4">
        <v>54.594847399999999</v>
      </c>
      <c r="I4">
        <v>55.7082014</v>
      </c>
      <c r="J4">
        <v>55.3967618</v>
      </c>
      <c r="K4">
        <v>55.3967618</v>
      </c>
      <c r="L4">
        <v>53.305469600000002</v>
      </c>
      <c r="M4">
        <v>55.232120299999998</v>
      </c>
      <c r="N4">
        <v>60.765000799999996</v>
      </c>
      <c r="O4">
        <v>54.168740600000007</v>
      </c>
      <c r="P4">
        <v>54.855809600000001</v>
      </c>
      <c r="Q4">
        <v>54.789742400000002</v>
      </c>
      <c r="R4">
        <v>59.2647476</v>
      </c>
      <c r="S4">
        <v>57.801005599999996</v>
      </c>
      <c r="T4">
        <v>55.179242600000002</v>
      </c>
      <c r="U4">
        <v>54.650013800000004</v>
      </c>
      <c r="V4">
        <v>56.638662799999999</v>
      </c>
      <c r="W4">
        <v>59.674463599999996</v>
      </c>
      <c r="X4">
        <v>57.194254399999998</v>
      </c>
      <c r="Y4">
        <v>56.132987</v>
      </c>
      <c r="Z4">
        <v>54.7814804</v>
      </c>
      <c r="AA4">
        <v>55.983126200000001</v>
      </c>
      <c r="AB4">
        <v>53.095109000000001</v>
      </c>
      <c r="AC4">
        <v>53.095109000000001</v>
      </c>
      <c r="AD4">
        <v>58.331060600000001</v>
      </c>
      <c r="AE4">
        <v>58.271144</v>
      </c>
      <c r="AF4">
        <v>58.036794799999996</v>
      </c>
      <c r="AG4">
        <v>50.694276200000004</v>
      </c>
      <c r="AH4">
        <v>54.594847399999999</v>
      </c>
      <c r="AI4">
        <v>55.7082014</v>
      </c>
      <c r="AJ4">
        <v>55.3967618</v>
      </c>
      <c r="AK4">
        <v>55.3967618</v>
      </c>
      <c r="AL4">
        <v>53.305469600000002</v>
      </c>
      <c r="AM4">
        <v>54.168740600000007</v>
      </c>
      <c r="AN4">
        <v>54.855809600000001</v>
      </c>
      <c r="AO4">
        <v>54.789742400000002</v>
      </c>
      <c r="AP4">
        <v>59.2647476</v>
      </c>
      <c r="AQ4">
        <v>57.801005599999996</v>
      </c>
      <c r="AR4">
        <v>55.179242600000002</v>
      </c>
      <c r="AS4">
        <v>54.650013800000004</v>
      </c>
      <c r="AT4">
        <v>56.638662799999999</v>
      </c>
      <c r="AU4">
        <v>59.674463599999996</v>
      </c>
      <c r="AV4">
        <v>57.194254399999998</v>
      </c>
      <c r="AW4">
        <v>56.132987</v>
      </c>
      <c r="AX4">
        <v>54.7814804</v>
      </c>
      <c r="AY4">
        <v>55.983126200000001</v>
      </c>
      <c r="AZ4">
        <v>53.3176664</v>
      </c>
      <c r="BA4">
        <v>53.095109000000001</v>
      </c>
      <c r="BB4">
        <v>53.095109000000001</v>
      </c>
      <c r="BC4">
        <v>58.331060600000001</v>
      </c>
      <c r="BD4">
        <v>58.271144</v>
      </c>
      <c r="BE4">
        <v>58.036794799999996</v>
      </c>
      <c r="BF4">
        <v>50.694276200000004</v>
      </c>
      <c r="BG4">
        <v>54.594847399999999</v>
      </c>
      <c r="BH4">
        <v>55.7082014</v>
      </c>
      <c r="BI4">
        <v>55.3967618</v>
      </c>
      <c r="BJ4">
        <v>55.3967618</v>
      </c>
      <c r="BK4">
        <v>53.305469600000002</v>
      </c>
      <c r="BL4">
        <v>54.168740600000007</v>
      </c>
      <c r="BM4">
        <v>54.855809600000001</v>
      </c>
      <c r="BN4">
        <v>56.029157600000005</v>
      </c>
      <c r="BO4">
        <v>59.2647476</v>
      </c>
      <c r="BP4">
        <v>57.801005599999996</v>
      </c>
      <c r="BQ4">
        <v>55.179242600000002</v>
      </c>
      <c r="BR4">
        <v>54.650013800000004</v>
      </c>
      <c r="BS4">
        <v>56.638662799999999</v>
      </c>
      <c r="BT4">
        <v>59.674463599999996</v>
      </c>
      <c r="BU4">
        <v>57.194254399999998</v>
      </c>
      <c r="BV4">
        <v>56.132987</v>
      </c>
      <c r="BW4">
        <v>54.7814804</v>
      </c>
      <c r="BX4">
        <v>55.983126200000001</v>
      </c>
      <c r="BY4">
        <v>53.3176664</v>
      </c>
      <c r="BZ4">
        <v>53.095109000000001</v>
      </c>
      <c r="CA4">
        <v>60.274560199999996</v>
      </c>
      <c r="CB4">
        <v>53.660044400000004</v>
      </c>
      <c r="CC4">
        <v>58.331060600000001</v>
      </c>
      <c r="CD4">
        <v>58.271144</v>
      </c>
      <c r="CE4">
        <v>50.694276200000004</v>
      </c>
      <c r="CF4">
        <v>54.594847399999999</v>
      </c>
      <c r="CG4">
        <v>55.7082014</v>
      </c>
      <c r="CH4">
        <v>55.3967618</v>
      </c>
      <c r="CI4">
        <v>55.3967618</v>
      </c>
      <c r="CJ4">
        <v>53.305469600000002</v>
      </c>
      <c r="CK4">
        <v>55.232120299999998</v>
      </c>
      <c r="CL4">
        <v>60.765000799999996</v>
      </c>
      <c r="CM4">
        <v>54.168740600000007</v>
      </c>
      <c r="CN4">
        <v>54.855809600000001</v>
      </c>
      <c r="CO4">
        <v>54.789742400000002</v>
      </c>
      <c r="CP4">
        <v>59.2647476</v>
      </c>
      <c r="CQ4">
        <v>57.801005599999996</v>
      </c>
      <c r="CR4">
        <v>55.179242600000002</v>
      </c>
      <c r="CS4">
        <v>54.650013800000004</v>
      </c>
      <c r="CT4">
        <v>56.638662799999999</v>
      </c>
      <c r="CU4">
        <v>59.674463599999996</v>
      </c>
      <c r="CV4">
        <v>57.194254399999998</v>
      </c>
      <c r="CW4">
        <v>56.132987</v>
      </c>
      <c r="CX4">
        <v>54.7814804</v>
      </c>
      <c r="CY4">
        <v>55.983126200000001</v>
      </c>
    </row>
    <row r="5" spans="1:103" x14ac:dyDescent="0.25">
      <c r="A5">
        <v>1958</v>
      </c>
      <c r="B5">
        <v>52.688687000000002</v>
      </c>
      <c r="C5">
        <v>59.837801900000002</v>
      </c>
      <c r="D5">
        <v>53.271822200000003</v>
      </c>
      <c r="E5">
        <v>57.335936000000004</v>
      </c>
      <c r="F5">
        <v>60.538406000000002</v>
      </c>
      <c r="G5">
        <v>52.454452099999997</v>
      </c>
      <c r="H5">
        <v>54.931202599999999</v>
      </c>
      <c r="I5">
        <v>57.505479800000003</v>
      </c>
      <c r="J5">
        <v>56.035929199999998</v>
      </c>
      <c r="K5">
        <v>56.035929199999998</v>
      </c>
      <c r="L5">
        <v>55.207605200000003</v>
      </c>
      <c r="M5">
        <v>56.122451600000005</v>
      </c>
      <c r="N5">
        <v>60.457269199999999</v>
      </c>
      <c r="O5">
        <v>53.621747599999999</v>
      </c>
      <c r="P5">
        <v>56.856910999999997</v>
      </c>
      <c r="Q5">
        <v>53.480019200000001</v>
      </c>
      <c r="R5">
        <v>60.261540799999999</v>
      </c>
      <c r="S5">
        <v>57.302554999999998</v>
      </c>
      <c r="T5">
        <v>55.238439200000002</v>
      </c>
      <c r="U5">
        <v>53.107714400000006</v>
      </c>
      <c r="V5">
        <v>54.275698399999996</v>
      </c>
      <c r="W5">
        <v>59.361119599999995</v>
      </c>
      <c r="X5">
        <v>55.631445800000002</v>
      </c>
      <c r="Y5">
        <v>57.005555000000001</v>
      </c>
      <c r="Z5">
        <v>54.604853599999998</v>
      </c>
      <c r="AA5">
        <v>56.504998399999998</v>
      </c>
      <c r="AB5">
        <v>52.688687000000002</v>
      </c>
      <c r="AC5">
        <v>52.688687000000002</v>
      </c>
      <c r="AD5">
        <v>57.335936000000004</v>
      </c>
      <c r="AE5">
        <v>60.538406000000002</v>
      </c>
      <c r="AF5">
        <v>59.3542706</v>
      </c>
      <c r="AG5">
        <v>52.454452099999997</v>
      </c>
      <c r="AH5">
        <v>54.931202599999999</v>
      </c>
      <c r="AI5">
        <v>57.505479800000003</v>
      </c>
      <c r="AJ5">
        <v>56.035929199999998</v>
      </c>
      <c r="AK5">
        <v>56.035929199999998</v>
      </c>
      <c r="AL5">
        <v>55.207605200000003</v>
      </c>
      <c r="AM5">
        <v>53.621747599999999</v>
      </c>
      <c r="AN5">
        <v>56.856910999999997</v>
      </c>
      <c r="AO5">
        <v>53.480019200000001</v>
      </c>
      <c r="AP5">
        <v>60.261540799999999</v>
      </c>
      <c r="AQ5">
        <v>57.302554999999998</v>
      </c>
      <c r="AR5">
        <v>55.238439200000002</v>
      </c>
      <c r="AS5">
        <v>53.107714400000006</v>
      </c>
      <c r="AT5">
        <v>54.275698399999996</v>
      </c>
      <c r="AU5">
        <v>59.361119599999995</v>
      </c>
      <c r="AV5">
        <v>55.631445800000002</v>
      </c>
      <c r="AW5">
        <v>57.005555000000001</v>
      </c>
      <c r="AX5">
        <v>54.604853599999998</v>
      </c>
      <c r="AY5">
        <v>56.504998399999998</v>
      </c>
      <c r="AZ5">
        <v>53.955651200000005</v>
      </c>
      <c r="BA5">
        <v>52.688687000000002</v>
      </c>
      <c r="BB5">
        <v>52.688687000000002</v>
      </c>
      <c r="BC5">
        <v>57.335936000000004</v>
      </c>
      <c r="BD5">
        <v>60.538406000000002</v>
      </c>
      <c r="BE5">
        <v>59.3542706</v>
      </c>
      <c r="BF5">
        <v>52.454452099999997</v>
      </c>
      <c r="BG5">
        <v>54.931202599999999</v>
      </c>
      <c r="BH5">
        <v>57.505479800000003</v>
      </c>
      <c r="BI5">
        <v>56.035929199999998</v>
      </c>
      <c r="BJ5">
        <v>56.035929199999998</v>
      </c>
      <c r="BK5">
        <v>55.207605200000003</v>
      </c>
      <c r="BL5">
        <v>53.621747599999999</v>
      </c>
      <c r="BM5">
        <v>56.856910999999997</v>
      </c>
      <c r="BN5">
        <v>56.291828899999999</v>
      </c>
      <c r="BO5">
        <v>60.261540799999999</v>
      </c>
      <c r="BP5">
        <v>57.302554999999998</v>
      </c>
      <c r="BQ5">
        <v>55.238439200000002</v>
      </c>
      <c r="BR5">
        <v>53.107714400000006</v>
      </c>
      <c r="BS5">
        <v>54.275698399999996</v>
      </c>
      <c r="BT5">
        <v>59.361119599999995</v>
      </c>
      <c r="BU5">
        <v>55.631445800000002</v>
      </c>
      <c r="BV5">
        <v>57.005555000000001</v>
      </c>
      <c r="BW5">
        <v>54.604853599999998</v>
      </c>
      <c r="BX5">
        <v>56.504998399999998</v>
      </c>
      <c r="BY5">
        <v>53.955651200000005</v>
      </c>
      <c r="BZ5">
        <v>52.688687000000002</v>
      </c>
      <c r="CA5">
        <v>59.837801900000002</v>
      </c>
      <c r="CB5">
        <v>53.271822200000003</v>
      </c>
      <c r="CC5">
        <v>57.335936000000004</v>
      </c>
      <c r="CD5">
        <v>60.538406000000002</v>
      </c>
      <c r="CE5">
        <v>52.454452099999997</v>
      </c>
      <c r="CF5">
        <v>54.931202599999999</v>
      </c>
      <c r="CG5">
        <v>57.505479800000003</v>
      </c>
      <c r="CH5">
        <v>56.035929199999998</v>
      </c>
      <c r="CI5">
        <v>56.035929199999998</v>
      </c>
      <c r="CJ5">
        <v>55.207605200000003</v>
      </c>
      <c r="CK5">
        <v>56.122451600000005</v>
      </c>
      <c r="CL5">
        <v>60.457269199999999</v>
      </c>
      <c r="CM5">
        <v>53.621747599999999</v>
      </c>
      <c r="CN5">
        <v>56.856910999999997</v>
      </c>
      <c r="CO5">
        <v>53.480019200000001</v>
      </c>
      <c r="CP5">
        <v>60.261540799999999</v>
      </c>
      <c r="CQ5">
        <v>57.302554999999998</v>
      </c>
      <c r="CR5">
        <v>55.238439200000002</v>
      </c>
      <c r="CS5">
        <v>53.107714400000006</v>
      </c>
      <c r="CT5">
        <v>54.275698399999996</v>
      </c>
      <c r="CU5">
        <v>59.361119599999995</v>
      </c>
      <c r="CV5">
        <v>55.631445800000002</v>
      </c>
      <c r="CW5">
        <v>57.005555000000001</v>
      </c>
      <c r="CX5">
        <v>54.604853599999998</v>
      </c>
      <c r="CY5">
        <v>56.504998399999998</v>
      </c>
    </row>
    <row r="6" spans="1:103" x14ac:dyDescent="0.25">
      <c r="A6">
        <v>1959</v>
      </c>
      <c r="B6">
        <v>53.774520800000005</v>
      </c>
      <c r="C6">
        <v>57.731320400000001</v>
      </c>
      <c r="D6">
        <v>53.885006599999997</v>
      </c>
      <c r="E6">
        <v>57.341355800000002</v>
      </c>
      <c r="F6">
        <v>60.531188</v>
      </c>
      <c r="G6">
        <v>52.876131799999996</v>
      </c>
      <c r="H6">
        <v>57.048188000000003</v>
      </c>
      <c r="I6">
        <v>57.352733600000001</v>
      </c>
      <c r="J6">
        <v>57.045511399999995</v>
      </c>
      <c r="K6">
        <v>57.045511399999995</v>
      </c>
      <c r="L6">
        <v>53.199285799999998</v>
      </c>
      <c r="M6">
        <v>54.076510400000004</v>
      </c>
      <c r="N6">
        <v>60.793397600000006</v>
      </c>
      <c r="O6">
        <v>54.1565096</v>
      </c>
      <c r="P6">
        <v>57.8024384</v>
      </c>
      <c r="Q6">
        <v>52.247481800000003</v>
      </c>
      <c r="R6">
        <v>59.537307200000001</v>
      </c>
      <c r="S6">
        <v>55.920784999999995</v>
      </c>
      <c r="T6">
        <v>54.826982600000001</v>
      </c>
      <c r="U6">
        <v>53.327870599999997</v>
      </c>
      <c r="V6">
        <v>54.005635400000003</v>
      </c>
      <c r="W6">
        <v>58.665347600000004</v>
      </c>
      <c r="X6">
        <v>54.912932600000005</v>
      </c>
      <c r="Y6">
        <v>56.467722199999997</v>
      </c>
      <c r="Z6">
        <v>54.535929800000005</v>
      </c>
      <c r="AA6">
        <v>55.430990600000001</v>
      </c>
      <c r="AB6">
        <v>53.774520800000005</v>
      </c>
      <c r="AC6">
        <v>53.774520800000005</v>
      </c>
      <c r="AD6">
        <v>57.341355800000002</v>
      </c>
      <c r="AE6">
        <v>60.531188</v>
      </c>
      <c r="AF6">
        <v>61.072217600000002</v>
      </c>
      <c r="AG6">
        <v>52.876131799999996</v>
      </c>
      <c r="AH6">
        <v>57.048188000000003</v>
      </c>
      <c r="AI6">
        <v>57.352733600000001</v>
      </c>
      <c r="AJ6">
        <v>57.045511399999995</v>
      </c>
      <c r="AK6">
        <v>57.045511399999995</v>
      </c>
      <c r="AL6">
        <v>53.199285799999998</v>
      </c>
      <c r="AM6">
        <v>54.1565096</v>
      </c>
      <c r="AN6">
        <v>57.8024384</v>
      </c>
      <c r="AO6">
        <v>52.247481800000003</v>
      </c>
      <c r="AP6">
        <v>59.537307200000001</v>
      </c>
      <c r="AQ6">
        <v>55.920784999999995</v>
      </c>
      <c r="AR6">
        <v>54.826982600000001</v>
      </c>
      <c r="AS6">
        <v>53.327870599999997</v>
      </c>
      <c r="AT6">
        <v>54.005635400000003</v>
      </c>
      <c r="AU6">
        <v>58.665347600000004</v>
      </c>
      <c r="AV6">
        <v>54.912932600000005</v>
      </c>
      <c r="AW6">
        <v>56.467722199999997</v>
      </c>
      <c r="AX6">
        <v>54.535929800000005</v>
      </c>
      <c r="AY6">
        <v>55.430990600000001</v>
      </c>
      <c r="AZ6">
        <v>55.467541400000002</v>
      </c>
      <c r="BA6">
        <v>53.774520800000005</v>
      </c>
      <c r="BB6">
        <v>53.774520800000005</v>
      </c>
      <c r="BC6">
        <v>57.341355800000002</v>
      </c>
      <c r="BD6">
        <v>60.531188</v>
      </c>
      <c r="BE6">
        <v>61.072217600000002</v>
      </c>
      <c r="BF6">
        <v>52.876131799999996</v>
      </c>
      <c r="BG6">
        <v>57.048188000000003</v>
      </c>
      <c r="BH6">
        <v>57.352733600000001</v>
      </c>
      <c r="BI6">
        <v>57.045511399999995</v>
      </c>
      <c r="BJ6">
        <v>57.045511399999995</v>
      </c>
      <c r="BK6">
        <v>53.199285799999998</v>
      </c>
      <c r="BL6">
        <v>54.1565096</v>
      </c>
      <c r="BM6">
        <v>57.8024384</v>
      </c>
      <c r="BN6">
        <v>56.377399999999994</v>
      </c>
      <c r="BO6">
        <v>59.537307200000001</v>
      </c>
      <c r="BP6">
        <v>55.920784999999995</v>
      </c>
      <c r="BQ6">
        <v>54.826982600000001</v>
      </c>
      <c r="BR6">
        <v>53.327870599999997</v>
      </c>
      <c r="BS6">
        <v>54.005635400000003</v>
      </c>
      <c r="BT6">
        <v>58.665347600000004</v>
      </c>
      <c r="BU6">
        <v>54.912932600000005</v>
      </c>
      <c r="BV6">
        <v>56.467722199999997</v>
      </c>
      <c r="BW6">
        <v>54.535929800000005</v>
      </c>
      <c r="BX6">
        <v>55.430990600000001</v>
      </c>
      <c r="BY6">
        <v>55.467541400000002</v>
      </c>
      <c r="BZ6">
        <v>53.774520800000005</v>
      </c>
      <c r="CA6">
        <v>57.731320400000001</v>
      </c>
      <c r="CB6">
        <v>53.885006599999997</v>
      </c>
      <c r="CC6">
        <v>57.341355800000002</v>
      </c>
      <c r="CD6">
        <v>60.531188</v>
      </c>
      <c r="CE6">
        <v>52.876131799999996</v>
      </c>
      <c r="CF6">
        <v>57.048188000000003</v>
      </c>
      <c r="CG6">
        <v>57.352733600000001</v>
      </c>
      <c r="CH6">
        <v>57.045511399999995</v>
      </c>
      <c r="CI6">
        <v>57.045511399999995</v>
      </c>
      <c r="CJ6">
        <v>53.199285799999998</v>
      </c>
      <c r="CK6">
        <v>54.076510400000004</v>
      </c>
      <c r="CL6">
        <v>60.793397600000006</v>
      </c>
      <c r="CM6">
        <v>54.1565096</v>
      </c>
      <c r="CN6">
        <v>57.8024384</v>
      </c>
      <c r="CO6">
        <v>52.247481800000003</v>
      </c>
      <c r="CP6">
        <v>59.537307200000001</v>
      </c>
      <c r="CQ6">
        <v>55.920784999999995</v>
      </c>
      <c r="CR6">
        <v>54.826982600000001</v>
      </c>
      <c r="CS6">
        <v>53.327870599999997</v>
      </c>
      <c r="CT6">
        <v>54.005635400000003</v>
      </c>
      <c r="CU6">
        <v>58.665347600000004</v>
      </c>
      <c r="CV6">
        <v>54.912932600000005</v>
      </c>
      <c r="CW6">
        <v>56.467722199999997</v>
      </c>
      <c r="CX6">
        <v>54.535929800000005</v>
      </c>
      <c r="CY6">
        <v>55.430990600000001</v>
      </c>
    </row>
    <row r="7" spans="1:103" x14ac:dyDescent="0.25">
      <c r="A7">
        <v>1960</v>
      </c>
      <c r="B7">
        <v>54.878972000000005</v>
      </c>
      <c r="C7">
        <v>59.581664599999996</v>
      </c>
      <c r="D7">
        <v>55.853938400000004</v>
      </c>
      <c r="E7">
        <v>57.152796800000004</v>
      </c>
      <c r="F7">
        <v>58.573392800000001</v>
      </c>
      <c r="G7">
        <v>52.802567600000003</v>
      </c>
      <c r="H7">
        <v>56.253856999999996</v>
      </c>
      <c r="I7">
        <v>58.305957800000002</v>
      </c>
      <c r="J7">
        <v>57.415852400000006</v>
      </c>
      <c r="K7">
        <v>57.415852400000006</v>
      </c>
      <c r="L7">
        <v>54.769767799999997</v>
      </c>
      <c r="M7">
        <v>56.387179400000001</v>
      </c>
      <c r="N7">
        <v>59.404638200000001</v>
      </c>
      <c r="O7">
        <v>52.442560400000005</v>
      </c>
      <c r="P7">
        <v>55.0405886</v>
      </c>
      <c r="Q7">
        <v>52.4484572</v>
      </c>
      <c r="R7">
        <v>59.1519902</v>
      </c>
      <c r="S7">
        <v>57.944712199999998</v>
      </c>
      <c r="T7">
        <v>56.815008800000001</v>
      </c>
      <c r="U7">
        <v>53.084352199999998</v>
      </c>
      <c r="V7">
        <v>56.528119400000001</v>
      </c>
      <c r="W7">
        <v>59.771854400000002</v>
      </c>
      <c r="X7">
        <v>55.3201538</v>
      </c>
      <c r="Y7">
        <v>54.540982400000004</v>
      </c>
      <c r="Z7">
        <v>54.279491</v>
      </c>
      <c r="AA7">
        <v>56.517092599999998</v>
      </c>
      <c r="AB7">
        <v>54.878972000000005</v>
      </c>
      <c r="AC7">
        <v>54.878972000000005</v>
      </c>
      <c r="AD7">
        <v>57.152796800000004</v>
      </c>
      <c r="AE7">
        <v>58.573392800000001</v>
      </c>
      <c r="AF7">
        <v>60.148072400000004</v>
      </c>
      <c r="AG7">
        <v>52.802567600000003</v>
      </c>
      <c r="AH7">
        <v>56.253856999999996</v>
      </c>
      <c r="AI7">
        <v>58.305957800000002</v>
      </c>
      <c r="AJ7">
        <v>57.415852400000006</v>
      </c>
      <c r="AK7">
        <v>57.415852400000006</v>
      </c>
      <c r="AL7">
        <v>54.769767799999997</v>
      </c>
      <c r="AM7">
        <v>52.442560400000005</v>
      </c>
      <c r="AN7">
        <v>55.0405886</v>
      </c>
      <c r="AO7">
        <v>52.4484572</v>
      </c>
      <c r="AP7">
        <v>59.1519902</v>
      </c>
      <c r="AQ7">
        <v>57.944712199999998</v>
      </c>
      <c r="AR7">
        <v>56.815008800000001</v>
      </c>
      <c r="AS7">
        <v>53.084352199999998</v>
      </c>
      <c r="AT7">
        <v>56.528119400000001</v>
      </c>
      <c r="AU7">
        <v>59.771854400000002</v>
      </c>
      <c r="AV7">
        <v>55.3201538</v>
      </c>
      <c r="AW7">
        <v>54.540982400000004</v>
      </c>
      <c r="AX7">
        <v>54.279491</v>
      </c>
      <c r="AY7">
        <v>56.517092599999998</v>
      </c>
      <c r="AZ7">
        <v>57.370276399999995</v>
      </c>
      <c r="BA7">
        <v>54.878972000000005</v>
      </c>
      <c r="BB7">
        <v>54.878972000000005</v>
      </c>
      <c r="BC7">
        <v>57.152796800000004</v>
      </c>
      <c r="BD7">
        <v>58.573392800000001</v>
      </c>
      <c r="BE7">
        <v>60.148072400000004</v>
      </c>
      <c r="BF7">
        <v>52.802567600000003</v>
      </c>
      <c r="BG7">
        <v>56.253856999999996</v>
      </c>
      <c r="BH7">
        <v>58.305957800000002</v>
      </c>
      <c r="BI7">
        <v>57.415852400000006</v>
      </c>
      <c r="BJ7">
        <v>57.415852400000006</v>
      </c>
      <c r="BK7">
        <v>54.769767799999997</v>
      </c>
      <c r="BL7">
        <v>52.442560400000005</v>
      </c>
      <c r="BM7">
        <v>55.0405886</v>
      </c>
      <c r="BN7">
        <v>56.682116600000001</v>
      </c>
      <c r="BO7">
        <v>59.1519902</v>
      </c>
      <c r="BP7">
        <v>57.944712199999998</v>
      </c>
      <c r="BQ7">
        <v>56.815008800000001</v>
      </c>
      <c r="BR7">
        <v>53.084352199999998</v>
      </c>
      <c r="BS7">
        <v>56.528119400000001</v>
      </c>
      <c r="BT7">
        <v>59.771854400000002</v>
      </c>
      <c r="BU7">
        <v>55.3201538</v>
      </c>
      <c r="BV7">
        <v>54.540982400000004</v>
      </c>
      <c r="BW7">
        <v>54.279491</v>
      </c>
      <c r="BX7">
        <v>56.517092599999998</v>
      </c>
      <c r="BY7">
        <v>57.370276399999995</v>
      </c>
      <c r="BZ7">
        <v>54.878972000000005</v>
      </c>
      <c r="CA7">
        <v>59.581664599999996</v>
      </c>
      <c r="CB7">
        <v>55.853938400000004</v>
      </c>
      <c r="CC7">
        <v>57.152796800000004</v>
      </c>
      <c r="CD7">
        <v>58.573392800000001</v>
      </c>
      <c r="CE7">
        <v>52.802567600000003</v>
      </c>
      <c r="CF7">
        <v>56.253856999999996</v>
      </c>
      <c r="CG7">
        <v>58.305957800000002</v>
      </c>
      <c r="CH7">
        <v>57.415852400000006</v>
      </c>
      <c r="CI7">
        <v>57.415852400000006</v>
      </c>
      <c r="CJ7">
        <v>54.769767799999997</v>
      </c>
      <c r="CK7">
        <v>56.387179400000001</v>
      </c>
      <c r="CL7">
        <v>59.404638200000001</v>
      </c>
      <c r="CM7">
        <v>52.442560400000005</v>
      </c>
      <c r="CN7">
        <v>55.0405886</v>
      </c>
      <c r="CO7">
        <v>52.4484572</v>
      </c>
      <c r="CP7">
        <v>59.1519902</v>
      </c>
      <c r="CQ7">
        <v>57.944712199999998</v>
      </c>
      <c r="CR7">
        <v>56.815008800000001</v>
      </c>
      <c r="CS7">
        <v>53.084352199999998</v>
      </c>
      <c r="CT7">
        <v>56.528119400000001</v>
      </c>
      <c r="CU7">
        <v>59.771854400000002</v>
      </c>
      <c r="CV7">
        <v>55.3201538</v>
      </c>
      <c r="CW7">
        <v>54.540982400000004</v>
      </c>
      <c r="CX7">
        <v>54.279491</v>
      </c>
      <c r="CY7">
        <v>56.517092599999998</v>
      </c>
    </row>
    <row r="8" spans="1:103" x14ac:dyDescent="0.25">
      <c r="A8">
        <v>1961</v>
      </c>
      <c r="B8">
        <v>54.604920200000002</v>
      </c>
      <c r="C8">
        <v>59.032538599999995</v>
      </c>
      <c r="D8">
        <v>52.645557199999999</v>
      </c>
      <c r="E8">
        <v>58.370871199999996</v>
      </c>
      <c r="F8">
        <v>59.876988799999999</v>
      </c>
      <c r="G8">
        <v>52.756484</v>
      </c>
      <c r="H8">
        <v>56.420661199999998</v>
      </c>
      <c r="I8">
        <v>57.780120199999999</v>
      </c>
      <c r="J8">
        <v>56.211020599999998</v>
      </c>
      <c r="K8">
        <v>56.211020599999998</v>
      </c>
      <c r="L8">
        <v>53.852972000000001</v>
      </c>
      <c r="M8">
        <v>56.7089924</v>
      </c>
      <c r="N8">
        <v>60.388907000000003</v>
      </c>
      <c r="O8">
        <v>53.624861600000003</v>
      </c>
      <c r="P8">
        <v>57.193669400000005</v>
      </c>
      <c r="Q8">
        <v>55.041852200000001</v>
      </c>
      <c r="R8">
        <v>59.997309800000004</v>
      </c>
      <c r="S8">
        <v>56.968487600000003</v>
      </c>
      <c r="T8">
        <v>56.496088400000005</v>
      </c>
      <c r="U8">
        <v>55.001721200000006</v>
      </c>
      <c r="V8">
        <v>55.192334000000002</v>
      </c>
      <c r="W8">
        <v>58.146169999999998</v>
      </c>
      <c r="X8">
        <v>56.322737599999996</v>
      </c>
      <c r="Y8">
        <v>54.261634999999998</v>
      </c>
      <c r="Z8">
        <v>55.637938399999996</v>
      </c>
      <c r="AA8">
        <v>54.644386100000006</v>
      </c>
      <c r="AB8">
        <v>54.604920200000002</v>
      </c>
      <c r="AC8">
        <v>54.604920200000002</v>
      </c>
      <c r="AD8">
        <v>58.370871199999996</v>
      </c>
      <c r="AE8">
        <v>59.876988799999999</v>
      </c>
      <c r="AF8">
        <v>58.9471682</v>
      </c>
      <c r="AG8">
        <v>52.756484</v>
      </c>
      <c r="AH8">
        <v>56.420661199999998</v>
      </c>
      <c r="AI8">
        <v>57.780120199999999</v>
      </c>
      <c r="AJ8">
        <v>56.211020599999998</v>
      </c>
      <c r="AK8">
        <v>56.211020599999998</v>
      </c>
      <c r="AL8">
        <v>53.852972000000001</v>
      </c>
      <c r="AM8">
        <v>53.624861600000003</v>
      </c>
      <c r="AN8">
        <v>57.193669400000005</v>
      </c>
      <c r="AO8">
        <v>55.041852200000001</v>
      </c>
      <c r="AP8">
        <v>59.997309800000004</v>
      </c>
      <c r="AQ8">
        <v>56.968487600000003</v>
      </c>
      <c r="AR8">
        <v>56.496088400000005</v>
      </c>
      <c r="AS8">
        <v>55.001721200000006</v>
      </c>
      <c r="AT8">
        <v>55.192334000000002</v>
      </c>
      <c r="AU8">
        <v>58.146169999999998</v>
      </c>
      <c r="AV8">
        <v>56.322737599999996</v>
      </c>
      <c r="AW8">
        <v>54.261634999999998</v>
      </c>
      <c r="AX8">
        <v>55.637938399999996</v>
      </c>
      <c r="AY8">
        <v>54.644386100000006</v>
      </c>
      <c r="AZ8">
        <v>54.806947699999995</v>
      </c>
      <c r="BA8">
        <v>54.604920200000002</v>
      </c>
      <c r="BB8">
        <v>54.604920200000002</v>
      </c>
      <c r="BC8">
        <v>58.370871199999996</v>
      </c>
      <c r="BD8">
        <v>59.876988799999999</v>
      </c>
      <c r="BE8">
        <v>58.9471682</v>
      </c>
      <c r="BF8">
        <v>52.756484</v>
      </c>
      <c r="BG8">
        <v>56.420661199999998</v>
      </c>
      <c r="BH8">
        <v>57.780120199999999</v>
      </c>
      <c r="BI8">
        <v>56.211020599999998</v>
      </c>
      <c r="BJ8">
        <v>56.211020599999998</v>
      </c>
      <c r="BK8">
        <v>53.852972000000001</v>
      </c>
      <c r="BL8">
        <v>53.624861600000003</v>
      </c>
      <c r="BM8">
        <v>57.193669400000005</v>
      </c>
      <c r="BN8">
        <v>56.423074999999997</v>
      </c>
      <c r="BO8">
        <v>59.997309800000004</v>
      </c>
      <c r="BP8">
        <v>56.968487600000003</v>
      </c>
      <c r="BQ8">
        <v>56.496088400000005</v>
      </c>
      <c r="BR8">
        <v>55.001721200000006</v>
      </c>
      <c r="BS8">
        <v>55.192334000000002</v>
      </c>
      <c r="BT8">
        <v>58.146169999999998</v>
      </c>
      <c r="BU8">
        <v>56.322737599999996</v>
      </c>
      <c r="BV8">
        <v>54.261634999999998</v>
      </c>
      <c r="BW8">
        <v>55.637938399999996</v>
      </c>
      <c r="BX8">
        <v>54.644386100000006</v>
      </c>
      <c r="BY8">
        <v>54.806947699999995</v>
      </c>
      <c r="BZ8">
        <v>54.604920200000002</v>
      </c>
      <c r="CA8">
        <v>59.032538599999995</v>
      </c>
      <c r="CB8">
        <v>52.645557199999999</v>
      </c>
      <c r="CC8">
        <v>58.370871199999996</v>
      </c>
      <c r="CD8">
        <v>59.876988799999999</v>
      </c>
      <c r="CE8">
        <v>52.756484</v>
      </c>
      <c r="CF8">
        <v>56.420661199999998</v>
      </c>
      <c r="CG8">
        <v>57.780120199999999</v>
      </c>
      <c r="CH8">
        <v>56.211020599999998</v>
      </c>
      <c r="CI8">
        <v>56.211020599999998</v>
      </c>
      <c r="CJ8">
        <v>53.852972000000001</v>
      </c>
      <c r="CK8">
        <v>56.7089924</v>
      </c>
      <c r="CL8">
        <v>60.388907000000003</v>
      </c>
      <c r="CM8">
        <v>53.624861600000003</v>
      </c>
      <c r="CN8">
        <v>57.193669400000005</v>
      </c>
      <c r="CO8">
        <v>55.041852200000001</v>
      </c>
      <c r="CP8">
        <v>59.997309800000004</v>
      </c>
      <c r="CQ8">
        <v>56.968487600000003</v>
      </c>
      <c r="CR8">
        <v>56.496088400000005</v>
      </c>
      <c r="CS8">
        <v>55.001721200000006</v>
      </c>
      <c r="CT8">
        <v>55.192334000000002</v>
      </c>
      <c r="CU8">
        <v>58.146169999999998</v>
      </c>
      <c r="CV8">
        <v>56.322737599999996</v>
      </c>
      <c r="CW8">
        <v>54.261634999999998</v>
      </c>
      <c r="CX8">
        <v>55.637938399999996</v>
      </c>
      <c r="CY8">
        <v>54.644386100000006</v>
      </c>
    </row>
    <row r="9" spans="1:103" x14ac:dyDescent="0.25">
      <c r="A9">
        <v>1962</v>
      </c>
      <c r="B9">
        <v>53.451132799999996</v>
      </c>
      <c r="C9">
        <v>59.082423800000001</v>
      </c>
      <c r="D9">
        <v>52.507149800000001</v>
      </c>
      <c r="E9">
        <v>58.522580599999998</v>
      </c>
      <c r="F9">
        <v>61.603550600000005</v>
      </c>
      <c r="G9">
        <v>50.5409522</v>
      </c>
      <c r="H9">
        <v>55.856760800000004</v>
      </c>
      <c r="I9">
        <v>57.843152599999996</v>
      </c>
      <c r="J9">
        <v>55.954526000000001</v>
      </c>
      <c r="K9">
        <v>55.954526000000001</v>
      </c>
      <c r="L9">
        <v>56.539589000000007</v>
      </c>
      <c r="M9">
        <v>54.574568600000006</v>
      </c>
      <c r="N9">
        <v>59.768463199999999</v>
      </c>
      <c r="O9">
        <v>53.7080342</v>
      </c>
      <c r="P9">
        <v>55.566465800000003</v>
      </c>
      <c r="Q9">
        <v>55.625630000000001</v>
      </c>
      <c r="R9">
        <v>58.682200999999999</v>
      </c>
      <c r="S9">
        <v>56.1606746</v>
      </c>
      <c r="T9">
        <v>57.294247999999996</v>
      </c>
      <c r="U9">
        <v>55.165306999999999</v>
      </c>
      <c r="V9">
        <v>56.798168000000004</v>
      </c>
      <c r="W9">
        <v>57.242928200000001</v>
      </c>
      <c r="X9">
        <v>56.084198000000001</v>
      </c>
      <c r="Y9">
        <v>55.455360800000001</v>
      </c>
      <c r="Z9">
        <v>54.926412800000001</v>
      </c>
      <c r="AA9">
        <v>55.423513400000004</v>
      </c>
      <c r="AB9">
        <v>53.451132799999996</v>
      </c>
      <c r="AC9">
        <v>53.451132799999996</v>
      </c>
      <c r="AD9">
        <v>58.522580599999998</v>
      </c>
      <c r="AE9">
        <v>61.603550600000005</v>
      </c>
      <c r="AF9">
        <v>58.668657799999998</v>
      </c>
      <c r="AG9">
        <v>50.5409522</v>
      </c>
      <c r="AH9">
        <v>55.856760800000004</v>
      </c>
      <c r="AI9">
        <v>57.843152599999996</v>
      </c>
      <c r="AJ9">
        <v>55.954526000000001</v>
      </c>
      <c r="AK9">
        <v>55.954526000000001</v>
      </c>
      <c r="AL9">
        <v>56.539589000000007</v>
      </c>
      <c r="AM9">
        <v>53.7080342</v>
      </c>
      <c r="AN9">
        <v>55.566465800000003</v>
      </c>
      <c r="AO9">
        <v>55.625630000000001</v>
      </c>
      <c r="AP9">
        <v>58.682200999999999</v>
      </c>
      <c r="AQ9">
        <v>56.1606746</v>
      </c>
      <c r="AR9">
        <v>57.294247999999996</v>
      </c>
      <c r="AS9">
        <v>55.165306999999999</v>
      </c>
      <c r="AT9">
        <v>56.798168000000004</v>
      </c>
      <c r="AU9">
        <v>57.242928200000001</v>
      </c>
      <c r="AV9">
        <v>56.084198000000001</v>
      </c>
      <c r="AW9">
        <v>55.455360800000001</v>
      </c>
      <c r="AX9">
        <v>54.926412800000001</v>
      </c>
      <c r="AY9">
        <v>55.423513400000004</v>
      </c>
      <c r="AZ9">
        <v>53.216284999999999</v>
      </c>
      <c r="BA9">
        <v>53.451132799999996</v>
      </c>
      <c r="BB9">
        <v>53.451132799999996</v>
      </c>
      <c r="BC9">
        <v>58.522580599999998</v>
      </c>
      <c r="BD9">
        <v>61.603550600000005</v>
      </c>
      <c r="BE9">
        <v>58.668657799999998</v>
      </c>
      <c r="BF9">
        <v>50.5409522</v>
      </c>
      <c r="BG9">
        <v>55.856760800000004</v>
      </c>
      <c r="BH9">
        <v>57.843152599999996</v>
      </c>
      <c r="BI9">
        <v>55.954526000000001</v>
      </c>
      <c r="BJ9">
        <v>55.954526000000001</v>
      </c>
      <c r="BK9">
        <v>56.539589000000007</v>
      </c>
      <c r="BL9">
        <v>53.7080342</v>
      </c>
      <c r="BM9">
        <v>55.566465800000003</v>
      </c>
      <c r="BN9">
        <v>56.186994200000001</v>
      </c>
      <c r="BO9">
        <v>58.682200999999999</v>
      </c>
      <c r="BP9">
        <v>56.1606746</v>
      </c>
      <c r="BQ9">
        <v>57.294247999999996</v>
      </c>
      <c r="BR9">
        <v>55.165306999999999</v>
      </c>
      <c r="BS9">
        <v>56.798168000000004</v>
      </c>
      <c r="BT9">
        <v>57.242928200000001</v>
      </c>
      <c r="BU9">
        <v>56.084198000000001</v>
      </c>
      <c r="BV9">
        <v>55.455360800000001</v>
      </c>
      <c r="BW9">
        <v>54.926412800000001</v>
      </c>
      <c r="BX9">
        <v>55.423513400000004</v>
      </c>
      <c r="BY9">
        <v>53.216284999999999</v>
      </c>
      <c r="BZ9">
        <v>53.451132799999996</v>
      </c>
      <c r="CA9">
        <v>59.082423800000001</v>
      </c>
      <c r="CB9">
        <v>52.507149800000001</v>
      </c>
      <c r="CC9">
        <v>58.522580599999998</v>
      </c>
      <c r="CD9">
        <v>61.603550600000005</v>
      </c>
      <c r="CE9">
        <v>50.5409522</v>
      </c>
      <c r="CF9">
        <v>55.856760800000004</v>
      </c>
      <c r="CG9">
        <v>57.843152599999996</v>
      </c>
      <c r="CH9">
        <v>55.954526000000001</v>
      </c>
      <c r="CI9">
        <v>55.954526000000001</v>
      </c>
      <c r="CJ9">
        <v>56.539589000000007</v>
      </c>
      <c r="CK9">
        <v>54.574568600000006</v>
      </c>
      <c r="CL9">
        <v>59.768463199999999</v>
      </c>
      <c r="CM9">
        <v>53.7080342</v>
      </c>
      <c r="CN9">
        <v>55.566465800000003</v>
      </c>
      <c r="CO9">
        <v>55.625630000000001</v>
      </c>
      <c r="CP9">
        <v>58.682200999999999</v>
      </c>
      <c r="CQ9">
        <v>56.1606746</v>
      </c>
      <c r="CR9">
        <v>57.294247999999996</v>
      </c>
      <c r="CS9">
        <v>55.165306999999999</v>
      </c>
      <c r="CT9">
        <v>56.798168000000004</v>
      </c>
      <c r="CU9">
        <v>57.242928200000001</v>
      </c>
      <c r="CV9">
        <v>56.084198000000001</v>
      </c>
      <c r="CW9">
        <v>55.455360800000001</v>
      </c>
      <c r="CX9">
        <v>54.926412800000001</v>
      </c>
      <c r="CY9">
        <v>55.423513400000004</v>
      </c>
    </row>
    <row r="10" spans="1:103" x14ac:dyDescent="0.25">
      <c r="A10">
        <v>1963</v>
      </c>
      <c r="B10">
        <v>54.986072</v>
      </c>
      <c r="C10">
        <v>59.168719400000001</v>
      </c>
      <c r="D10">
        <v>54.320962999999999</v>
      </c>
      <c r="E10">
        <v>57.130914200000007</v>
      </c>
      <c r="F10">
        <v>59.163238399999997</v>
      </c>
      <c r="G10">
        <v>53.191342399999996</v>
      </c>
      <c r="H10">
        <v>56.315006600000004</v>
      </c>
      <c r="I10">
        <v>56.538575600000001</v>
      </c>
      <c r="J10">
        <v>55.636194199999998</v>
      </c>
      <c r="K10">
        <v>55.636194199999998</v>
      </c>
      <c r="L10">
        <v>55.984141399999999</v>
      </c>
      <c r="M10">
        <v>54.3612398</v>
      </c>
      <c r="N10">
        <v>59.350508599999998</v>
      </c>
      <c r="O10">
        <v>54.0172454</v>
      </c>
      <c r="P10">
        <v>55.329690200000002</v>
      </c>
      <c r="Q10">
        <v>52.509144200000001</v>
      </c>
      <c r="R10">
        <v>58.586021599999995</v>
      </c>
      <c r="S10">
        <v>54.681258200000002</v>
      </c>
      <c r="T10">
        <v>56.598934999999997</v>
      </c>
      <c r="U10">
        <v>55.470923600000006</v>
      </c>
      <c r="V10">
        <v>54.251324600000004</v>
      </c>
      <c r="W10">
        <v>56.278835600000001</v>
      </c>
      <c r="X10">
        <v>56.457964399999994</v>
      </c>
      <c r="Y10">
        <v>55.303487599999997</v>
      </c>
      <c r="Z10">
        <v>54.968232200000003</v>
      </c>
      <c r="AA10">
        <v>55.918041799999997</v>
      </c>
      <c r="AB10">
        <v>54.986072</v>
      </c>
      <c r="AC10">
        <v>54.986072</v>
      </c>
      <c r="AD10">
        <v>57.130914200000007</v>
      </c>
      <c r="AE10">
        <v>59.163238399999997</v>
      </c>
      <c r="AF10">
        <v>57.958077199999998</v>
      </c>
      <c r="AG10">
        <v>53.191342399999996</v>
      </c>
      <c r="AH10">
        <v>56.315006600000004</v>
      </c>
      <c r="AI10">
        <v>56.538575600000001</v>
      </c>
      <c r="AJ10">
        <v>55.636194199999998</v>
      </c>
      <c r="AK10">
        <v>55.636194199999998</v>
      </c>
      <c r="AL10">
        <v>55.984141399999999</v>
      </c>
      <c r="AM10">
        <v>54.0172454</v>
      </c>
      <c r="AN10">
        <v>55.329690200000002</v>
      </c>
      <c r="AO10">
        <v>52.509144200000001</v>
      </c>
      <c r="AP10">
        <v>58.586021599999995</v>
      </c>
      <c r="AQ10">
        <v>54.681258200000002</v>
      </c>
      <c r="AR10">
        <v>56.598934999999997</v>
      </c>
      <c r="AS10">
        <v>55.470923600000006</v>
      </c>
      <c r="AT10">
        <v>54.251324600000004</v>
      </c>
      <c r="AU10">
        <v>56.278835600000001</v>
      </c>
      <c r="AV10">
        <v>56.457964399999994</v>
      </c>
      <c r="AW10">
        <v>55.303487599999997</v>
      </c>
      <c r="AX10">
        <v>54.968232200000003</v>
      </c>
      <c r="AY10">
        <v>55.918041799999997</v>
      </c>
      <c r="AZ10">
        <v>53.199787999999998</v>
      </c>
      <c r="BA10">
        <v>54.986072</v>
      </c>
      <c r="BB10">
        <v>54.986072</v>
      </c>
      <c r="BC10">
        <v>57.130914200000007</v>
      </c>
      <c r="BD10">
        <v>59.163238399999997</v>
      </c>
      <c r="BE10">
        <v>57.958077199999998</v>
      </c>
      <c r="BF10">
        <v>53.191342399999996</v>
      </c>
      <c r="BG10">
        <v>56.315006600000004</v>
      </c>
      <c r="BH10">
        <v>56.538575600000001</v>
      </c>
      <c r="BI10">
        <v>55.636194199999998</v>
      </c>
      <c r="BJ10">
        <v>55.636194199999998</v>
      </c>
      <c r="BK10">
        <v>55.984141399999999</v>
      </c>
      <c r="BL10">
        <v>54.0172454</v>
      </c>
      <c r="BM10">
        <v>55.329690200000002</v>
      </c>
      <c r="BN10">
        <v>55.992902000000001</v>
      </c>
      <c r="BO10">
        <v>58.586021599999995</v>
      </c>
      <c r="BP10">
        <v>54.681258200000002</v>
      </c>
      <c r="BQ10">
        <v>56.598934999999997</v>
      </c>
      <c r="BR10">
        <v>55.470923600000006</v>
      </c>
      <c r="BS10">
        <v>54.251324600000004</v>
      </c>
      <c r="BT10">
        <v>56.278835600000001</v>
      </c>
      <c r="BU10">
        <v>56.457964399999994</v>
      </c>
      <c r="BV10">
        <v>55.303487599999997</v>
      </c>
      <c r="BW10">
        <v>54.968232200000003</v>
      </c>
      <c r="BX10">
        <v>55.918041799999997</v>
      </c>
      <c r="BY10">
        <v>53.199787999999998</v>
      </c>
      <c r="BZ10">
        <v>54.986072</v>
      </c>
      <c r="CA10">
        <v>59.168719400000001</v>
      </c>
      <c r="CB10">
        <v>54.320962999999999</v>
      </c>
      <c r="CC10">
        <v>57.130914200000007</v>
      </c>
      <c r="CD10">
        <v>59.163238399999997</v>
      </c>
      <c r="CE10">
        <v>53.191342399999996</v>
      </c>
      <c r="CF10">
        <v>56.315006600000004</v>
      </c>
      <c r="CG10">
        <v>56.538575600000001</v>
      </c>
      <c r="CH10">
        <v>55.636194199999998</v>
      </c>
      <c r="CI10">
        <v>55.636194199999998</v>
      </c>
      <c r="CJ10">
        <v>55.984141399999999</v>
      </c>
      <c r="CK10">
        <v>54.3612398</v>
      </c>
      <c r="CL10">
        <v>59.350508599999998</v>
      </c>
      <c r="CM10">
        <v>54.0172454</v>
      </c>
      <c r="CN10">
        <v>55.329690200000002</v>
      </c>
      <c r="CO10">
        <v>52.509144200000001</v>
      </c>
      <c r="CP10">
        <v>58.586021599999995</v>
      </c>
      <c r="CQ10">
        <v>54.681258200000002</v>
      </c>
      <c r="CR10">
        <v>56.598934999999997</v>
      </c>
      <c r="CS10">
        <v>55.470923600000006</v>
      </c>
      <c r="CT10">
        <v>54.251324600000004</v>
      </c>
      <c r="CU10">
        <v>56.278835600000001</v>
      </c>
      <c r="CV10">
        <v>56.457964399999994</v>
      </c>
      <c r="CW10">
        <v>55.303487599999997</v>
      </c>
      <c r="CX10">
        <v>54.968232200000003</v>
      </c>
      <c r="CY10">
        <v>55.918041799999997</v>
      </c>
    </row>
    <row r="11" spans="1:103" x14ac:dyDescent="0.25">
      <c r="A11">
        <v>1964</v>
      </c>
      <c r="B11">
        <v>52.445410699999996</v>
      </c>
      <c r="C11">
        <v>59.482430600000001</v>
      </c>
      <c r="D11">
        <v>54.421143800000003</v>
      </c>
      <c r="E11">
        <v>58.096747399999998</v>
      </c>
      <c r="F11">
        <v>58.0116272</v>
      </c>
      <c r="G11">
        <v>53.505523400000001</v>
      </c>
      <c r="H11">
        <v>57.219717200000005</v>
      </c>
      <c r="I11">
        <v>56.344244000000003</v>
      </c>
      <c r="J11">
        <v>54.383980999999999</v>
      </c>
      <c r="K11">
        <v>54.383980999999999</v>
      </c>
      <c r="L11">
        <v>54.659303600000001</v>
      </c>
      <c r="M11">
        <v>54.315572000000003</v>
      </c>
      <c r="N11">
        <v>59.548276400000006</v>
      </c>
      <c r="O11">
        <v>53.605135400000002</v>
      </c>
      <c r="P11">
        <v>55.021564400000003</v>
      </c>
      <c r="Q11">
        <v>54.548523500000002</v>
      </c>
      <c r="R11">
        <v>59.737604000000005</v>
      </c>
      <c r="S11">
        <v>54.592084399999997</v>
      </c>
      <c r="T11">
        <v>58.356363200000004</v>
      </c>
      <c r="U11">
        <v>53.102955199999997</v>
      </c>
      <c r="V11">
        <v>53.965859000000002</v>
      </c>
      <c r="W11">
        <v>56.909416999999998</v>
      </c>
      <c r="X11">
        <v>55.0767101</v>
      </c>
      <c r="Y11">
        <v>55.524774199999996</v>
      </c>
      <c r="Z11">
        <v>54.769717400000005</v>
      </c>
      <c r="AA11">
        <v>57.303282199999998</v>
      </c>
      <c r="AB11">
        <v>52.445410699999996</v>
      </c>
      <c r="AC11">
        <v>52.445410699999996</v>
      </c>
      <c r="AD11">
        <v>58.096747399999998</v>
      </c>
      <c r="AE11">
        <v>58.0116272</v>
      </c>
      <c r="AF11">
        <v>58.899230600000003</v>
      </c>
      <c r="AG11">
        <v>53.505523400000001</v>
      </c>
      <c r="AH11">
        <v>57.219717200000005</v>
      </c>
      <c r="AI11">
        <v>56.344244000000003</v>
      </c>
      <c r="AJ11">
        <v>54.383980999999999</v>
      </c>
      <c r="AK11">
        <v>54.383980999999999</v>
      </c>
      <c r="AL11">
        <v>54.659303600000001</v>
      </c>
      <c r="AM11">
        <v>53.605135400000002</v>
      </c>
      <c r="AN11">
        <v>55.021564400000003</v>
      </c>
      <c r="AO11">
        <v>54.548523500000002</v>
      </c>
      <c r="AP11">
        <v>59.737604000000005</v>
      </c>
      <c r="AQ11">
        <v>54.592084399999997</v>
      </c>
      <c r="AR11">
        <v>58.356363200000004</v>
      </c>
      <c r="AS11">
        <v>53.102955199999997</v>
      </c>
      <c r="AT11">
        <v>53.965859000000002</v>
      </c>
      <c r="AU11">
        <v>56.909416999999998</v>
      </c>
      <c r="AV11">
        <v>55.0767101</v>
      </c>
      <c r="AW11">
        <v>55.524774199999996</v>
      </c>
      <c r="AX11">
        <v>54.769717400000005</v>
      </c>
      <c r="AY11">
        <v>57.303282199999998</v>
      </c>
      <c r="AZ11">
        <v>54.187622599999997</v>
      </c>
      <c r="BA11">
        <v>52.445410699999996</v>
      </c>
      <c r="BB11">
        <v>52.445410699999996</v>
      </c>
      <c r="BC11">
        <v>58.096747399999998</v>
      </c>
      <c r="BD11">
        <v>58.0116272</v>
      </c>
      <c r="BE11">
        <v>58.899230600000003</v>
      </c>
      <c r="BF11">
        <v>53.505523400000001</v>
      </c>
      <c r="BG11">
        <v>57.219717200000005</v>
      </c>
      <c r="BH11">
        <v>56.344244000000003</v>
      </c>
      <c r="BI11">
        <v>54.383980999999999</v>
      </c>
      <c r="BJ11">
        <v>54.383980999999999</v>
      </c>
      <c r="BK11">
        <v>54.659303600000001</v>
      </c>
      <c r="BL11">
        <v>53.605135400000002</v>
      </c>
      <c r="BM11">
        <v>55.021564400000003</v>
      </c>
      <c r="BN11">
        <v>55.876033399999997</v>
      </c>
      <c r="BO11">
        <v>59.737604000000005</v>
      </c>
      <c r="BP11">
        <v>54.592084399999997</v>
      </c>
      <c r="BQ11">
        <v>58.356363200000004</v>
      </c>
      <c r="BR11">
        <v>53.102955199999997</v>
      </c>
      <c r="BS11">
        <v>53.965859000000002</v>
      </c>
      <c r="BT11">
        <v>56.909416999999998</v>
      </c>
      <c r="BU11">
        <v>55.0767101</v>
      </c>
      <c r="BV11">
        <v>55.524774199999996</v>
      </c>
      <c r="BW11">
        <v>54.769717400000005</v>
      </c>
      <c r="BX11">
        <v>57.303282199999998</v>
      </c>
      <c r="BY11">
        <v>54.187622599999997</v>
      </c>
      <c r="BZ11">
        <v>52.445410699999996</v>
      </c>
      <c r="CA11">
        <v>59.482430600000001</v>
      </c>
      <c r="CB11">
        <v>54.421143800000003</v>
      </c>
      <c r="CC11">
        <v>58.096747399999998</v>
      </c>
      <c r="CD11">
        <v>58.0116272</v>
      </c>
      <c r="CE11">
        <v>53.505523400000001</v>
      </c>
      <c r="CF11">
        <v>57.219717200000005</v>
      </c>
      <c r="CG11">
        <v>56.344244000000003</v>
      </c>
      <c r="CH11">
        <v>54.383980999999999</v>
      </c>
      <c r="CI11">
        <v>54.383980999999999</v>
      </c>
      <c r="CJ11">
        <v>54.659303600000001</v>
      </c>
      <c r="CK11">
        <v>54.315572000000003</v>
      </c>
      <c r="CL11">
        <v>59.548276400000006</v>
      </c>
      <c r="CM11">
        <v>53.605135400000002</v>
      </c>
      <c r="CN11">
        <v>55.021564400000003</v>
      </c>
      <c r="CO11">
        <v>54.548523500000002</v>
      </c>
      <c r="CP11">
        <v>59.737604000000005</v>
      </c>
      <c r="CQ11">
        <v>54.592084399999997</v>
      </c>
      <c r="CR11">
        <v>58.356363200000004</v>
      </c>
      <c r="CS11">
        <v>53.102955199999997</v>
      </c>
      <c r="CT11">
        <v>53.965859000000002</v>
      </c>
      <c r="CU11">
        <v>56.909416999999998</v>
      </c>
      <c r="CV11">
        <v>55.0767101</v>
      </c>
      <c r="CW11">
        <v>55.524774199999996</v>
      </c>
      <c r="CX11">
        <v>54.769717400000005</v>
      </c>
      <c r="CY11">
        <v>57.303282199999998</v>
      </c>
    </row>
    <row r="12" spans="1:103" x14ac:dyDescent="0.25">
      <c r="A12">
        <v>1965</v>
      </c>
      <c r="B12">
        <v>52.387815199999999</v>
      </c>
      <c r="C12">
        <v>58.231453100000003</v>
      </c>
      <c r="D12">
        <v>54.679686799999999</v>
      </c>
      <c r="E12">
        <v>57.405352999999998</v>
      </c>
      <c r="F12">
        <v>58.063974799999997</v>
      </c>
      <c r="G12">
        <v>51.585396799999998</v>
      </c>
      <c r="H12">
        <v>56.602385600000005</v>
      </c>
      <c r="I12">
        <v>56.764360400000001</v>
      </c>
      <c r="J12">
        <v>55.200916399999997</v>
      </c>
      <c r="K12">
        <v>55.200916399999997</v>
      </c>
      <c r="L12">
        <v>53.301167599999999</v>
      </c>
      <c r="M12">
        <v>53.851891999999999</v>
      </c>
      <c r="N12">
        <v>60.210289400000001</v>
      </c>
      <c r="O12">
        <v>53.002506199999999</v>
      </c>
      <c r="P12">
        <v>55.728078800000006</v>
      </c>
      <c r="Q12">
        <v>54.030441199999999</v>
      </c>
      <c r="R12">
        <v>59.642195000000001</v>
      </c>
      <c r="S12">
        <v>54.2984504</v>
      </c>
      <c r="T12">
        <v>56.420553200000001</v>
      </c>
      <c r="U12">
        <v>54.552867800000001</v>
      </c>
      <c r="V12">
        <v>55.486432399999998</v>
      </c>
      <c r="W12">
        <v>57.254491399999999</v>
      </c>
      <c r="X12">
        <v>55.6159532</v>
      </c>
      <c r="Y12">
        <v>56.333993</v>
      </c>
      <c r="Z12">
        <v>54.502295000000004</v>
      </c>
      <c r="AA12">
        <v>55.446873799999999</v>
      </c>
      <c r="AB12">
        <v>52.387815199999999</v>
      </c>
      <c r="AC12">
        <v>52.387815199999999</v>
      </c>
      <c r="AD12">
        <v>57.405352999999998</v>
      </c>
      <c r="AE12">
        <v>58.063974799999997</v>
      </c>
      <c r="AF12">
        <v>59.426904199999996</v>
      </c>
      <c r="AG12">
        <v>51.585396799999998</v>
      </c>
      <c r="AH12">
        <v>56.602385600000005</v>
      </c>
      <c r="AI12">
        <v>56.764360400000001</v>
      </c>
      <c r="AJ12">
        <v>55.200916399999997</v>
      </c>
      <c r="AK12">
        <v>55.200916399999997</v>
      </c>
      <c r="AL12">
        <v>53.301167599999999</v>
      </c>
      <c r="AM12">
        <v>53.002506199999999</v>
      </c>
      <c r="AN12">
        <v>55.728078800000006</v>
      </c>
      <c r="AO12">
        <v>54.030441199999999</v>
      </c>
      <c r="AP12">
        <v>59.642195000000001</v>
      </c>
      <c r="AQ12">
        <v>54.2984504</v>
      </c>
      <c r="AR12">
        <v>56.420553200000001</v>
      </c>
      <c r="AS12">
        <v>54.552867800000001</v>
      </c>
      <c r="AT12">
        <v>55.486432399999998</v>
      </c>
      <c r="AU12">
        <v>57.254491399999999</v>
      </c>
      <c r="AV12">
        <v>55.6159532</v>
      </c>
      <c r="AW12">
        <v>56.333993</v>
      </c>
      <c r="AX12">
        <v>54.502295000000004</v>
      </c>
      <c r="AY12">
        <v>55.446873799999999</v>
      </c>
      <c r="AZ12">
        <v>52.236532400000002</v>
      </c>
      <c r="BA12">
        <v>52.387815199999999</v>
      </c>
      <c r="BB12">
        <v>52.387815199999999</v>
      </c>
      <c r="BC12">
        <v>57.405352999999998</v>
      </c>
      <c r="BD12">
        <v>58.063974799999997</v>
      </c>
      <c r="BE12">
        <v>59.426904199999996</v>
      </c>
      <c r="BF12">
        <v>51.585396799999998</v>
      </c>
      <c r="BG12">
        <v>56.602385600000005</v>
      </c>
      <c r="BH12">
        <v>56.764360400000001</v>
      </c>
      <c r="BI12">
        <v>55.200916399999997</v>
      </c>
      <c r="BJ12">
        <v>55.200916399999997</v>
      </c>
      <c r="BK12">
        <v>53.301167599999999</v>
      </c>
      <c r="BL12">
        <v>53.002506199999999</v>
      </c>
      <c r="BM12">
        <v>55.728078800000006</v>
      </c>
      <c r="BN12">
        <v>55.675561999999999</v>
      </c>
      <c r="BO12">
        <v>59.642195000000001</v>
      </c>
      <c r="BP12">
        <v>54.2984504</v>
      </c>
      <c r="BQ12">
        <v>56.420553200000001</v>
      </c>
      <c r="BR12">
        <v>54.552867800000001</v>
      </c>
      <c r="BS12">
        <v>55.486432399999998</v>
      </c>
      <c r="BT12">
        <v>57.254491399999999</v>
      </c>
      <c r="BU12">
        <v>55.6159532</v>
      </c>
      <c r="BV12">
        <v>56.333993</v>
      </c>
      <c r="BW12">
        <v>54.502295000000004</v>
      </c>
      <c r="BX12">
        <v>55.446873799999999</v>
      </c>
      <c r="BY12">
        <v>52.236532400000002</v>
      </c>
      <c r="BZ12">
        <v>52.387815199999999</v>
      </c>
      <c r="CA12">
        <v>58.231453100000003</v>
      </c>
      <c r="CB12">
        <v>54.679686799999999</v>
      </c>
      <c r="CC12">
        <v>57.405352999999998</v>
      </c>
      <c r="CD12">
        <v>58.063974799999997</v>
      </c>
      <c r="CE12">
        <v>51.585396799999998</v>
      </c>
      <c r="CF12">
        <v>56.602385600000005</v>
      </c>
      <c r="CG12">
        <v>56.764360400000001</v>
      </c>
      <c r="CH12">
        <v>55.200916399999997</v>
      </c>
      <c r="CI12">
        <v>55.200916399999997</v>
      </c>
      <c r="CJ12">
        <v>53.301167599999999</v>
      </c>
      <c r="CK12">
        <v>53.851891999999999</v>
      </c>
      <c r="CL12">
        <v>60.210289400000001</v>
      </c>
      <c r="CM12">
        <v>53.002506199999999</v>
      </c>
      <c r="CN12">
        <v>55.728078800000006</v>
      </c>
      <c r="CO12">
        <v>54.030441199999999</v>
      </c>
      <c r="CP12">
        <v>59.642195000000001</v>
      </c>
      <c r="CQ12">
        <v>54.2984504</v>
      </c>
      <c r="CR12">
        <v>56.420553200000001</v>
      </c>
      <c r="CS12">
        <v>54.552867800000001</v>
      </c>
      <c r="CT12">
        <v>55.486432399999998</v>
      </c>
      <c r="CU12">
        <v>57.254491399999999</v>
      </c>
      <c r="CV12">
        <v>55.6159532</v>
      </c>
      <c r="CW12">
        <v>56.333993</v>
      </c>
      <c r="CX12">
        <v>54.502295000000004</v>
      </c>
      <c r="CY12">
        <v>55.446873799999999</v>
      </c>
    </row>
    <row r="13" spans="1:103" x14ac:dyDescent="0.25">
      <c r="A13">
        <v>1966</v>
      </c>
      <c r="B13">
        <v>53.115947599999998</v>
      </c>
      <c r="C13">
        <v>59.606369600000001</v>
      </c>
      <c r="D13">
        <v>53.3893658</v>
      </c>
      <c r="E13">
        <v>58.503032599999997</v>
      </c>
      <c r="F13">
        <v>59.267647400000001</v>
      </c>
      <c r="G13">
        <v>52.121865200000002</v>
      </c>
      <c r="H13">
        <v>55.356189800000003</v>
      </c>
      <c r="I13">
        <v>56.999591600000002</v>
      </c>
      <c r="J13">
        <v>57.036281000000002</v>
      </c>
      <c r="K13">
        <v>57.036281000000002</v>
      </c>
      <c r="L13">
        <v>55.580692999999997</v>
      </c>
      <c r="M13">
        <v>55.186410199999997</v>
      </c>
      <c r="N13">
        <v>59.004791600000004</v>
      </c>
      <c r="O13">
        <v>53.546059400000004</v>
      </c>
      <c r="P13">
        <v>55.408766</v>
      </c>
      <c r="Q13">
        <v>54.049245799999994</v>
      </c>
      <c r="R13">
        <v>58.072897400000002</v>
      </c>
      <c r="S13">
        <v>56.600110400000005</v>
      </c>
      <c r="T13">
        <v>55.743542599999998</v>
      </c>
      <c r="U13">
        <v>53.567780900000002</v>
      </c>
      <c r="V13">
        <v>53.376917000000006</v>
      </c>
      <c r="W13">
        <v>56.914071800000002</v>
      </c>
      <c r="X13">
        <v>55.997942899999998</v>
      </c>
      <c r="Y13">
        <v>55.888674800000004</v>
      </c>
      <c r="Z13">
        <v>55.623525799999996</v>
      </c>
      <c r="AA13">
        <v>56.737256000000002</v>
      </c>
      <c r="AB13">
        <v>53.115947599999998</v>
      </c>
      <c r="AC13">
        <v>53.115947599999998</v>
      </c>
      <c r="AD13">
        <v>58.503032599999997</v>
      </c>
      <c r="AE13">
        <v>59.267647400000001</v>
      </c>
      <c r="AF13">
        <v>58.305343999999998</v>
      </c>
      <c r="AG13">
        <v>52.121865200000002</v>
      </c>
      <c r="AH13">
        <v>55.356189800000003</v>
      </c>
      <c r="AI13">
        <v>56.999591600000002</v>
      </c>
      <c r="AJ13">
        <v>57.036281000000002</v>
      </c>
      <c r="AK13">
        <v>57.036281000000002</v>
      </c>
      <c r="AL13">
        <v>55.580692999999997</v>
      </c>
      <c r="AM13">
        <v>53.546059400000004</v>
      </c>
      <c r="AN13">
        <v>55.408766</v>
      </c>
      <c r="AO13">
        <v>54.049245799999994</v>
      </c>
      <c r="AP13">
        <v>58.072897400000002</v>
      </c>
      <c r="AQ13">
        <v>56.600110400000005</v>
      </c>
      <c r="AR13">
        <v>55.743542599999998</v>
      </c>
      <c r="AS13">
        <v>53.567780900000002</v>
      </c>
      <c r="AT13">
        <v>53.376917000000006</v>
      </c>
      <c r="AU13">
        <v>56.914071800000002</v>
      </c>
      <c r="AV13">
        <v>55.997942899999998</v>
      </c>
      <c r="AW13">
        <v>55.888674800000004</v>
      </c>
      <c r="AX13">
        <v>55.623525799999996</v>
      </c>
      <c r="AY13">
        <v>56.737256000000002</v>
      </c>
      <c r="AZ13">
        <v>52.283861600000002</v>
      </c>
      <c r="BA13">
        <v>53.115947599999998</v>
      </c>
      <c r="BB13">
        <v>53.115947599999998</v>
      </c>
      <c r="BC13">
        <v>58.503032599999997</v>
      </c>
      <c r="BD13">
        <v>59.267647400000001</v>
      </c>
      <c r="BE13">
        <v>58.305343999999998</v>
      </c>
      <c r="BF13">
        <v>52.121865200000002</v>
      </c>
      <c r="BG13">
        <v>55.356189800000003</v>
      </c>
      <c r="BH13">
        <v>56.999591600000002</v>
      </c>
      <c r="BI13">
        <v>57.036281000000002</v>
      </c>
      <c r="BJ13">
        <v>57.036281000000002</v>
      </c>
      <c r="BK13">
        <v>55.580692999999997</v>
      </c>
      <c r="BL13">
        <v>53.546059400000004</v>
      </c>
      <c r="BM13">
        <v>55.408766</v>
      </c>
      <c r="BN13">
        <v>56.102099000000003</v>
      </c>
      <c r="BO13">
        <v>58.072897400000002</v>
      </c>
      <c r="BP13">
        <v>56.600110400000005</v>
      </c>
      <c r="BQ13">
        <v>55.743542599999998</v>
      </c>
      <c r="BR13">
        <v>53.567780900000002</v>
      </c>
      <c r="BS13">
        <v>53.376917000000006</v>
      </c>
      <c r="BT13">
        <v>56.914071800000002</v>
      </c>
      <c r="BU13">
        <v>55.997942899999998</v>
      </c>
      <c r="BV13">
        <v>55.888674800000004</v>
      </c>
      <c r="BW13">
        <v>55.623525799999996</v>
      </c>
      <c r="BX13">
        <v>56.737256000000002</v>
      </c>
      <c r="BY13">
        <v>52.283861600000002</v>
      </c>
      <c r="BZ13">
        <v>53.115947599999998</v>
      </c>
      <c r="CA13">
        <v>59.606369600000001</v>
      </c>
      <c r="CB13">
        <v>53.3893658</v>
      </c>
      <c r="CC13">
        <v>58.503032599999997</v>
      </c>
      <c r="CD13">
        <v>59.267647400000001</v>
      </c>
      <c r="CE13">
        <v>52.121865200000002</v>
      </c>
      <c r="CF13">
        <v>55.356189800000003</v>
      </c>
      <c r="CG13">
        <v>56.999591600000002</v>
      </c>
      <c r="CH13">
        <v>57.036281000000002</v>
      </c>
      <c r="CI13">
        <v>57.036281000000002</v>
      </c>
      <c r="CJ13">
        <v>55.580692999999997</v>
      </c>
      <c r="CK13">
        <v>55.186410199999997</v>
      </c>
      <c r="CL13">
        <v>59.004791600000004</v>
      </c>
      <c r="CM13">
        <v>53.546059400000004</v>
      </c>
      <c r="CN13">
        <v>55.408766</v>
      </c>
      <c r="CO13">
        <v>54.049245799999994</v>
      </c>
      <c r="CP13">
        <v>58.072897400000002</v>
      </c>
      <c r="CQ13">
        <v>56.600110400000005</v>
      </c>
      <c r="CR13">
        <v>55.743542599999998</v>
      </c>
      <c r="CS13">
        <v>53.567780900000002</v>
      </c>
      <c r="CT13">
        <v>53.376917000000006</v>
      </c>
      <c r="CU13">
        <v>56.914071800000002</v>
      </c>
      <c r="CV13">
        <v>55.997942899999998</v>
      </c>
      <c r="CW13">
        <v>55.888674800000004</v>
      </c>
      <c r="CX13">
        <v>55.623525799999996</v>
      </c>
      <c r="CY13">
        <v>56.737256000000002</v>
      </c>
    </row>
    <row r="14" spans="1:103" x14ac:dyDescent="0.25">
      <c r="A14">
        <v>1967</v>
      </c>
      <c r="B14">
        <v>53.7078506</v>
      </c>
      <c r="C14">
        <v>59.145358999999999</v>
      </c>
      <c r="D14">
        <v>53.950510399999999</v>
      </c>
      <c r="E14">
        <v>57.062197400000002</v>
      </c>
      <c r="F14">
        <v>60.358094600000001</v>
      </c>
      <c r="G14">
        <v>53.1576266</v>
      </c>
      <c r="H14">
        <v>55.441139</v>
      </c>
      <c r="I14">
        <v>56.556368599999999</v>
      </c>
      <c r="J14">
        <v>55.657153399999999</v>
      </c>
      <c r="K14">
        <v>55.657153399999999</v>
      </c>
      <c r="L14">
        <v>52.343227400000004</v>
      </c>
      <c r="M14">
        <v>55.614218000000001</v>
      </c>
      <c r="N14">
        <v>59.693332999999996</v>
      </c>
      <c r="O14">
        <v>52.8931544</v>
      </c>
      <c r="P14">
        <v>54.223293200000001</v>
      </c>
      <c r="Q14">
        <v>53.364597799999999</v>
      </c>
      <c r="R14">
        <v>58.475541200000002</v>
      </c>
      <c r="S14">
        <v>57.175618999999998</v>
      </c>
      <c r="T14">
        <v>55.281441200000003</v>
      </c>
      <c r="U14">
        <v>54.771791</v>
      </c>
      <c r="V14">
        <v>53.785725799999994</v>
      </c>
      <c r="W14">
        <v>56.279633000000004</v>
      </c>
      <c r="X14">
        <v>54.553686800000001</v>
      </c>
      <c r="Y14">
        <v>57.016453999999996</v>
      </c>
      <c r="Z14">
        <v>53.566462399999999</v>
      </c>
      <c r="AA14">
        <v>55.777917200000005</v>
      </c>
      <c r="AB14">
        <v>53.7078506</v>
      </c>
      <c r="AC14">
        <v>53.7078506</v>
      </c>
      <c r="AD14">
        <v>57.062197400000002</v>
      </c>
      <c r="AE14">
        <v>60.358094600000001</v>
      </c>
      <c r="AF14">
        <v>59.600472800000006</v>
      </c>
      <c r="AG14">
        <v>53.1576266</v>
      </c>
      <c r="AH14">
        <v>55.441139</v>
      </c>
      <c r="AI14">
        <v>56.556368599999999</v>
      </c>
      <c r="AJ14">
        <v>55.657153399999999</v>
      </c>
      <c r="AK14">
        <v>55.657153399999999</v>
      </c>
      <c r="AL14">
        <v>52.343227400000004</v>
      </c>
      <c r="AM14">
        <v>52.8931544</v>
      </c>
      <c r="AN14">
        <v>54.223293200000001</v>
      </c>
      <c r="AO14">
        <v>53.364597799999999</v>
      </c>
      <c r="AP14">
        <v>58.475541200000002</v>
      </c>
      <c r="AQ14">
        <v>57.175618999999998</v>
      </c>
      <c r="AR14">
        <v>55.281441200000003</v>
      </c>
      <c r="AS14">
        <v>54.771791</v>
      </c>
      <c r="AT14">
        <v>53.785725799999994</v>
      </c>
      <c r="AU14">
        <v>56.279633000000004</v>
      </c>
      <c r="AV14">
        <v>54.553686800000001</v>
      </c>
      <c r="AW14">
        <v>57.016453999999996</v>
      </c>
      <c r="AX14">
        <v>53.566462399999999</v>
      </c>
      <c r="AY14">
        <v>55.777917200000005</v>
      </c>
      <c r="AZ14">
        <v>54.114688399999999</v>
      </c>
      <c r="BA14">
        <v>53.7078506</v>
      </c>
      <c r="BB14">
        <v>53.7078506</v>
      </c>
      <c r="BC14">
        <v>57.062197400000002</v>
      </c>
      <c r="BD14">
        <v>60.358094600000001</v>
      </c>
      <c r="BE14">
        <v>59.600472800000006</v>
      </c>
      <c r="BF14">
        <v>53.1576266</v>
      </c>
      <c r="BG14">
        <v>55.441139</v>
      </c>
      <c r="BH14">
        <v>56.556368599999999</v>
      </c>
      <c r="BI14">
        <v>55.657153399999999</v>
      </c>
      <c r="BJ14">
        <v>55.657153399999999</v>
      </c>
      <c r="BK14">
        <v>52.343227400000004</v>
      </c>
      <c r="BL14">
        <v>52.8931544</v>
      </c>
      <c r="BM14">
        <v>54.223293200000001</v>
      </c>
      <c r="BN14">
        <v>55.874276600000002</v>
      </c>
      <c r="BO14">
        <v>58.475541200000002</v>
      </c>
      <c r="BP14">
        <v>57.175618999999998</v>
      </c>
      <c r="BQ14">
        <v>55.281441200000003</v>
      </c>
      <c r="BR14">
        <v>54.771791</v>
      </c>
      <c r="BS14">
        <v>53.785725799999994</v>
      </c>
      <c r="BT14">
        <v>56.279633000000004</v>
      </c>
      <c r="BU14">
        <v>54.553686800000001</v>
      </c>
      <c r="BV14">
        <v>57.016453999999996</v>
      </c>
      <c r="BW14">
        <v>53.566462399999999</v>
      </c>
      <c r="BX14">
        <v>55.777917200000005</v>
      </c>
      <c r="BY14">
        <v>54.114688399999999</v>
      </c>
      <c r="BZ14">
        <v>53.7078506</v>
      </c>
      <c r="CA14">
        <v>59.145358999999999</v>
      </c>
      <c r="CB14">
        <v>53.950510399999999</v>
      </c>
      <c r="CC14">
        <v>57.062197400000002</v>
      </c>
      <c r="CD14">
        <v>60.358094600000001</v>
      </c>
      <c r="CE14">
        <v>53.1576266</v>
      </c>
      <c r="CF14">
        <v>55.441139</v>
      </c>
      <c r="CG14">
        <v>56.556368599999999</v>
      </c>
      <c r="CH14">
        <v>55.657153399999999</v>
      </c>
      <c r="CI14">
        <v>55.657153399999999</v>
      </c>
      <c r="CJ14">
        <v>52.343227400000004</v>
      </c>
      <c r="CK14">
        <v>55.614218000000001</v>
      </c>
      <c r="CL14">
        <v>59.693332999999996</v>
      </c>
      <c r="CM14">
        <v>52.8931544</v>
      </c>
      <c r="CN14">
        <v>54.223293200000001</v>
      </c>
      <c r="CO14">
        <v>53.364597799999999</v>
      </c>
      <c r="CP14">
        <v>58.475541200000002</v>
      </c>
      <c r="CQ14">
        <v>57.175618999999998</v>
      </c>
      <c r="CR14">
        <v>55.281441200000003</v>
      </c>
      <c r="CS14">
        <v>54.771791</v>
      </c>
      <c r="CT14">
        <v>53.785725799999994</v>
      </c>
      <c r="CU14">
        <v>56.279633000000004</v>
      </c>
      <c r="CV14">
        <v>54.553686800000001</v>
      </c>
      <c r="CW14">
        <v>57.016453999999996</v>
      </c>
      <c r="CX14">
        <v>53.566462399999999</v>
      </c>
      <c r="CY14">
        <v>55.777917200000005</v>
      </c>
    </row>
    <row r="15" spans="1:103" x14ac:dyDescent="0.25">
      <c r="A15">
        <v>1968</v>
      </c>
      <c r="B15">
        <v>53.135103200000003</v>
      </c>
      <c r="C15">
        <v>59.512753400000001</v>
      </c>
      <c r="D15">
        <v>51.805553000000003</v>
      </c>
      <c r="E15">
        <v>57.028353800000005</v>
      </c>
      <c r="F15">
        <v>61.137355999999997</v>
      </c>
      <c r="G15">
        <v>51.845449099999996</v>
      </c>
      <c r="H15">
        <v>54.335537600000002</v>
      </c>
      <c r="I15">
        <v>56.481596600000003</v>
      </c>
      <c r="J15">
        <v>58.526987000000005</v>
      </c>
      <c r="K15">
        <v>58.526987000000005</v>
      </c>
      <c r="L15">
        <v>55.6319084</v>
      </c>
      <c r="M15">
        <v>54.8562704</v>
      </c>
      <c r="N15">
        <v>59.361753200000003</v>
      </c>
      <c r="O15">
        <v>53.375471599999997</v>
      </c>
      <c r="P15">
        <v>56.250894200000005</v>
      </c>
      <c r="Q15">
        <v>52.810253599999996</v>
      </c>
      <c r="R15">
        <v>57.507503900000003</v>
      </c>
      <c r="S15">
        <v>55.715208799999999</v>
      </c>
      <c r="T15">
        <v>54.252336200000002</v>
      </c>
      <c r="U15">
        <v>53.272333400000001</v>
      </c>
      <c r="V15">
        <v>55.279110199999998</v>
      </c>
      <c r="W15">
        <v>56.277458600000003</v>
      </c>
      <c r="X15">
        <v>54.565012400000001</v>
      </c>
      <c r="Y15">
        <v>56.958902600000002</v>
      </c>
      <c r="Z15">
        <v>54.479519600000003</v>
      </c>
      <c r="AA15">
        <v>54.481353800000001</v>
      </c>
      <c r="AB15">
        <v>53.135103200000003</v>
      </c>
      <c r="AC15">
        <v>53.135103200000003</v>
      </c>
      <c r="AD15">
        <v>57.028353800000005</v>
      </c>
      <c r="AE15">
        <v>61.137355999999997</v>
      </c>
      <c r="AF15">
        <v>58.835408000000001</v>
      </c>
      <c r="AG15">
        <v>51.845449099999996</v>
      </c>
      <c r="AH15">
        <v>54.335537600000002</v>
      </c>
      <c r="AI15">
        <v>56.481596600000003</v>
      </c>
      <c r="AJ15">
        <v>58.526987000000005</v>
      </c>
      <c r="AK15">
        <v>58.526987000000005</v>
      </c>
      <c r="AL15">
        <v>55.6319084</v>
      </c>
      <c r="AM15">
        <v>53.375471599999997</v>
      </c>
      <c r="AN15">
        <v>56.250894200000005</v>
      </c>
      <c r="AO15">
        <v>52.810253599999996</v>
      </c>
      <c r="AP15">
        <v>57.507503900000003</v>
      </c>
      <c r="AQ15">
        <v>55.715208799999999</v>
      </c>
      <c r="AR15">
        <v>54.252336200000002</v>
      </c>
      <c r="AS15">
        <v>53.272333400000001</v>
      </c>
      <c r="AT15">
        <v>55.279110199999998</v>
      </c>
      <c r="AU15">
        <v>56.277458600000003</v>
      </c>
      <c r="AV15">
        <v>54.565012400000001</v>
      </c>
      <c r="AW15">
        <v>56.958902600000002</v>
      </c>
      <c r="AX15">
        <v>54.479519600000003</v>
      </c>
      <c r="AY15">
        <v>54.481353800000001</v>
      </c>
      <c r="AZ15">
        <v>54.396842000000007</v>
      </c>
      <c r="BA15">
        <v>53.135103200000003</v>
      </c>
      <c r="BB15">
        <v>53.135103200000003</v>
      </c>
      <c r="BC15">
        <v>57.028353800000005</v>
      </c>
      <c r="BD15">
        <v>61.137355999999997</v>
      </c>
      <c r="BE15">
        <v>58.835408000000001</v>
      </c>
      <c r="BF15">
        <v>51.845449099999996</v>
      </c>
      <c r="BG15">
        <v>54.335537600000002</v>
      </c>
      <c r="BH15">
        <v>56.481596600000003</v>
      </c>
      <c r="BI15">
        <v>58.526987000000005</v>
      </c>
      <c r="BJ15">
        <v>58.526987000000005</v>
      </c>
      <c r="BK15">
        <v>55.6319084</v>
      </c>
      <c r="BL15">
        <v>53.375471599999997</v>
      </c>
      <c r="BM15">
        <v>56.250894200000005</v>
      </c>
      <c r="BN15">
        <v>55.897691000000002</v>
      </c>
      <c r="BO15">
        <v>57.507503900000003</v>
      </c>
      <c r="BP15">
        <v>55.715208799999999</v>
      </c>
      <c r="BQ15">
        <v>54.252336200000002</v>
      </c>
      <c r="BR15">
        <v>53.272333400000001</v>
      </c>
      <c r="BS15">
        <v>55.279110199999998</v>
      </c>
      <c r="BT15">
        <v>56.277458600000003</v>
      </c>
      <c r="BU15">
        <v>54.565012400000001</v>
      </c>
      <c r="BV15">
        <v>56.958902600000002</v>
      </c>
      <c r="BW15">
        <v>54.479519600000003</v>
      </c>
      <c r="BX15">
        <v>54.481353800000001</v>
      </c>
      <c r="BY15">
        <v>54.396842000000007</v>
      </c>
      <c r="BZ15">
        <v>53.135103200000003</v>
      </c>
      <c r="CA15">
        <v>59.512753400000001</v>
      </c>
      <c r="CB15">
        <v>51.805553000000003</v>
      </c>
      <c r="CC15">
        <v>57.028353800000005</v>
      </c>
      <c r="CD15">
        <v>61.137355999999997</v>
      </c>
      <c r="CE15">
        <v>51.845449099999996</v>
      </c>
      <c r="CF15">
        <v>54.335537600000002</v>
      </c>
      <c r="CG15">
        <v>56.481596600000003</v>
      </c>
      <c r="CH15">
        <v>58.526987000000005</v>
      </c>
      <c r="CI15">
        <v>58.526987000000005</v>
      </c>
      <c r="CJ15">
        <v>55.6319084</v>
      </c>
      <c r="CK15">
        <v>54.8562704</v>
      </c>
      <c r="CL15">
        <v>59.361753200000003</v>
      </c>
      <c r="CM15">
        <v>53.375471599999997</v>
      </c>
      <c r="CN15">
        <v>56.250894200000005</v>
      </c>
      <c r="CO15">
        <v>52.810253599999996</v>
      </c>
      <c r="CP15">
        <v>57.507503900000003</v>
      </c>
      <c r="CQ15">
        <v>55.715208799999999</v>
      </c>
      <c r="CR15">
        <v>54.252336200000002</v>
      </c>
      <c r="CS15">
        <v>53.272333400000001</v>
      </c>
      <c r="CT15">
        <v>55.279110199999998</v>
      </c>
      <c r="CU15">
        <v>56.277458600000003</v>
      </c>
      <c r="CV15">
        <v>54.565012400000001</v>
      </c>
      <c r="CW15">
        <v>56.958902600000002</v>
      </c>
      <c r="CX15">
        <v>54.479519600000003</v>
      </c>
      <c r="CY15">
        <v>54.481353800000001</v>
      </c>
    </row>
    <row r="16" spans="1:103" x14ac:dyDescent="0.25">
      <c r="A16">
        <v>1969</v>
      </c>
      <c r="B16">
        <v>51.853118899999998</v>
      </c>
      <c r="C16">
        <v>59.026475300000001</v>
      </c>
      <c r="D16">
        <v>51.427270399999998</v>
      </c>
      <c r="E16">
        <v>56.4166922</v>
      </c>
      <c r="F16">
        <v>59.497259</v>
      </c>
      <c r="G16">
        <v>51.241233199999996</v>
      </c>
      <c r="H16">
        <v>56.415113599999998</v>
      </c>
      <c r="I16">
        <v>56.130603800000003</v>
      </c>
      <c r="J16">
        <v>54.849424999999997</v>
      </c>
      <c r="K16">
        <v>54.849424999999997</v>
      </c>
      <c r="L16">
        <v>53.996896399999997</v>
      </c>
      <c r="M16">
        <v>52.552169599999999</v>
      </c>
      <c r="N16">
        <v>58.123491800000004</v>
      </c>
      <c r="O16">
        <v>53.189828599999998</v>
      </c>
      <c r="P16">
        <v>55.961250800000002</v>
      </c>
      <c r="Q16">
        <v>54.3087023</v>
      </c>
      <c r="R16">
        <v>59.207431999999997</v>
      </c>
      <c r="S16">
        <v>55.401723500000003</v>
      </c>
      <c r="T16">
        <v>55.495688000000001</v>
      </c>
      <c r="U16">
        <v>55.9746752</v>
      </c>
      <c r="V16">
        <v>55.961049199999998</v>
      </c>
      <c r="W16">
        <v>57.058627999999999</v>
      </c>
      <c r="X16">
        <v>55.930510400000003</v>
      </c>
      <c r="Y16">
        <v>54.759946999999997</v>
      </c>
      <c r="Z16">
        <v>54.251416399999997</v>
      </c>
      <c r="AA16">
        <v>54.0839462</v>
      </c>
      <c r="AB16">
        <v>51.853118899999998</v>
      </c>
      <c r="AC16">
        <v>51.853118899999998</v>
      </c>
      <c r="AD16">
        <v>56.4166922</v>
      </c>
      <c r="AE16">
        <v>59.497259</v>
      </c>
      <c r="AF16">
        <v>61.702970000000008</v>
      </c>
      <c r="AG16">
        <v>51.241233199999996</v>
      </c>
      <c r="AH16">
        <v>56.415113599999998</v>
      </c>
      <c r="AI16">
        <v>56.130603800000003</v>
      </c>
      <c r="AJ16">
        <v>54.849424999999997</v>
      </c>
      <c r="AK16">
        <v>54.849424999999997</v>
      </c>
      <c r="AL16">
        <v>53.996896399999997</v>
      </c>
      <c r="AM16">
        <v>53.189828599999998</v>
      </c>
      <c r="AN16">
        <v>55.961250800000002</v>
      </c>
      <c r="AO16">
        <v>54.3087023</v>
      </c>
      <c r="AP16">
        <v>59.207431999999997</v>
      </c>
      <c r="AQ16">
        <v>55.401723500000003</v>
      </c>
      <c r="AR16">
        <v>55.495688000000001</v>
      </c>
      <c r="AS16">
        <v>55.9746752</v>
      </c>
      <c r="AT16">
        <v>55.961049199999998</v>
      </c>
      <c r="AU16">
        <v>57.058627999999999</v>
      </c>
      <c r="AV16">
        <v>55.930510400000003</v>
      </c>
      <c r="AW16">
        <v>54.759946999999997</v>
      </c>
      <c r="AX16">
        <v>54.251416399999997</v>
      </c>
      <c r="AY16">
        <v>54.0839462</v>
      </c>
      <c r="AZ16">
        <v>53.387869999999999</v>
      </c>
      <c r="BA16">
        <v>51.853118899999998</v>
      </c>
      <c r="BB16">
        <v>51.853118899999998</v>
      </c>
      <c r="BC16">
        <v>56.4166922</v>
      </c>
      <c r="BD16">
        <v>59.497259</v>
      </c>
      <c r="BE16">
        <v>61.702970000000008</v>
      </c>
      <c r="BF16">
        <v>51.241233199999996</v>
      </c>
      <c r="BG16">
        <v>56.415113599999998</v>
      </c>
      <c r="BH16">
        <v>56.130603800000003</v>
      </c>
      <c r="BI16">
        <v>54.849424999999997</v>
      </c>
      <c r="BJ16">
        <v>54.849424999999997</v>
      </c>
      <c r="BK16">
        <v>53.996896399999997</v>
      </c>
      <c r="BL16">
        <v>53.189828599999998</v>
      </c>
      <c r="BM16">
        <v>55.961250800000002</v>
      </c>
      <c r="BN16">
        <v>55.679631799999996</v>
      </c>
      <c r="BO16">
        <v>59.207431999999997</v>
      </c>
      <c r="BP16">
        <v>55.401723500000003</v>
      </c>
      <c r="BQ16">
        <v>55.495688000000001</v>
      </c>
      <c r="BR16">
        <v>55.9746752</v>
      </c>
      <c r="BS16">
        <v>55.961049199999998</v>
      </c>
      <c r="BT16">
        <v>57.058627999999999</v>
      </c>
      <c r="BU16">
        <v>55.930510400000003</v>
      </c>
      <c r="BV16">
        <v>54.759946999999997</v>
      </c>
      <c r="BW16">
        <v>54.251416399999997</v>
      </c>
      <c r="BX16">
        <v>54.0839462</v>
      </c>
      <c r="BY16">
        <v>53.387869999999999</v>
      </c>
      <c r="BZ16">
        <v>51.853118899999998</v>
      </c>
      <c r="CA16">
        <v>59.026475300000001</v>
      </c>
      <c r="CB16">
        <v>51.427270399999998</v>
      </c>
      <c r="CC16">
        <v>56.4166922</v>
      </c>
      <c r="CD16">
        <v>59.497259</v>
      </c>
      <c r="CE16">
        <v>51.241233199999996</v>
      </c>
      <c r="CF16">
        <v>56.415113599999998</v>
      </c>
      <c r="CG16">
        <v>56.130603800000003</v>
      </c>
      <c r="CH16">
        <v>54.849424999999997</v>
      </c>
      <c r="CI16">
        <v>54.849424999999997</v>
      </c>
      <c r="CJ16">
        <v>53.996896399999997</v>
      </c>
      <c r="CK16">
        <v>52.552169599999999</v>
      </c>
      <c r="CL16">
        <v>58.123491800000004</v>
      </c>
      <c r="CM16">
        <v>53.189828599999998</v>
      </c>
      <c r="CN16">
        <v>55.961250800000002</v>
      </c>
      <c r="CO16">
        <v>54.3087023</v>
      </c>
      <c r="CP16">
        <v>59.207431999999997</v>
      </c>
      <c r="CQ16">
        <v>55.401723500000003</v>
      </c>
      <c r="CR16">
        <v>55.495688000000001</v>
      </c>
      <c r="CS16">
        <v>55.9746752</v>
      </c>
      <c r="CT16">
        <v>55.961049199999998</v>
      </c>
      <c r="CU16">
        <v>57.058627999999999</v>
      </c>
      <c r="CV16">
        <v>55.930510400000003</v>
      </c>
      <c r="CW16">
        <v>54.759946999999997</v>
      </c>
      <c r="CX16">
        <v>54.251416399999997</v>
      </c>
      <c r="CY16">
        <v>54.0839462</v>
      </c>
    </row>
    <row r="17" spans="1:103" x14ac:dyDescent="0.25">
      <c r="A17">
        <v>1970</v>
      </c>
      <c r="B17">
        <v>52.404817999999999</v>
      </c>
      <c r="C17">
        <v>58.7295266</v>
      </c>
      <c r="D17">
        <v>54.674024000000003</v>
      </c>
      <c r="E17">
        <v>57.195059000000001</v>
      </c>
      <c r="F17">
        <v>60.231133400000004</v>
      </c>
      <c r="G17">
        <v>51.338109200000005</v>
      </c>
      <c r="H17">
        <v>56.428903399999996</v>
      </c>
      <c r="I17">
        <v>56.474119400000006</v>
      </c>
      <c r="J17">
        <v>55.767299000000001</v>
      </c>
      <c r="K17">
        <v>55.767299000000001</v>
      </c>
      <c r="L17">
        <v>52.661908400000002</v>
      </c>
      <c r="M17">
        <v>54.1665104</v>
      </c>
      <c r="N17">
        <v>60.3885632</v>
      </c>
      <c r="O17">
        <v>53.062962800000001</v>
      </c>
      <c r="P17">
        <v>57.580341799999999</v>
      </c>
      <c r="Q17">
        <v>54.333501800000001</v>
      </c>
      <c r="R17">
        <v>61.448415799999999</v>
      </c>
      <c r="S17">
        <v>54.8674502</v>
      </c>
      <c r="T17">
        <v>55.833393200000003</v>
      </c>
      <c r="U17">
        <v>52.966391000000002</v>
      </c>
      <c r="V17">
        <v>53.328464600000004</v>
      </c>
      <c r="W17">
        <v>55.918272200000004</v>
      </c>
      <c r="X17">
        <v>55.757683400000005</v>
      </c>
      <c r="Y17">
        <v>55.251244400000004</v>
      </c>
      <c r="Z17">
        <v>53.820611599999999</v>
      </c>
      <c r="AA17">
        <v>54.330067400000004</v>
      </c>
      <c r="AB17">
        <v>52.404817999999999</v>
      </c>
      <c r="AC17">
        <v>52.404817999999999</v>
      </c>
      <c r="AD17">
        <v>57.195059000000001</v>
      </c>
      <c r="AE17">
        <v>60.231133400000004</v>
      </c>
      <c r="AF17">
        <v>60.399771799999996</v>
      </c>
      <c r="AG17">
        <v>51.338109200000005</v>
      </c>
      <c r="AH17">
        <v>56.428903399999996</v>
      </c>
      <c r="AI17">
        <v>56.474119400000006</v>
      </c>
      <c r="AJ17">
        <v>55.767299000000001</v>
      </c>
      <c r="AK17">
        <v>55.767299000000001</v>
      </c>
      <c r="AL17">
        <v>52.661908400000002</v>
      </c>
      <c r="AM17">
        <v>53.062962800000001</v>
      </c>
      <c r="AN17">
        <v>57.580341799999999</v>
      </c>
      <c r="AO17">
        <v>54.333501800000001</v>
      </c>
      <c r="AP17">
        <v>61.448415799999999</v>
      </c>
      <c r="AQ17">
        <v>54.8674502</v>
      </c>
      <c r="AR17">
        <v>55.833393200000003</v>
      </c>
      <c r="AS17">
        <v>52.966391000000002</v>
      </c>
      <c r="AT17">
        <v>53.328464600000004</v>
      </c>
      <c r="AU17">
        <v>55.918272200000004</v>
      </c>
      <c r="AV17">
        <v>55.757683400000005</v>
      </c>
      <c r="AW17">
        <v>55.251244400000004</v>
      </c>
      <c r="AX17">
        <v>53.820611599999999</v>
      </c>
      <c r="AY17">
        <v>54.330067400000004</v>
      </c>
      <c r="AZ17">
        <v>52.573573400000001</v>
      </c>
      <c r="BA17">
        <v>52.404817999999999</v>
      </c>
      <c r="BB17">
        <v>52.404817999999999</v>
      </c>
      <c r="BC17">
        <v>57.195059000000001</v>
      </c>
      <c r="BD17">
        <v>60.231133400000004</v>
      </c>
      <c r="BE17">
        <v>60.399771799999996</v>
      </c>
      <c r="BF17">
        <v>51.338109200000005</v>
      </c>
      <c r="BG17">
        <v>56.428903399999996</v>
      </c>
      <c r="BH17">
        <v>56.474119400000006</v>
      </c>
      <c r="BI17">
        <v>55.767299000000001</v>
      </c>
      <c r="BJ17">
        <v>55.767299000000001</v>
      </c>
      <c r="BK17">
        <v>52.661908400000002</v>
      </c>
      <c r="BL17">
        <v>53.062962800000001</v>
      </c>
      <c r="BM17">
        <v>57.580341799999999</v>
      </c>
      <c r="BN17">
        <v>55.712593400000003</v>
      </c>
      <c r="BO17">
        <v>61.448415799999999</v>
      </c>
      <c r="BP17">
        <v>54.8674502</v>
      </c>
      <c r="BQ17">
        <v>55.833393200000003</v>
      </c>
      <c r="BR17">
        <v>52.966391000000002</v>
      </c>
      <c r="BS17">
        <v>53.328464600000004</v>
      </c>
      <c r="BT17">
        <v>55.918272200000004</v>
      </c>
      <c r="BU17">
        <v>55.757683400000005</v>
      </c>
      <c r="BV17">
        <v>55.251244400000004</v>
      </c>
      <c r="BW17">
        <v>53.820611599999999</v>
      </c>
      <c r="BX17">
        <v>54.330067400000004</v>
      </c>
      <c r="BY17">
        <v>52.573573400000001</v>
      </c>
      <c r="BZ17">
        <v>52.404817999999999</v>
      </c>
      <c r="CA17">
        <v>58.7295266</v>
      </c>
      <c r="CB17">
        <v>54.674024000000003</v>
      </c>
      <c r="CC17">
        <v>57.195059000000001</v>
      </c>
      <c r="CD17">
        <v>60.231133400000004</v>
      </c>
      <c r="CE17">
        <v>51.338109200000005</v>
      </c>
      <c r="CF17">
        <v>56.428903399999996</v>
      </c>
      <c r="CG17">
        <v>56.474119400000006</v>
      </c>
      <c r="CH17">
        <v>55.767299000000001</v>
      </c>
      <c r="CI17">
        <v>55.767299000000001</v>
      </c>
      <c r="CJ17">
        <v>52.661908400000002</v>
      </c>
      <c r="CK17">
        <v>54.1665104</v>
      </c>
      <c r="CL17">
        <v>60.3885632</v>
      </c>
      <c r="CM17">
        <v>53.062962800000001</v>
      </c>
      <c r="CN17">
        <v>57.580341799999999</v>
      </c>
      <c r="CO17">
        <v>54.333501800000001</v>
      </c>
      <c r="CP17">
        <v>61.448415799999999</v>
      </c>
      <c r="CQ17">
        <v>54.8674502</v>
      </c>
      <c r="CR17">
        <v>55.833393200000003</v>
      </c>
      <c r="CS17">
        <v>52.966391000000002</v>
      </c>
      <c r="CT17">
        <v>53.328464600000004</v>
      </c>
      <c r="CU17">
        <v>55.918272200000004</v>
      </c>
      <c r="CV17">
        <v>55.757683400000005</v>
      </c>
      <c r="CW17">
        <v>55.251244400000004</v>
      </c>
      <c r="CX17">
        <v>53.820611599999999</v>
      </c>
      <c r="CY17">
        <v>54.330067400000004</v>
      </c>
    </row>
    <row r="18" spans="1:103" x14ac:dyDescent="0.25">
      <c r="A18">
        <v>1971</v>
      </c>
      <c r="B18">
        <v>52.705045400000003</v>
      </c>
      <c r="C18">
        <v>57.381047600000002</v>
      </c>
      <c r="D18">
        <v>52.347722000000005</v>
      </c>
      <c r="E18">
        <v>57.793892</v>
      </c>
      <c r="F18">
        <v>61.550682800000004</v>
      </c>
      <c r="G18">
        <v>52.388509999999997</v>
      </c>
      <c r="H18">
        <v>57.484598000000005</v>
      </c>
      <c r="I18">
        <v>57.234286400000002</v>
      </c>
      <c r="J18">
        <v>56.493996799999998</v>
      </c>
      <c r="K18">
        <v>56.493996799999998</v>
      </c>
      <c r="L18">
        <v>53.414087000000002</v>
      </c>
      <c r="M18">
        <v>54.724269200000002</v>
      </c>
      <c r="N18">
        <v>59.031309199999995</v>
      </c>
      <c r="O18">
        <v>53.4442874</v>
      </c>
      <c r="P18">
        <v>55.454338399999997</v>
      </c>
      <c r="Q18">
        <v>52.457768600000001</v>
      </c>
      <c r="R18">
        <v>58.636193000000006</v>
      </c>
      <c r="S18">
        <v>57.063502400000004</v>
      </c>
      <c r="T18">
        <v>55.494672800000004</v>
      </c>
      <c r="U18">
        <v>55.542502400000004</v>
      </c>
      <c r="V18">
        <v>54.330962</v>
      </c>
      <c r="W18">
        <v>57.804139399999997</v>
      </c>
      <c r="X18">
        <v>54.968320399999996</v>
      </c>
      <c r="Y18">
        <v>55.375599199999996</v>
      </c>
      <c r="Z18">
        <v>53.665919599999995</v>
      </c>
      <c r="AA18">
        <v>56.046801200000004</v>
      </c>
      <c r="AB18">
        <v>52.705045400000003</v>
      </c>
      <c r="AC18">
        <v>52.705045400000003</v>
      </c>
      <c r="AD18">
        <v>57.793892</v>
      </c>
      <c r="AE18">
        <v>61.550682800000004</v>
      </c>
      <c r="AF18">
        <v>59.060400800000004</v>
      </c>
      <c r="AG18">
        <v>52.388509999999997</v>
      </c>
      <c r="AH18">
        <v>57.484598000000005</v>
      </c>
      <c r="AI18">
        <v>57.234286400000002</v>
      </c>
      <c r="AJ18">
        <v>56.493996799999998</v>
      </c>
      <c r="AK18">
        <v>56.493996799999998</v>
      </c>
      <c r="AL18">
        <v>53.414087000000002</v>
      </c>
      <c r="AM18">
        <v>53.4442874</v>
      </c>
      <c r="AN18">
        <v>55.454338399999997</v>
      </c>
      <c r="AO18">
        <v>52.457768600000001</v>
      </c>
      <c r="AP18">
        <v>58.636193000000006</v>
      </c>
      <c r="AQ18">
        <v>57.063502400000004</v>
      </c>
      <c r="AR18">
        <v>55.494672800000004</v>
      </c>
      <c r="AS18">
        <v>55.542502400000004</v>
      </c>
      <c r="AT18">
        <v>54.330962</v>
      </c>
      <c r="AU18">
        <v>57.804139399999997</v>
      </c>
      <c r="AV18">
        <v>54.968320399999996</v>
      </c>
      <c r="AW18">
        <v>55.375599199999996</v>
      </c>
      <c r="AX18">
        <v>53.665919599999995</v>
      </c>
      <c r="AY18">
        <v>56.046801200000004</v>
      </c>
      <c r="AZ18">
        <v>55.530670999999998</v>
      </c>
      <c r="BA18">
        <v>52.705045400000003</v>
      </c>
      <c r="BB18">
        <v>52.705045400000003</v>
      </c>
      <c r="BC18">
        <v>57.793892</v>
      </c>
      <c r="BD18">
        <v>61.550682800000004</v>
      </c>
      <c r="BE18">
        <v>59.060400800000004</v>
      </c>
      <c r="BF18">
        <v>52.388509999999997</v>
      </c>
      <c r="BG18">
        <v>57.484598000000005</v>
      </c>
      <c r="BH18">
        <v>57.234286400000002</v>
      </c>
      <c r="BI18">
        <v>56.493996799999998</v>
      </c>
      <c r="BJ18">
        <v>56.493996799999998</v>
      </c>
      <c r="BK18">
        <v>53.414087000000002</v>
      </c>
      <c r="BL18">
        <v>53.4442874</v>
      </c>
      <c r="BM18">
        <v>55.454338399999997</v>
      </c>
      <c r="BN18">
        <v>55.986301400000002</v>
      </c>
      <c r="BO18">
        <v>58.636193000000006</v>
      </c>
      <c r="BP18">
        <v>57.063502400000004</v>
      </c>
      <c r="BQ18">
        <v>55.494672800000004</v>
      </c>
      <c r="BR18">
        <v>55.542502400000004</v>
      </c>
      <c r="BS18">
        <v>54.330962</v>
      </c>
      <c r="BT18">
        <v>57.804139399999997</v>
      </c>
      <c r="BU18">
        <v>54.968320399999996</v>
      </c>
      <c r="BV18">
        <v>55.375599199999996</v>
      </c>
      <c r="BW18">
        <v>53.665919599999995</v>
      </c>
      <c r="BX18">
        <v>56.046801200000004</v>
      </c>
      <c r="BY18">
        <v>55.530670999999998</v>
      </c>
      <c r="BZ18">
        <v>52.705045400000003</v>
      </c>
      <c r="CA18">
        <v>57.381047600000002</v>
      </c>
      <c r="CB18">
        <v>52.347722000000005</v>
      </c>
      <c r="CC18">
        <v>57.793892</v>
      </c>
      <c r="CD18">
        <v>61.550682800000004</v>
      </c>
      <c r="CE18">
        <v>52.388509999999997</v>
      </c>
      <c r="CF18">
        <v>57.484598000000005</v>
      </c>
      <c r="CG18">
        <v>57.234286400000002</v>
      </c>
      <c r="CH18">
        <v>56.493996799999998</v>
      </c>
      <c r="CI18">
        <v>56.493996799999998</v>
      </c>
      <c r="CJ18">
        <v>53.414087000000002</v>
      </c>
      <c r="CK18">
        <v>54.724269200000002</v>
      </c>
      <c r="CL18">
        <v>59.031309199999995</v>
      </c>
      <c r="CM18">
        <v>53.4442874</v>
      </c>
      <c r="CN18">
        <v>55.454338399999997</v>
      </c>
      <c r="CO18">
        <v>52.457768600000001</v>
      </c>
      <c r="CP18">
        <v>58.636193000000006</v>
      </c>
      <c r="CQ18">
        <v>57.063502400000004</v>
      </c>
      <c r="CR18">
        <v>55.494672800000004</v>
      </c>
      <c r="CS18">
        <v>55.542502400000004</v>
      </c>
      <c r="CT18">
        <v>54.330962</v>
      </c>
      <c r="CU18">
        <v>57.804139399999997</v>
      </c>
      <c r="CV18">
        <v>54.968320399999996</v>
      </c>
      <c r="CW18">
        <v>55.375599199999996</v>
      </c>
      <c r="CX18">
        <v>53.665919599999995</v>
      </c>
      <c r="CY18">
        <v>56.046801200000004</v>
      </c>
    </row>
    <row r="19" spans="1:103" x14ac:dyDescent="0.25">
      <c r="A19">
        <v>1972</v>
      </c>
      <c r="B19">
        <v>54.208503499999999</v>
      </c>
      <c r="C19">
        <v>57.563012299999997</v>
      </c>
      <c r="D19">
        <v>52.061732599999999</v>
      </c>
      <c r="E19">
        <v>57.179908400000002</v>
      </c>
      <c r="F19">
        <v>60.167341399999998</v>
      </c>
      <c r="G19">
        <v>54.338351000000003</v>
      </c>
      <c r="H19">
        <v>56.960308400000002</v>
      </c>
      <c r="I19">
        <v>56.911015399999997</v>
      </c>
      <c r="J19">
        <v>56.487068600000001</v>
      </c>
      <c r="K19">
        <v>56.487068600000001</v>
      </c>
      <c r="L19">
        <v>55.447793599999997</v>
      </c>
      <c r="M19">
        <v>54.947274800000002</v>
      </c>
      <c r="N19">
        <v>59.329086799999999</v>
      </c>
      <c r="O19">
        <v>54.126669199999995</v>
      </c>
      <c r="P19">
        <v>57.263401399999999</v>
      </c>
      <c r="Q19">
        <v>55.703591599999996</v>
      </c>
      <c r="R19">
        <v>60.412038800000005</v>
      </c>
      <c r="S19">
        <v>57.532580600000003</v>
      </c>
      <c r="T19">
        <v>55.223256200000002</v>
      </c>
      <c r="U19">
        <v>55.170031999999999</v>
      </c>
      <c r="V19">
        <v>57.139217599999995</v>
      </c>
      <c r="W19">
        <v>57.063471800000002</v>
      </c>
      <c r="X19">
        <v>56.0907068</v>
      </c>
      <c r="Y19">
        <v>55.011799400000001</v>
      </c>
      <c r="Z19">
        <v>54.118884199999997</v>
      </c>
      <c r="AA19">
        <v>54.172410800000002</v>
      </c>
      <c r="AB19">
        <v>54.208503499999999</v>
      </c>
      <c r="AC19">
        <v>54.208503499999999</v>
      </c>
      <c r="AD19">
        <v>57.179908400000002</v>
      </c>
      <c r="AE19">
        <v>60.167341399999998</v>
      </c>
      <c r="AF19">
        <v>57.8589026</v>
      </c>
      <c r="AG19">
        <v>54.338351000000003</v>
      </c>
      <c r="AH19">
        <v>56.960308400000002</v>
      </c>
      <c r="AI19">
        <v>56.911015399999997</v>
      </c>
      <c r="AJ19">
        <v>56.487068600000001</v>
      </c>
      <c r="AK19">
        <v>56.487068600000001</v>
      </c>
      <c r="AL19">
        <v>55.447793599999997</v>
      </c>
      <c r="AM19">
        <v>54.126669199999995</v>
      </c>
      <c r="AN19">
        <v>57.263401399999999</v>
      </c>
      <c r="AO19">
        <v>55.703591599999996</v>
      </c>
      <c r="AP19">
        <v>60.412038800000005</v>
      </c>
      <c r="AQ19">
        <v>57.532580600000003</v>
      </c>
      <c r="AR19">
        <v>55.223256200000002</v>
      </c>
      <c r="AS19">
        <v>55.170031999999999</v>
      </c>
      <c r="AT19">
        <v>57.139217599999995</v>
      </c>
      <c r="AU19">
        <v>57.063471800000002</v>
      </c>
      <c r="AV19">
        <v>56.0907068</v>
      </c>
      <c r="AW19">
        <v>55.011799400000001</v>
      </c>
      <c r="AX19">
        <v>54.118884199999997</v>
      </c>
      <c r="AY19">
        <v>54.172410800000002</v>
      </c>
      <c r="AZ19">
        <v>53.334951799999999</v>
      </c>
      <c r="BA19">
        <v>54.208503499999999</v>
      </c>
      <c r="BB19">
        <v>54.208503499999999</v>
      </c>
      <c r="BC19">
        <v>57.179908400000002</v>
      </c>
      <c r="BD19">
        <v>60.167341399999998</v>
      </c>
      <c r="BE19">
        <v>57.8589026</v>
      </c>
      <c r="BF19">
        <v>54.338351000000003</v>
      </c>
      <c r="BG19">
        <v>56.960308400000002</v>
      </c>
      <c r="BH19">
        <v>56.911015399999997</v>
      </c>
      <c r="BI19">
        <v>56.487068600000001</v>
      </c>
      <c r="BJ19">
        <v>56.487068600000001</v>
      </c>
      <c r="BK19">
        <v>55.447793599999997</v>
      </c>
      <c r="BL19">
        <v>54.126669199999995</v>
      </c>
      <c r="BM19">
        <v>57.263401399999999</v>
      </c>
      <c r="BN19">
        <v>56.347301299999998</v>
      </c>
      <c r="BO19">
        <v>60.412038800000005</v>
      </c>
      <c r="BP19">
        <v>57.532580600000003</v>
      </c>
      <c r="BQ19">
        <v>55.223256200000002</v>
      </c>
      <c r="BR19">
        <v>55.170031999999999</v>
      </c>
      <c r="BS19">
        <v>57.139217599999995</v>
      </c>
      <c r="BT19">
        <v>57.063471800000002</v>
      </c>
      <c r="BU19">
        <v>56.0907068</v>
      </c>
      <c r="BV19">
        <v>55.011799400000001</v>
      </c>
      <c r="BW19">
        <v>54.118884199999997</v>
      </c>
      <c r="BX19">
        <v>54.172410800000002</v>
      </c>
      <c r="BY19">
        <v>53.334951799999999</v>
      </c>
      <c r="BZ19">
        <v>54.208503499999999</v>
      </c>
      <c r="CA19">
        <v>57.563012299999997</v>
      </c>
      <c r="CB19">
        <v>52.061732599999999</v>
      </c>
      <c r="CC19">
        <v>57.179908400000002</v>
      </c>
      <c r="CD19">
        <v>60.167341399999998</v>
      </c>
      <c r="CE19">
        <v>54.338351000000003</v>
      </c>
      <c r="CF19">
        <v>56.960308400000002</v>
      </c>
      <c r="CG19">
        <v>56.911015399999997</v>
      </c>
      <c r="CH19">
        <v>56.487068600000001</v>
      </c>
      <c r="CI19">
        <v>56.487068600000001</v>
      </c>
      <c r="CJ19">
        <v>55.447793599999997</v>
      </c>
      <c r="CK19">
        <v>54.947274800000002</v>
      </c>
      <c r="CL19">
        <v>59.329086799999999</v>
      </c>
      <c r="CM19">
        <v>54.126669199999995</v>
      </c>
      <c r="CN19">
        <v>57.263401399999999</v>
      </c>
      <c r="CO19">
        <v>55.703591599999996</v>
      </c>
      <c r="CP19">
        <v>60.412038800000005</v>
      </c>
      <c r="CQ19">
        <v>57.532580600000003</v>
      </c>
      <c r="CR19">
        <v>55.223256200000002</v>
      </c>
      <c r="CS19">
        <v>55.170031999999999</v>
      </c>
      <c r="CT19">
        <v>57.139217599999995</v>
      </c>
      <c r="CU19">
        <v>57.063471800000002</v>
      </c>
      <c r="CV19">
        <v>56.0907068</v>
      </c>
      <c r="CW19">
        <v>55.011799400000001</v>
      </c>
      <c r="CX19">
        <v>54.118884199999997</v>
      </c>
      <c r="CY19">
        <v>54.172410800000002</v>
      </c>
    </row>
    <row r="20" spans="1:103" x14ac:dyDescent="0.25">
      <c r="A20">
        <v>1973</v>
      </c>
      <c r="B20">
        <v>54.1145894</v>
      </c>
      <c r="C20">
        <v>59.1026162</v>
      </c>
      <c r="D20">
        <v>52.267553599999999</v>
      </c>
      <c r="E20">
        <v>56.839420400000002</v>
      </c>
      <c r="F20">
        <v>59.207619199999996</v>
      </c>
      <c r="G20">
        <v>51.815238800000003</v>
      </c>
      <c r="H20">
        <v>57.241816700000001</v>
      </c>
      <c r="I20">
        <v>57.0102422</v>
      </c>
      <c r="J20">
        <v>55.855482800000004</v>
      </c>
      <c r="K20">
        <v>55.855482800000004</v>
      </c>
      <c r="L20">
        <v>54.032943200000005</v>
      </c>
      <c r="M20">
        <v>53.905062200000003</v>
      </c>
      <c r="N20">
        <v>62.071815200000003</v>
      </c>
      <c r="O20">
        <v>53.779335799999998</v>
      </c>
      <c r="P20">
        <v>55.803489800000001</v>
      </c>
      <c r="Q20">
        <v>52.235650399999997</v>
      </c>
      <c r="R20">
        <v>57.8057558</v>
      </c>
      <c r="S20">
        <v>56.176750400000003</v>
      </c>
      <c r="T20">
        <v>57.348125600000003</v>
      </c>
      <c r="U20">
        <v>55.699705399999999</v>
      </c>
      <c r="V20">
        <v>54.831889400000001</v>
      </c>
      <c r="W20">
        <v>57.369156799999999</v>
      </c>
      <c r="X20">
        <v>55.5525734</v>
      </c>
      <c r="Y20">
        <v>55.132505600000002</v>
      </c>
      <c r="Z20">
        <v>53.308837400000002</v>
      </c>
      <c r="AA20">
        <v>53.985914600000001</v>
      </c>
      <c r="AB20">
        <v>54.1145894</v>
      </c>
      <c r="AC20">
        <v>54.1145894</v>
      </c>
      <c r="AD20">
        <v>56.839420400000002</v>
      </c>
      <c r="AE20">
        <v>59.207619199999996</v>
      </c>
      <c r="AF20">
        <v>60.916791199999999</v>
      </c>
      <c r="AG20">
        <v>51.815238800000003</v>
      </c>
      <c r="AH20">
        <v>57.241816700000001</v>
      </c>
      <c r="AI20">
        <v>57.0102422</v>
      </c>
      <c r="AJ20">
        <v>55.855482800000004</v>
      </c>
      <c r="AK20">
        <v>55.855482800000004</v>
      </c>
      <c r="AL20">
        <v>54.032943200000005</v>
      </c>
      <c r="AM20">
        <v>53.779335799999998</v>
      </c>
      <c r="AN20">
        <v>55.803489800000001</v>
      </c>
      <c r="AO20">
        <v>52.235650399999997</v>
      </c>
      <c r="AP20">
        <v>57.8057558</v>
      </c>
      <c r="AQ20">
        <v>56.176750400000003</v>
      </c>
      <c r="AR20">
        <v>57.348125600000003</v>
      </c>
      <c r="AS20">
        <v>55.699705399999999</v>
      </c>
      <c r="AT20">
        <v>54.831889400000001</v>
      </c>
      <c r="AU20">
        <v>57.369156799999999</v>
      </c>
      <c r="AV20">
        <v>55.5525734</v>
      </c>
      <c r="AW20">
        <v>55.132505600000002</v>
      </c>
      <c r="AX20">
        <v>53.308837400000002</v>
      </c>
      <c r="AY20">
        <v>53.985914600000001</v>
      </c>
      <c r="AZ20">
        <v>54.915504800000001</v>
      </c>
      <c r="BA20">
        <v>54.1145894</v>
      </c>
      <c r="BB20">
        <v>54.1145894</v>
      </c>
      <c r="BC20">
        <v>56.839420400000002</v>
      </c>
      <c r="BD20">
        <v>59.207619199999996</v>
      </c>
      <c r="BE20">
        <v>60.916791199999999</v>
      </c>
      <c r="BF20">
        <v>51.815238800000003</v>
      </c>
      <c r="BG20">
        <v>57.241816700000001</v>
      </c>
      <c r="BH20">
        <v>57.0102422</v>
      </c>
      <c r="BI20">
        <v>55.855482800000004</v>
      </c>
      <c r="BJ20">
        <v>55.855482800000004</v>
      </c>
      <c r="BK20">
        <v>54.032943200000005</v>
      </c>
      <c r="BL20">
        <v>53.779335799999998</v>
      </c>
      <c r="BM20">
        <v>55.803489800000001</v>
      </c>
      <c r="BN20">
        <v>55.963831999999996</v>
      </c>
      <c r="BO20">
        <v>57.8057558</v>
      </c>
      <c r="BP20">
        <v>56.176750400000003</v>
      </c>
      <c r="BQ20">
        <v>57.348125600000003</v>
      </c>
      <c r="BR20">
        <v>55.699705399999999</v>
      </c>
      <c r="BS20">
        <v>54.831889400000001</v>
      </c>
      <c r="BT20">
        <v>57.369156799999999</v>
      </c>
      <c r="BU20">
        <v>55.5525734</v>
      </c>
      <c r="BV20">
        <v>55.132505600000002</v>
      </c>
      <c r="BW20">
        <v>53.308837400000002</v>
      </c>
      <c r="BX20">
        <v>53.985914600000001</v>
      </c>
      <c r="BY20">
        <v>54.915504800000001</v>
      </c>
      <c r="BZ20">
        <v>54.1145894</v>
      </c>
      <c r="CA20">
        <v>59.1026162</v>
      </c>
      <c r="CB20">
        <v>52.267553599999999</v>
      </c>
      <c r="CC20">
        <v>56.839420400000002</v>
      </c>
      <c r="CD20">
        <v>59.207619199999996</v>
      </c>
      <c r="CE20">
        <v>51.815238800000003</v>
      </c>
      <c r="CF20">
        <v>57.241816700000001</v>
      </c>
      <c r="CG20">
        <v>57.0102422</v>
      </c>
      <c r="CH20">
        <v>55.855482800000004</v>
      </c>
      <c r="CI20">
        <v>55.855482800000004</v>
      </c>
      <c r="CJ20">
        <v>54.032943200000005</v>
      </c>
      <c r="CK20">
        <v>53.905062200000003</v>
      </c>
      <c r="CL20">
        <v>62.071815200000003</v>
      </c>
      <c r="CM20">
        <v>53.779335799999998</v>
      </c>
      <c r="CN20">
        <v>55.803489800000001</v>
      </c>
      <c r="CO20">
        <v>52.235650399999997</v>
      </c>
      <c r="CP20">
        <v>57.8057558</v>
      </c>
      <c r="CQ20">
        <v>56.176750400000003</v>
      </c>
      <c r="CR20">
        <v>57.348125600000003</v>
      </c>
      <c r="CS20">
        <v>55.699705399999999</v>
      </c>
      <c r="CT20">
        <v>54.831889400000001</v>
      </c>
      <c r="CU20">
        <v>57.369156799999999</v>
      </c>
      <c r="CV20">
        <v>55.5525734</v>
      </c>
      <c r="CW20">
        <v>55.132505600000002</v>
      </c>
      <c r="CX20">
        <v>53.308837400000002</v>
      </c>
      <c r="CY20">
        <v>53.985914600000001</v>
      </c>
    </row>
    <row r="21" spans="1:103" x14ac:dyDescent="0.25">
      <c r="A21">
        <v>1974</v>
      </c>
      <c r="B21">
        <v>53.193205399999997</v>
      </c>
      <c r="C21">
        <v>59.910319399999999</v>
      </c>
      <c r="D21">
        <v>53.450801599999998</v>
      </c>
      <c r="E21">
        <v>55.930226000000005</v>
      </c>
      <c r="F21">
        <v>58.859342599999998</v>
      </c>
      <c r="G21">
        <v>50.283062600000001</v>
      </c>
      <c r="H21">
        <v>54.183117199999998</v>
      </c>
      <c r="I21">
        <v>57.199827200000001</v>
      </c>
      <c r="J21">
        <v>57.710564599999998</v>
      </c>
      <c r="K21">
        <v>57.710564599999998</v>
      </c>
      <c r="L21">
        <v>54.1159988</v>
      </c>
      <c r="M21">
        <v>52.884674599999997</v>
      </c>
      <c r="N21">
        <v>59.201429000000005</v>
      </c>
      <c r="O21">
        <v>54.0373424</v>
      </c>
      <c r="P21">
        <v>56.158540700000003</v>
      </c>
      <c r="Q21">
        <v>52.307769200000003</v>
      </c>
      <c r="R21">
        <v>58.830578600000003</v>
      </c>
      <c r="S21">
        <v>55.301106200000007</v>
      </c>
      <c r="T21">
        <v>55.888707199999999</v>
      </c>
      <c r="U21">
        <v>55.734137599999997</v>
      </c>
      <c r="V21">
        <v>57.473630600000007</v>
      </c>
      <c r="W21">
        <v>57.084022400000002</v>
      </c>
      <c r="X21">
        <v>56.302820600000004</v>
      </c>
      <c r="Y21">
        <v>54.335694199999999</v>
      </c>
      <c r="Z21">
        <v>54.474803600000001</v>
      </c>
      <c r="AA21">
        <v>56.030615600000004</v>
      </c>
      <c r="AB21">
        <v>53.193205399999997</v>
      </c>
      <c r="AC21">
        <v>53.193205399999997</v>
      </c>
      <c r="AD21">
        <v>55.930226000000005</v>
      </c>
      <c r="AE21">
        <v>58.859342599999998</v>
      </c>
      <c r="AF21">
        <v>59.958742999999998</v>
      </c>
      <c r="AG21">
        <v>50.283062600000001</v>
      </c>
      <c r="AH21">
        <v>54.183117199999998</v>
      </c>
      <c r="AI21">
        <v>57.199827200000001</v>
      </c>
      <c r="AJ21">
        <v>57.710564599999998</v>
      </c>
      <c r="AK21">
        <v>57.710564599999998</v>
      </c>
      <c r="AL21">
        <v>54.1159988</v>
      </c>
      <c r="AM21">
        <v>54.0373424</v>
      </c>
      <c r="AN21">
        <v>56.158540700000003</v>
      </c>
      <c r="AO21">
        <v>52.307769200000003</v>
      </c>
      <c r="AP21">
        <v>58.830578600000003</v>
      </c>
      <c r="AQ21">
        <v>55.301106200000007</v>
      </c>
      <c r="AR21">
        <v>55.888707199999999</v>
      </c>
      <c r="AS21">
        <v>55.734137599999997</v>
      </c>
      <c r="AT21">
        <v>57.473630600000007</v>
      </c>
      <c r="AU21">
        <v>57.084022400000002</v>
      </c>
      <c r="AV21">
        <v>56.302820600000004</v>
      </c>
      <c r="AW21">
        <v>54.335694199999999</v>
      </c>
      <c r="AX21">
        <v>54.474803600000001</v>
      </c>
      <c r="AY21">
        <v>56.030615600000004</v>
      </c>
      <c r="AZ21">
        <v>53.889405800000006</v>
      </c>
      <c r="BA21">
        <v>53.193205399999997</v>
      </c>
      <c r="BB21">
        <v>53.193205399999997</v>
      </c>
      <c r="BC21">
        <v>55.930226000000005</v>
      </c>
      <c r="BD21">
        <v>58.859342599999998</v>
      </c>
      <c r="BE21">
        <v>59.958742999999998</v>
      </c>
      <c r="BF21">
        <v>50.283062600000001</v>
      </c>
      <c r="BG21">
        <v>54.183117199999998</v>
      </c>
      <c r="BH21">
        <v>57.199827200000001</v>
      </c>
      <c r="BI21">
        <v>57.710564599999998</v>
      </c>
      <c r="BJ21">
        <v>57.710564599999998</v>
      </c>
      <c r="BK21">
        <v>54.1159988</v>
      </c>
      <c r="BL21">
        <v>54.0373424</v>
      </c>
      <c r="BM21">
        <v>56.158540700000003</v>
      </c>
      <c r="BN21">
        <v>55.982697799999997</v>
      </c>
      <c r="BO21">
        <v>58.830578600000003</v>
      </c>
      <c r="BP21">
        <v>55.301106200000007</v>
      </c>
      <c r="BQ21">
        <v>55.888707199999999</v>
      </c>
      <c r="BR21">
        <v>55.734137599999997</v>
      </c>
      <c r="BS21">
        <v>57.473630600000007</v>
      </c>
      <c r="BT21">
        <v>57.084022400000002</v>
      </c>
      <c r="BU21">
        <v>56.302820600000004</v>
      </c>
      <c r="BV21">
        <v>54.335694199999999</v>
      </c>
      <c r="BW21">
        <v>54.474803600000001</v>
      </c>
      <c r="BX21">
        <v>56.030615600000004</v>
      </c>
      <c r="BY21">
        <v>53.889405800000006</v>
      </c>
      <c r="BZ21">
        <v>53.193205399999997</v>
      </c>
      <c r="CA21">
        <v>59.910319399999999</v>
      </c>
      <c r="CB21">
        <v>53.450801599999998</v>
      </c>
      <c r="CC21">
        <v>55.930226000000005</v>
      </c>
      <c r="CD21">
        <v>58.859342599999998</v>
      </c>
      <c r="CE21">
        <v>50.283062600000001</v>
      </c>
      <c r="CF21">
        <v>54.183117199999998</v>
      </c>
      <c r="CG21">
        <v>57.199827200000001</v>
      </c>
      <c r="CH21">
        <v>57.710564599999998</v>
      </c>
      <c r="CI21">
        <v>57.710564599999998</v>
      </c>
      <c r="CJ21">
        <v>54.1159988</v>
      </c>
      <c r="CK21">
        <v>52.884674599999997</v>
      </c>
      <c r="CL21">
        <v>59.201429000000005</v>
      </c>
      <c r="CM21">
        <v>54.0373424</v>
      </c>
      <c r="CN21">
        <v>56.158540700000003</v>
      </c>
      <c r="CO21">
        <v>52.307769200000003</v>
      </c>
      <c r="CP21">
        <v>58.830578600000003</v>
      </c>
      <c r="CQ21">
        <v>55.301106200000007</v>
      </c>
      <c r="CR21">
        <v>55.888707199999999</v>
      </c>
      <c r="CS21">
        <v>55.734137599999997</v>
      </c>
      <c r="CT21">
        <v>57.473630600000007</v>
      </c>
      <c r="CU21">
        <v>57.084022400000002</v>
      </c>
      <c r="CV21">
        <v>56.302820600000004</v>
      </c>
      <c r="CW21">
        <v>54.335694199999999</v>
      </c>
      <c r="CX21">
        <v>54.474803600000001</v>
      </c>
      <c r="CY21">
        <v>56.030615600000004</v>
      </c>
    </row>
    <row r="22" spans="1:103" x14ac:dyDescent="0.25">
      <c r="A22">
        <v>1975</v>
      </c>
      <c r="B22">
        <v>55.723575199999999</v>
      </c>
      <c r="C22">
        <v>58.089176600000002</v>
      </c>
      <c r="D22">
        <v>54.181823000000001</v>
      </c>
      <c r="E22">
        <v>58.109352799999996</v>
      </c>
      <c r="F22">
        <v>60.015993800000004</v>
      </c>
      <c r="G22">
        <v>50.949948200000001</v>
      </c>
      <c r="H22">
        <v>56.562902600000001</v>
      </c>
      <c r="I22">
        <v>55.831222400000001</v>
      </c>
      <c r="J22">
        <v>57.610957999999997</v>
      </c>
      <c r="K22">
        <v>57.610957999999997</v>
      </c>
      <c r="L22">
        <v>52.808977400000003</v>
      </c>
      <c r="M22">
        <v>55.287948200000002</v>
      </c>
      <c r="N22">
        <v>60.572183000000003</v>
      </c>
      <c r="O22">
        <v>55.102703000000005</v>
      </c>
      <c r="P22">
        <v>55.924147399999995</v>
      </c>
      <c r="Q22">
        <v>53.515653800000003</v>
      </c>
      <c r="R22">
        <v>58.881001999999995</v>
      </c>
      <c r="S22">
        <v>56.1420824</v>
      </c>
      <c r="T22">
        <v>56.212217600000002</v>
      </c>
      <c r="U22">
        <v>56.136470000000003</v>
      </c>
      <c r="V22">
        <v>55.982714000000001</v>
      </c>
      <c r="W22">
        <v>56.863560199999995</v>
      </c>
      <c r="X22">
        <v>57.942563</v>
      </c>
      <c r="Y22">
        <v>55.689287</v>
      </c>
      <c r="Z22">
        <v>55.142103200000001</v>
      </c>
      <c r="AA22">
        <v>55.911309799999998</v>
      </c>
      <c r="AB22">
        <v>55.723575199999999</v>
      </c>
      <c r="AC22">
        <v>55.723575199999999</v>
      </c>
      <c r="AD22">
        <v>58.109352799999996</v>
      </c>
      <c r="AE22">
        <v>60.015993800000004</v>
      </c>
      <c r="AF22">
        <v>59.151248600000002</v>
      </c>
      <c r="AG22">
        <v>50.949948200000001</v>
      </c>
      <c r="AH22">
        <v>56.562902600000001</v>
      </c>
      <c r="AI22">
        <v>55.831222400000001</v>
      </c>
      <c r="AJ22">
        <v>57.610957999999997</v>
      </c>
      <c r="AK22">
        <v>57.610957999999997</v>
      </c>
      <c r="AL22">
        <v>52.808977400000003</v>
      </c>
      <c r="AM22">
        <v>55.102703000000005</v>
      </c>
      <c r="AN22">
        <v>55.924147399999995</v>
      </c>
      <c r="AO22">
        <v>53.515653800000003</v>
      </c>
      <c r="AP22">
        <v>58.881001999999995</v>
      </c>
      <c r="AQ22">
        <v>56.1420824</v>
      </c>
      <c r="AR22">
        <v>56.212217600000002</v>
      </c>
      <c r="AS22">
        <v>56.136470000000003</v>
      </c>
      <c r="AT22">
        <v>55.982714000000001</v>
      </c>
      <c r="AU22">
        <v>56.863560199999995</v>
      </c>
      <c r="AV22">
        <v>57.942563</v>
      </c>
      <c r="AW22">
        <v>55.689287</v>
      </c>
      <c r="AX22">
        <v>55.142103200000001</v>
      </c>
      <c r="AY22">
        <v>55.911309799999998</v>
      </c>
      <c r="AZ22">
        <v>51.842436800000002</v>
      </c>
      <c r="BA22">
        <v>55.723575199999999</v>
      </c>
      <c r="BB22">
        <v>55.723575199999999</v>
      </c>
      <c r="BC22">
        <v>58.109352799999996</v>
      </c>
      <c r="BD22">
        <v>60.015993800000004</v>
      </c>
      <c r="BE22">
        <v>59.151248600000002</v>
      </c>
      <c r="BF22">
        <v>50.949948200000001</v>
      </c>
      <c r="BG22">
        <v>56.562902600000001</v>
      </c>
      <c r="BH22">
        <v>55.831222400000001</v>
      </c>
      <c r="BI22">
        <v>57.610957999999997</v>
      </c>
      <c r="BJ22">
        <v>57.610957999999997</v>
      </c>
      <c r="BK22">
        <v>52.808977400000003</v>
      </c>
      <c r="BL22">
        <v>55.102703000000005</v>
      </c>
      <c r="BM22">
        <v>55.924147399999995</v>
      </c>
      <c r="BN22">
        <v>56.293312999999998</v>
      </c>
      <c r="BO22">
        <v>58.881001999999995</v>
      </c>
      <c r="BP22">
        <v>56.1420824</v>
      </c>
      <c r="BQ22">
        <v>56.212217600000002</v>
      </c>
      <c r="BR22">
        <v>56.136470000000003</v>
      </c>
      <c r="BS22">
        <v>55.982714000000001</v>
      </c>
      <c r="BT22">
        <v>56.863560199999995</v>
      </c>
      <c r="BU22">
        <v>57.942563</v>
      </c>
      <c r="BV22">
        <v>55.689287</v>
      </c>
      <c r="BW22">
        <v>55.142103200000001</v>
      </c>
      <c r="BX22">
        <v>55.911309799999998</v>
      </c>
      <c r="BY22">
        <v>51.842436800000002</v>
      </c>
      <c r="BZ22">
        <v>55.723575199999999</v>
      </c>
      <c r="CA22">
        <v>58.089176600000002</v>
      </c>
      <c r="CB22">
        <v>54.181823000000001</v>
      </c>
      <c r="CC22">
        <v>58.109352799999996</v>
      </c>
      <c r="CD22">
        <v>60.015993800000004</v>
      </c>
      <c r="CE22">
        <v>50.949948200000001</v>
      </c>
      <c r="CF22">
        <v>56.562902600000001</v>
      </c>
      <c r="CG22">
        <v>55.831222400000001</v>
      </c>
      <c r="CH22">
        <v>57.610957999999997</v>
      </c>
      <c r="CI22">
        <v>57.610957999999997</v>
      </c>
      <c r="CJ22">
        <v>52.808977400000003</v>
      </c>
      <c r="CK22">
        <v>55.287948200000002</v>
      </c>
      <c r="CL22">
        <v>60.572183000000003</v>
      </c>
      <c r="CM22">
        <v>55.102703000000005</v>
      </c>
      <c r="CN22">
        <v>55.924147399999995</v>
      </c>
      <c r="CO22">
        <v>53.515653800000003</v>
      </c>
      <c r="CP22">
        <v>58.881001999999995</v>
      </c>
      <c r="CQ22">
        <v>56.1420824</v>
      </c>
      <c r="CR22">
        <v>56.212217600000002</v>
      </c>
      <c r="CS22">
        <v>56.136470000000003</v>
      </c>
      <c r="CT22">
        <v>55.982714000000001</v>
      </c>
      <c r="CU22">
        <v>56.863560199999995</v>
      </c>
      <c r="CV22">
        <v>57.942563</v>
      </c>
      <c r="CW22">
        <v>55.689287</v>
      </c>
      <c r="CX22">
        <v>55.142103200000001</v>
      </c>
      <c r="CY22">
        <v>55.911309799999998</v>
      </c>
    </row>
    <row r="23" spans="1:103" x14ac:dyDescent="0.25">
      <c r="A23">
        <v>1976</v>
      </c>
      <c r="B23">
        <v>56.192291600000004</v>
      </c>
      <c r="C23">
        <v>58.669241</v>
      </c>
      <c r="D23">
        <v>53.401297999999997</v>
      </c>
      <c r="E23">
        <v>57.355060999999999</v>
      </c>
      <c r="F23">
        <v>60.013446799999997</v>
      </c>
      <c r="G23">
        <v>51.947211199999998</v>
      </c>
      <c r="H23">
        <v>56.748434000000003</v>
      </c>
      <c r="I23">
        <v>56.063415199999994</v>
      </c>
      <c r="J23">
        <v>56.4126926</v>
      </c>
      <c r="K23">
        <v>56.4126926</v>
      </c>
      <c r="L23">
        <v>55.016329999999996</v>
      </c>
      <c r="M23">
        <v>54.601892599999999</v>
      </c>
      <c r="N23">
        <v>59.271756800000006</v>
      </c>
      <c r="O23">
        <v>52.084252399999997</v>
      </c>
      <c r="P23">
        <v>56.238438200000004</v>
      </c>
      <c r="Q23">
        <v>52.0463156</v>
      </c>
      <c r="R23">
        <v>60.425225599999997</v>
      </c>
      <c r="S23">
        <v>56.932989800000001</v>
      </c>
      <c r="T23">
        <v>55.8912434</v>
      </c>
      <c r="U23">
        <v>55.767392600000001</v>
      </c>
      <c r="V23">
        <v>56.727208399999995</v>
      </c>
      <c r="W23">
        <v>58.132855399999997</v>
      </c>
      <c r="X23">
        <v>56.726526200000002</v>
      </c>
      <c r="Y23">
        <v>56.8222934</v>
      </c>
      <c r="Z23">
        <v>54.9396518</v>
      </c>
      <c r="AA23">
        <v>53.878686799999997</v>
      </c>
      <c r="AB23">
        <v>56.192291600000004</v>
      </c>
      <c r="AC23">
        <v>56.192291600000004</v>
      </c>
      <c r="AD23">
        <v>57.355060999999999</v>
      </c>
      <c r="AE23">
        <v>60.013446799999997</v>
      </c>
      <c r="AF23">
        <v>60.403031600000006</v>
      </c>
      <c r="AG23">
        <v>51.947211199999998</v>
      </c>
      <c r="AH23">
        <v>56.748434000000003</v>
      </c>
      <c r="AI23">
        <v>56.063415199999994</v>
      </c>
      <c r="AJ23">
        <v>56.4126926</v>
      </c>
      <c r="AK23">
        <v>56.4126926</v>
      </c>
      <c r="AL23">
        <v>55.016329999999996</v>
      </c>
      <c r="AM23">
        <v>52.084252399999997</v>
      </c>
      <c r="AN23">
        <v>56.238438200000004</v>
      </c>
      <c r="AO23">
        <v>52.0463156</v>
      </c>
      <c r="AP23">
        <v>60.425225599999997</v>
      </c>
      <c r="AQ23">
        <v>56.932989800000001</v>
      </c>
      <c r="AR23">
        <v>55.8912434</v>
      </c>
      <c r="AS23">
        <v>55.767392600000001</v>
      </c>
      <c r="AT23">
        <v>56.727208399999995</v>
      </c>
      <c r="AU23">
        <v>58.132855399999997</v>
      </c>
      <c r="AV23">
        <v>56.726526200000002</v>
      </c>
      <c r="AW23">
        <v>56.8222934</v>
      </c>
      <c r="AX23">
        <v>54.9396518</v>
      </c>
      <c r="AY23">
        <v>53.878686799999997</v>
      </c>
      <c r="AZ23">
        <v>52.001601800000003</v>
      </c>
      <c r="BA23">
        <v>56.192291600000004</v>
      </c>
      <c r="BB23">
        <v>56.192291600000004</v>
      </c>
      <c r="BC23">
        <v>57.355060999999999</v>
      </c>
      <c r="BD23">
        <v>60.013446799999997</v>
      </c>
      <c r="BE23">
        <v>60.403031600000006</v>
      </c>
      <c r="BF23">
        <v>51.947211199999998</v>
      </c>
      <c r="BG23">
        <v>56.748434000000003</v>
      </c>
      <c r="BH23">
        <v>56.063415199999994</v>
      </c>
      <c r="BI23">
        <v>56.4126926</v>
      </c>
      <c r="BJ23">
        <v>56.4126926</v>
      </c>
      <c r="BK23">
        <v>55.016329999999996</v>
      </c>
      <c r="BL23">
        <v>52.084252399999997</v>
      </c>
      <c r="BM23">
        <v>56.238438200000004</v>
      </c>
      <c r="BN23">
        <v>56.2701092</v>
      </c>
      <c r="BO23">
        <v>60.425225599999997</v>
      </c>
      <c r="BP23">
        <v>56.932989800000001</v>
      </c>
      <c r="BQ23">
        <v>55.8912434</v>
      </c>
      <c r="BR23">
        <v>55.767392600000001</v>
      </c>
      <c r="BS23">
        <v>56.727208399999995</v>
      </c>
      <c r="BT23">
        <v>58.132855399999997</v>
      </c>
      <c r="BU23">
        <v>56.726526200000002</v>
      </c>
      <c r="BV23">
        <v>56.8222934</v>
      </c>
      <c r="BW23">
        <v>54.9396518</v>
      </c>
      <c r="BX23">
        <v>53.878686799999997</v>
      </c>
      <c r="BY23">
        <v>52.001601800000003</v>
      </c>
      <c r="BZ23">
        <v>56.192291600000004</v>
      </c>
      <c r="CA23">
        <v>58.669241</v>
      </c>
      <c r="CB23">
        <v>53.401297999999997</v>
      </c>
      <c r="CC23">
        <v>57.355060999999999</v>
      </c>
      <c r="CD23">
        <v>60.013446799999997</v>
      </c>
      <c r="CE23">
        <v>51.947211199999998</v>
      </c>
      <c r="CF23">
        <v>56.748434000000003</v>
      </c>
      <c r="CG23">
        <v>56.063415199999994</v>
      </c>
      <c r="CH23">
        <v>56.4126926</v>
      </c>
      <c r="CI23">
        <v>56.4126926</v>
      </c>
      <c r="CJ23">
        <v>55.016329999999996</v>
      </c>
      <c r="CK23">
        <v>54.601892599999999</v>
      </c>
      <c r="CL23">
        <v>59.271756800000006</v>
      </c>
      <c r="CM23">
        <v>52.084252399999997</v>
      </c>
      <c r="CN23">
        <v>56.238438200000004</v>
      </c>
      <c r="CO23">
        <v>52.0463156</v>
      </c>
      <c r="CP23">
        <v>60.425225599999997</v>
      </c>
      <c r="CQ23">
        <v>56.932989800000001</v>
      </c>
      <c r="CR23">
        <v>55.8912434</v>
      </c>
      <c r="CS23">
        <v>55.767392600000001</v>
      </c>
      <c r="CT23">
        <v>56.727208399999995</v>
      </c>
      <c r="CU23">
        <v>58.132855399999997</v>
      </c>
      <c r="CV23">
        <v>56.726526200000002</v>
      </c>
      <c r="CW23">
        <v>56.8222934</v>
      </c>
      <c r="CX23">
        <v>54.9396518</v>
      </c>
      <c r="CY23">
        <v>53.878686799999997</v>
      </c>
    </row>
    <row r="24" spans="1:103" x14ac:dyDescent="0.25">
      <c r="A24">
        <v>1977</v>
      </c>
      <c r="B24">
        <v>53.1331682</v>
      </c>
      <c r="C24">
        <v>58.772159599999995</v>
      </c>
      <c r="D24">
        <v>52.704739400000001</v>
      </c>
      <c r="E24">
        <v>57.766150400000001</v>
      </c>
      <c r="F24">
        <v>60.598392799999999</v>
      </c>
      <c r="G24">
        <v>49.807029200000002</v>
      </c>
      <c r="H24">
        <v>55.065020000000004</v>
      </c>
      <c r="I24">
        <v>57.017670800000005</v>
      </c>
      <c r="J24">
        <v>56.224795999999998</v>
      </c>
      <c r="K24">
        <v>56.224795999999998</v>
      </c>
      <c r="L24">
        <v>53.291721199999998</v>
      </c>
      <c r="M24">
        <v>54.680383399999997</v>
      </c>
      <c r="N24">
        <v>60.761141600000002</v>
      </c>
      <c r="O24">
        <v>53.214130400000002</v>
      </c>
      <c r="P24">
        <v>55.934738600000003</v>
      </c>
      <c r="Q24">
        <v>54.113890999999995</v>
      </c>
      <c r="R24">
        <v>60.6767216</v>
      </c>
      <c r="S24">
        <v>56.016397400000002</v>
      </c>
      <c r="T24">
        <v>56.797606399999999</v>
      </c>
      <c r="U24">
        <v>54.634695800000003</v>
      </c>
      <c r="V24">
        <v>56.056395199999997</v>
      </c>
      <c r="W24">
        <v>58.616865500000003</v>
      </c>
      <c r="X24">
        <v>56.1701336</v>
      </c>
      <c r="Y24">
        <v>56.178055399999998</v>
      </c>
      <c r="Z24">
        <v>53.688957799999997</v>
      </c>
      <c r="AA24">
        <v>54.497823800000006</v>
      </c>
      <c r="AB24">
        <v>53.1331682</v>
      </c>
      <c r="AC24">
        <v>53.1331682</v>
      </c>
      <c r="AD24">
        <v>57.766150400000001</v>
      </c>
      <c r="AE24">
        <v>60.598392799999999</v>
      </c>
      <c r="AF24">
        <v>57.815254400000001</v>
      </c>
      <c r="AG24">
        <v>49.807029200000002</v>
      </c>
      <c r="AH24">
        <v>55.065020000000004</v>
      </c>
      <c r="AI24">
        <v>57.017670800000005</v>
      </c>
      <c r="AJ24">
        <v>56.224795999999998</v>
      </c>
      <c r="AK24">
        <v>56.224795999999998</v>
      </c>
      <c r="AL24">
        <v>53.291721199999998</v>
      </c>
      <c r="AM24">
        <v>53.214130400000002</v>
      </c>
      <c r="AN24">
        <v>55.934738600000003</v>
      </c>
      <c r="AO24">
        <v>54.113890999999995</v>
      </c>
      <c r="AP24">
        <v>60.6767216</v>
      </c>
      <c r="AQ24">
        <v>56.016397400000002</v>
      </c>
      <c r="AR24">
        <v>56.797606399999999</v>
      </c>
      <c r="AS24">
        <v>54.634695800000003</v>
      </c>
      <c r="AT24">
        <v>56.056395199999997</v>
      </c>
      <c r="AU24">
        <v>58.616865500000003</v>
      </c>
      <c r="AV24">
        <v>56.1701336</v>
      </c>
      <c r="AW24">
        <v>56.178055399999998</v>
      </c>
      <c r="AX24">
        <v>53.688957799999997</v>
      </c>
      <c r="AY24">
        <v>54.497823800000006</v>
      </c>
      <c r="AZ24">
        <v>51.824724799999998</v>
      </c>
      <c r="BA24">
        <v>53.1331682</v>
      </c>
      <c r="BB24">
        <v>53.1331682</v>
      </c>
      <c r="BC24">
        <v>57.766150400000001</v>
      </c>
      <c r="BD24">
        <v>60.598392799999999</v>
      </c>
      <c r="BE24">
        <v>57.815254400000001</v>
      </c>
      <c r="BF24">
        <v>49.807029200000002</v>
      </c>
      <c r="BG24">
        <v>55.065020000000004</v>
      </c>
      <c r="BH24">
        <v>57.017670800000005</v>
      </c>
      <c r="BI24">
        <v>56.224795999999998</v>
      </c>
      <c r="BJ24">
        <v>56.224795999999998</v>
      </c>
      <c r="BK24">
        <v>53.291721199999998</v>
      </c>
      <c r="BL24">
        <v>53.214130400000002</v>
      </c>
      <c r="BM24">
        <v>55.934738600000003</v>
      </c>
      <c r="BN24">
        <v>55.791244400000004</v>
      </c>
      <c r="BO24">
        <v>60.6767216</v>
      </c>
      <c r="BP24">
        <v>56.016397400000002</v>
      </c>
      <c r="BQ24">
        <v>56.797606399999999</v>
      </c>
      <c r="BR24">
        <v>54.634695800000003</v>
      </c>
      <c r="BS24">
        <v>56.056395199999997</v>
      </c>
      <c r="BT24">
        <v>58.616865500000003</v>
      </c>
      <c r="BU24">
        <v>56.1701336</v>
      </c>
      <c r="BV24">
        <v>56.178055399999998</v>
      </c>
      <c r="BW24">
        <v>53.688957799999997</v>
      </c>
      <c r="BX24">
        <v>54.497823800000006</v>
      </c>
      <c r="BY24">
        <v>51.824724799999998</v>
      </c>
      <c r="BZ24">
        <v>53.1331682</v>
      </c>
      <c r="CA24">
        <v>58.772159599999995</v>
      </c>
      <c r="CB24">
        <v>52.704739400000001</v>
      </c>
      <c r="CC24">
        <v>57.766150400000001</v>
      </c>
      <c r="CD24">
        <v>60.598392799999999</v>
      </c>
      <c r="CE24">
        <v>49.807029200000002</v>
      </c>
      <c r="CF24">
        <v>55.065020000000004</v>
      </c>
      <c r="CG24">
        <v>57.017670800000005</v>
      </c>
      <c r="CH24">
        <v>56.224795999999998</v>
      </c>
      <c r="CI24">
        <v>56.224795999999998</v>
      </c>
      <c r="CJ24">
        <v>53.291721199999998</v>
      </c>
      <c r="CK24">
        <v>54.680383399999997</v>
      </c>
      <c r="CL24">
        <v>60.761141600000002</v>
      </c>
      <c r="CM24">
        <v>53.214130400000002</v>
      </c>
      <c r="CN24">
        <v>55.934738600000003</v>
      </c>
      <c r="CO24">
        <v>54.113890999999995</v>
      </c>
      <c r="CP24">
        <v>60.6767216</v>
      </c>
      <c r="CQ24">
        <v>56.016397400000002</v>
      </c>
      <c r="CR24">
        <v>56.797606399999999</v>
      </c>
      <c r="CS24">
        <v>54.634695800000003</v>
      </c>
      <c r="CT24">
        <v>56.056395199999997</v>
      </c>
      <c r="CU24">
        <v>58.616865500000003</v>
      </c>
      <c r="CV24">
        <v>56.1701336</v>
      </c>
      <c r="CW24">
        <v>56.178055399999998</v>
      </c>
      <c r="CX24">
        <v>53.688957799999997</v>
      </c>
      <c r="CY24">
        <v>54.497823800000006</v>
      </c>
    </row>
    <row r="25" spans="1:103" x14ac:dyDescent="0.25">
      <c r="A25">
        <v>1978</v>
      </c>
      <c r="B25">
        <v>53.264683399999996</v>
      </c>
      <c r="C25">
        <v>59.6706656</v>
      </c>
      <c r="D25">
        <v>53.686266799999999</v>
      </c>
      <c r="E25">
        <v>59.7121286</v>
      </c>
      <c r="F25">
        <v>60.424595600000004</v>
      </c>
      <c r="G25">
        <v>51.278487800000001</v>
      </c>
      <c r="H25">
        <v>56.535288800000004</v>
      </c>
      <c r="I25">
        <v>57.175845799999998</v>
      </c>
      <c r="J25">
        <v>54.699765800000002</v>
      </c>
      <c r="K25">
        <v>54.699765800000002</v>
      </c>
      <c r="L25">
        <v>53.468364199999996</v>
      </c>
      <c r="M25">
        <v>54.543165799999997</v>
      </c>
      <c r="N25">
        <v>58.761694400000003</v>
      </c>
      <c r="O25">
        <v>53.601659599999998</v>
      </c>
      <c r="P25">
        <v>54.461652799999996</v>
      </c>
      <c r="Q25">
        <v>54.488570000000003</v>
      </c>
      <c r="R25">
        <v>60.227101399999995</v>
      </c>
      <c r="S25">
        <v>56.480390600000007</v>
      </c>
      <c r="T25">
        <v>55.940467999999996</v>
      </c>
      <c r="U25">
        <v>53.774445200000002</v>
      </c>
      <c r="V25">
        <v>53.596407200000002</v>
      </c>
      <c r="W25">
        <v>58.711661599999999</v>
      </c>
      <c r="X25">
        <v>56.436508399999994</v>
      </c>
      <c r="Y25">
        <v>54.560996599999996</v>
      </c>
      <c r="Z25">
        <v>55.880293100000003</v>
      </c>
      <c r="AA25">
        <v>55.709204</v>
      </c>
      <c r="AB25">
        <v>53.264683399999996</v>
      </c>
      <c r="AC25">
        <v>53.264683399999996</v>
      </c>
      <c r="AD25">
        <v>59.7121286</v>
      </c>
      <c r="AE25">
        <v>60.424595600000004</v>
      </c>
      <c r="AF25">
        <v>58.7829956</v>
      </c>
      <c r="AG25">
        <v>51.278487800000001</v>
      </c>
      <c r="AH25">
        <v>56.535288800000004</v>
      </c>
      <c r="AI25">
        <v>57.175845799999998</v>
      </c>
      <c r="AJ25">
        <v>54.699765800000002</v>
      </c>
      <c r="AK25">
        <v>54.699765800000002</v>
      </c>
      <c r="AL25">
        <v>53.468364199999996</v>
      </c>
      <c r="AM25">
        <v>53.601659599999998</v>
      </c>
      <c r="AN25">
        <v>54.461652799999996</v>
      </c>
      <c r="AO25">
        <v>54.488570000000003</v>
      </c>
      <c r="AP25">
        <v>60.227101399999995</v>
      </c>
      <c r="AQ25">
        <v>56.480390600000007</v>
      </c>
      <c r="AR25">
        <v>55.940467999999996</v>
      </c>
      <c r="AS25">
        <v>53.774445200000002</v>
      </c>
      <c r="AT25">
        <v>53.596407200000002</v>
      </c>
      <c r="AU25">
        <v>58.711661599999999</v>
      </c>
      <c r="AV25">
        <v>56.436508399999994</v>
      </c>
      <c r="AW25">
        <v>54.560996599999996</v>
      </c>
      <c r="AX25">
        <v>55.880293100000003</v>
      </c>
      <c r="AY25">
        <v>55.709204</v>
      </c>
      <c r="AZ25">
        <v>51.7875674</v>
      </c>
      <c r="BA25">
        <v>53.264683399999996</v>
      </c>
      <c r="BB25">
        <v>53.264683399999996</v>
      </c>
      <c r="BC25">
        <v>59.7121286</v>
      </c>
      <c r="BD25">
        <v>60.424595600000004</v>
      </c>
      <c r="BE25">
        <v>58.7829956</v>
      </c>
      <c r="BF25">
        <v>51.278487800000001</v>
      </c>
      <c r="BG25">
        <v>56.535288800000004</v>
      </c>
      <c r="BH25">
        <v>57.175845799999998</v>
      </c>
      <c r="BI25">
        <v>54.699765800000002</v>
      </c>
      <c r="BJ25">
        <v>54.699765800000002</v>
      </c>
      <c r="BK25">
        <v>53.468364199999996</v>
      </c>
      <c r="BL25">
        <v>53.601659599999998</v>
      </c>
      <c r="BM25">
        <v>54.461652799999996</v>
      </c>
      <c r="BN25">
        <v>55.9265738</v>
      </c>
      <c r="BO25">
        <v>60.227101399999995</v>
      </c>
      <c r="BP25">
        <v>56.480390600000007</v>
      </c>
      <c r="BQ25">
        <v>55.940467999999996</v>
      </c>
      <c r="BR25">
        <v>53.774445200000002</v>
      </c>
      <c r="BS25">
        <v>53.596407200000002</v>
      </c>
      <c r="BT25">
        <v>58.711661599999999</v>
      </c>
      <c r="BU25">
        <v>56.436508399999994</v>
      </c>
      <c r="BV25">
        <v>54.560996599999996</v>
      </c>
      <c r="BW25">
        <v>55.880293100000003</v>
      </c>
      <c r="BX25">
        <v>55.709204</v>
      </c>
      <c r="BY25">
        <v>51.7875674</v>
      </c>
      <c r="BZ25">
        <v>53.264683399999996</v>
      </c>
      <c r="CA25">
        <v>59.6706656</v>
      </c>
      <c r="CB25">
        <v>53.686266799999999</v>
      </c>
      <c r="CC25">
        <v>59.7121286</v>
      </c>
      <c r="CD25">
        <v>60.424595600000004</v>
      </c>
      <c r="CE25">
        <v>51.278487800000001</v>
      </c>
      <c r="CF25">
        <v>56.535288800000004</v>
      </c>
      <c r="CG25">
        <v>57.175845799999998</v>
      </c>
      <c r="CH25">
        <v>54.699765800000002</v>
      </c>
      <c r="CI25">
        <v>54.699765800000002</v>
      </c>
      <c r="CJ25">
        <v>53.468364199999996</v>
      </c>
      <c r="CK25">
        <v>54.543165799999997</v>
      </c>
      <c r="CL25">
        <v>58.761694400000003</v>
      </c>
      <c r="CM25">
        <v>53.601659599999998</v>
      </c>
      <c r="CN25">
        <v>54.461652799999996</v>
      </c>
      <c r="CO25">
        <v>54.488570000000003</v>
      </c>
      <c r="CP25">
        <v>60.227101399999995</v>
      </c>
      <c r="CQ25">
        <v>56.480390600000007</v>
      </c>
      <c r="CR25">
        <v>55.940467999999996</v>
      </c>
      <c r="CS25">
        <v>53.774445200000002</v>
      </c>
      <c r="CT25">
        <v>53.596407200000002</v>
      </c>
      <c r="CU25">
        <v>58.711661599999999</v>
      </c>
      <c r="CV25">
        <v>56.436508399999994</v>
      </c>
      <c r="CW25">
        <v>54.560996599999996</v>
      </c>
      <c r="CX25">
        <v>55.880293100000003</v>
      </c>
      <c r="CY25">
        <v>55.709204</v>
      </c>
    </row>
    <row r="26" spans="1:103" x14ac:dyDescent="0.25">
      <c r="A26">
        <v>1979</v>
      </c>
      <c r="B26">
        <v>54.810521600000001</v>
      </c>
      <c r="C26">
        <v>59.544102199999998</v>
      </c>
      <c r="D26">
        <v>52.980033200000001</v>
      </c>
      <c r="E26">
        <v>58.639859600000001</v>
      </c>
      <c r="F26">
        <v>62.955032000000003</v>
      </c>
      <c r="G26">
        <v>52.176349399999999</v>
      </c>
      <c r="H26">
        <v>55.531968800000001</v>
      </c>
      <c r="I26">
        <v>57.552638000000002</v>
      </c>
      <c r="J26">
        <v>56.439082400000004</v>
      </c>
      <c r="K26">
        <v>56.439082400000004</v>
      </c>
      <c r="L26">
        <v>55.130005400000002</v>
      </c>
      <c r="M26">
        <v>54.841123400000001</v>
      </c>
      <c r="N26">
        <v>60.515783600000006</v>
      </c>
      <c r="O26">
        <v>54.644626400000007</v>
      </c>
      <c r="P26">
        <v>55.817231</v>
      </c>
      <c r="Q26">
        <v>54.652155800000003</v>
      </c>
      <c r="R26">
        <v>59.703859399999999</v>
      </c>
      <c r="S26">
        <v>57.356133800000002</v>
      </c>
      <c r="T26">
        <v>57.422951600000005</v>
      </c>
      <c r="U26">
        <v>54.926997799999995</v>
      </c>
      <c r="V26">
        <v>55.446232999999999</v>
      </c>
      <c r="W26">
        <v>58.102914200000001</v>
      </c>
      <c r="X26">
        <v>55.984461799999998</v>
      </c>
      <c r="Y26">
        <v>55.804139599999999</v>
      </c>
      <c r="Z26">
        <v>54.556262599999997</v>
      </c>
      <c r="AA26">
        <v>54.592435399999999</v>
      </c>
      <c r="AB26">
        <v>54.810521600000001</v>
      </c>
      <c r="AC26">
        <v>54.810521600000001</v>
      </c>
      <c r="AD26">
        <v>58.639859600000001</v>
      </c>
      <c r="AE26">
        <v>62.955032000000003</v>
      </c>
      <c r="AF26">
        <v>59.955215000000003</v>
      </c>
      <c r="AG26">
        <v>52.176349399999999</v>
      </c>
      <c r="AH26">
        <v>55.531968800000001</v>
      </c>
      <c r="AI26">
        <v>57.552638000000002</v>
      </c>
      <c r="AJ26">
        <v>56.439082400000004</v>
      </c>
      <c r="AK26">
        <v>56.439082400000004</v>
      </c>
      <c r="AL26">
        <v>55.130005400000002</v>
      </c>
      <c r="AM26">
        <v>54.644626400000007</v>
      </c>
      <c r="AN26">
        <v>55.817231</v>
      </c>
      <c r="AO26">
        <v>54.652155800000003</v>
      </c>
      <c r="AP26">
        <v>59.703859399999999</v>
      </c>
      <c r="AQ26">
        <v>57.356133800000002</v>
      </c>
      <c r="AR26">
        <v>57.422951600000005</v>
      </c>
      <c r="AS26">
        <v>54.926997799999995</v>
      </c>
      <c r="AT26">
        <v>55.446232999999999</v>
      </c>
      <c r="AU26">
        <v>58.102914200000001</v>
      </c>
      <c r="AV26">
        <v>55.984461799999998</v>
      </c>
      <c r="AW26">
        <v>55.804139599999999</v>
      </c>
      <c r="AX26">
        <v>54.556262599999997</v>
      </c>
      <c r="AY26">
        <v>54.592435399999999</v>
      </c>
      <c r="AZ26">
        <v>54.634677800000006</v>
      </c>
      <c r="BA26">
        <v>54.810521600000001</v>
      </c>
      <c r="BB26">
        <v>54.810521600000001</v>
      </c>
      <c r="BC26">
        <v>58.639859600000001</v>
      </c>
      <c r="BD26">
        <v>62.955032000000003</v>
      </c>
      <c r="BE26">
        <v>59.955215000000003</v>
      </c>
      <c r="BF26">
        <v>52.176349399999999</v>
      </c>
      <c r="BG26">
        <v>55.531968800000001</v>
      </c>
      <c r="BH26">
        <v>57.552638000000002</v>
      </c>
      <c r="BI26">
        <v>56.439082400000004</v>
      </c>
      <c r="BJ26">
        <v>56.439082400000004</v>
      </c>
      <c r="BK26">
        <v>55.130005400000002</v>
      </c>
      <c r="BL26">
        <v>54.644626400000007</v>
      </c>
      <c r="BM26">
        <v>55.817231</v>
      </c>
      <c r="BN26">
        <v>56.564506399999999</v>
      </c>
      <c r="BO26">
        <v>59.703859399999999</v>
      </c>
      <c r="BP26">
        <v>57.356133800000002</v>
      </c>
      <c r="BQ26">
        <v>57.422951600000005</v>
      </c>
      <c r="BR26">
        <v>54.926997799999995</v>
      </c>
      <c r="BS26">
        <v>55.446232999999999</v>
      </c>
      <c r="BT26">
        <v>58.102914200000001</v>
      </c>
      <c r="BU26">
        <v>55.984461799999998</v>
      </c>
      <c r="BV26">
        <v>55.804139599999999</v>
      </c>
      <c r="BW26">
        <v>54.556262599999997</v>
      </c>
      <c r="BX26">
        <v>54.592435399999999</v>
      </c>
      <c r="BY26">
        <v>54.634677800000006</v>
      </c>
      <c r="BZ26">
        <v>54.810521600000001</v>
      </c>
      <c r="CA26">
        <v>59.544102199999998</v>
      </c>
      <c r="CB26">
        <v>52.980033200000001</v>
      </c>
      <c r="CC26">
        <v>58.639859600000001</v>
      </c>
      <c r="CD26">
        <v>62.955032000000003</v>
      </c>
      <c r="CE26">
        <v>52.176349399999999</v>
      </c>
      <c r="CF26">
        <v>55.531968800000001</v>
      </c>
      <c r="CG26">
        <v>57.552638000000002</v>
      </c>
      <c r="CH26">
        <v>56.439082400000004</v>
      </c>
      <c r="CI26">
        <v>56.439082400000004</v>
      </c>
      <c r="CJ26">
        <v>55.130005400000002</v>
      </c>
      <c r="CK26">
        <v>54.841123400000001</v>
      </c>
      <c r="CL26">
        <v>60.515783600000006</v>
      </c>
      <c r="CM26">
        <v>54.644626400000007</v>
      </c>
      <c r="CN26">
        <v>55.817231</v>
      </c>
      <c r="CO26">
        <v>54.652155800000003</v>
      </c>
      <c r="CP26">
        <v>59.703859399999999</v>
      </c>
      <c r="CQ26">
        <v>57.356133800000002</v>
      </c>
      <c r="CR26">
        <v>57.422951600000005</v>
      </c>
      <c r="CS26">
        <v>54.926997799999995</v>
      </c>
      <c r="CT26">
        <v>55.446232999999999</v>
      </c>
      <c r="CU26">
        <v>58.102914200000001</v>
      </c>
      <c r="CV26">
        <v>55.984461799999998</v>
      </c>
      <c r="CW26">
        <v>55.804139599999999</v>
      </c>
      <c r="CX26">
        <v>54.556262599999997</v>
      </c>
      <c r="CY26">
        <v>54.592435399999999</v>
      </c>
    </row>
    <row r="27" spans="1:103" x14ac:dyDescent="0.25">
      <c r="A27">
        <v>1980</v>
      </c>
      <c r="B27">
        <v>52.508893999999998</v>
      </c>
      <c r="C27">
        <v>59.398590200000001</v>
      </c>
      <c r="D27">
        <v>52.601739800000004</v>
      </c>
      <c r="E27">
        <v>57.922631600000003</v>
      </c>
      <c r="F27">
        <v>59.781511399999999</v>
      </c>
      <c r="G27">
        <v>52.793943800000001</v>
      </c>
      <c r="H27">
        <v>57.019002799999996</v>
      </c>
      <c r="I27">
        <v>57.040975400000001</v>
      </c>
      <c r="J27">
        <v>57.321069800000004</v>
      </c>
      <c r="K27">
        <v>57.321069800000004</v>
      </c>
      <c r="L27">
        <v>54.671921600000005</v>
      </c>
      <c r="M27">
        <v>56.427385999999998</v>
      </c>
      <c r="N27">
        <v>59.670872599999996</v>
      </c>
      <c r="O27">
        <v>54.830517800000003</v>
      </c>
      <c r="P27">
        <v>57.907299199999997</v>
      </c>
      <c r="Q27">
        <v>52.609928000000004</v>
      </c>
      <c r="R27">
        <v>60.331281799999999</v>
      </c>
      <c r="S27">
        <v>56.904682999999999</v>
      </c>
      <c r="T27">
        <v>57.005054600000001</v>
      </c>
      <c r="U27">
        <v>54.251389400000001</v>
      </c>
      <c r="V27">
        <v>55.321930399999999</v>
      </c>
      <c r="W27">
        <v>59.648273599999996</v>
      </c>
      <c r="X27">
        <v>56.176273399999999</v>
      </c>
      <c r="Y27">
        <v>55.759247599999995</v>
      </c>
      <c r="Z27">
        <v>55.225774399999999</v>
      </c>
      <c r="AA27">
        <v>55.3445465</v>
      </c>
      <c r="AB27">
        <v>52.508893999999998</v>
      </c>
      <c r="AC27">
        <v>52.508893999999998</v>
      </c>
      <c r="AD27">
        <v>57.922631600000003</v>
      </c>
      <c r="AE27">
        <v>59.781511399999999</v>
      </c>
      <c r="AF27">
        <v>60.3907016</v>
      </c>
      <c r="AG27">
        <v>52.793943800000001</v>
      </c>
      <c r="AH27">
        <v>57.019002799999996</v>
      </c>
      <c r="AI27">
        <v>57.040975400000001</v>
      </c>
      <c r="AJ27">
        <v>57.321069800000004</v>
      </c>
      <c r="AK27">
        <v>57.321069800000004</v>
      </c>
      <c r="AL27">
        <v>54.671921600000005</v>
      </c>
      <c r="AM27">
        <v>54.830517800000003</v>
      </c>
      <c r="AN27">
        <v>57.907299199999997</v>
      </c>
      <c r="AO27">
        <v>52.609928000000004</v>
      </c>
      <c r="AP27">
        <v>60.331281799999999</v>
      </c>
      <c r="AQ27">
        <v>56.904682999999999</v>
      </c>
      <c r="AR27">
        <v>57.005054600000001</v>
      </c>
      <c r="AS27">
        <v>54.251389400000001</v>
      </c>
      <c r="AT27">
        <v>55.321930399999999</v>
      </c>
      <c r="AU27">
        <v>59.648273599999996</v>
      </c>
      <c r="AV27">
        <v>56.176273399999999</v>
      </c>
      <c r="AW27">
        <v>55.759247599999995</v>
      </c>
      <c r="AX27">
        <v>55.225774399999999</v>
      </c>
      <c r="AY27">
        <v>55.3445465</v>
      </c>
      <c r="AZ27">
        <v>53.342518999999996</v>
      </c>
      <c r="BA27">
        <v>52.508893999999998</v>
      </c>
      <c r="BB27">
        <v>52.508893999999998</v>
      </c>
      <c r="BC27">
        <v>57.922631600000003</v>
      </c>
      <c r="BD27">
        <v>59.781511399999999</v>
      </c>
      <c r="BE27">
        <v>60.3907016</v>
      </c>
      <c r="BF27">
        <v>52.793943800000001</v>
      </c>
      <c r="BG27">
        <v>57.019002799999996</v>
      </c>
      <c r="BH27">
        <v>57.040975400000001</v>
      </c>
      <c r="BI27">
        <v>57.321069800000004</v>
      </c>
      <c r="BJ27">
        <v>57.321069800000004</v>
      </c>
      <c r="BK27">
        <v>54.671921600000005</v>
      </c>
      <c r="BL27">
        <v>54.830517800000003</v>
      </c>
      <c r="BM27">
        <v>57.907299199999997</v>
      </c>
      <c r="BN27">
        <v>56.525500399999999</v>
      </c>
      <c r="BO27">
        <v>60.331281799999999</v>
      </c>
      <c r="BP27">
        <v>56.904682999999999</v>
      </c>
      <c r="BQ27">
        <v>57.005054600000001</v>
      </c>
      <c r="BR27">
        <v>54.251389400000001</v>
      </c>
      <c r="BS27">
        <v>55.321930399999999</v>
      </c>
      <c r="BT27">
        <v>59.648273599999996</v>
      </c>
      <c r="BU27">
        <v>56.176273399999999</v>
      </c>
      <c r="BV27">
        <v>55.759247599999995</v>
      </c>
      <c r="BW27">
        <v>55.225774399999999</v>
      </c>
      <c r="BX27">
        <v>55.3445465</v>
      </c>
      <c r="BY27">
        <v>53.342518999999996</v>
      </c>
      <c r="BZ27">
        <v>52.508893999999998</v>
      </c>
      <c r="CA27">
        <v>59.398590200000001</v>
      </c>
      <c r="CB27">
        <v>52.601739800000004</v>
      </c>
      <c r="CC27">
        <v>57.922631600000003</v>
      </c>
      <c r="CD27">
        <v>59.781511399999999</v>
      </c>
      <c r="CE27">
        <v>52.793943800000001</v>
      </c>
      <c r="CF27">
        <v>57.019002799999996</v>
      </c>
      <c r="CG27">
        <v>57.040975400000001</v>
      </c>
      <c r="CH27">
        <v>57.321069800000004</v>
      </c>
      <c r="CI27">
        <v>57.321069800000004</v>
      </c>
      <c r="CJ27">
        <v>54.671921600000005</v>
      </c>
      <c r="CK27">
        <v>56.427385999999998</v>
      </c>
      <c r="CL27">
        <v>59.670872599999996</v>
      </c>
      <c r="CM27">
        <v>54.830517800000003</v>
      </c>
      <c r="CN27">
        <v>57.907299199999997</v>
      </c>
      <c r="CO27">
        <v>52.609928000000004</v>
      </c>
      <c r="CP27">
        <v>60.331281799999999</v>
      </c>
      <c r="CQ27">
        <v>56.904682999999999</v>
      </c>
      <c r="CR27">
        <v>57.005054600000001</v>
      </c>
      <c r="CS27">
        <v>54.251389400000001</v>
      </c>
      <c r="CT27">
        <v>55.321930399999999</v>
      </c>
      <c r="CU27">
        <v>59.648273599999996</v>
      </c>
      <c r="CV27">
        <v>56.176273399999999</v>
      </c>
      <c r="CW27">
        <v>55.759247599999995</v>
      </c>
      <c r="CX27">
        <v>55.225774399999999</v>
      </c>
      <c r="CY27">
        <v>55.3445465</v>
      </c>
    </row>
    <row r="28" spans="1:103" x14ac:dyDescent="0.25">
      <c r="A28">
        <v>1981</v>
      </c>
      <c r="B28">
        <v>52.6043606</v>
      </c>
      <c r="C28">
        <v>58.386415999999997</v>
      </c>
      <c r="D28">
        <v>54.036485600000006</v>
      </c>
      <c r="E28">
        <v>58.536690800000002</v>
      </c>
      <c r="F28">
        <v>59.904576500000005</v>
      </c>
      <c r="G28">
        <v>51.095647400000004</v>
      </c>
      <c r="H28">
        <v>55.9215284</v>
      </c>
      <c r="I28">
        <v>58.998199999999997</v>
      </c>
      <c r="J28">
        <v>55.701948200000004</v>
      </c>
      <c r="K28">
        <v>55.701948200000004</v>
      </c>
      <c r="L28">
        <v>56.471536400000005</v>
      </c>
      <c r="M28">
        <v>55.246503199999999</v>
      </c>
      <c r="N28">
        <v>60.912424399999999</v>
      </c>
      <c r="O28">
        <v>52.904021</v>
      </c>
      <c r="P28">
        <v>56.481213199999999</v>
      </c>
      <c r="Q28">
        <v>53.169053000000005</v>
      </c>
      <c r="R28">
        <v>59.222125399999996</v>
      </c>
      <c r="S28">
        <v>56.828944399999997</v>
      </c>
      <c r="T28">
        <v>55.993647199999998</v>
      </c>
      <c r="U28">
        <v>54.052682000000004</v>
      </c>
      <c r="V28">
        <v>57.880509799999999</v>
      </c>
      <c r="W28">
        <v>57.095510000000004</v>
      </c>
      <c r="X28">
        <v>57.051748400000001</v>
      </c>
      <c r="Y28">
        <v>55.768519400000002</v>
      </c>
      <c r="Z28">
        <v>54.7694276</v>
      </c>
      <c r="AA28">
        <v>54.677334200000004</v>
      </c>
      <c r="AB28">
        <v>52.6043606</v>
      </c>
      <c r="AC28">
        <v>52.6043606</v>
      </c>
      <c r="AD28">
        <v>58.536690800000002</v>
      </c>
      <c r="AE28">
        <v>59.904576500000005</v>
      </c>
      <c r="AF28">
        <v>59.952507799999999</v>
      </c>
      <c r="AG28">
        <v>51.095647400000004</v>
      </c>
      <c r="AH28">
        <v>55.9215284</v>
      </c>
      <c r="AI28">
        <v>58.998199999999997</v>
      </c>
      <c r="AJ28">
        <v>55.701948200000004</v>
      </c>
      <c r="AK28">
        <v>55.701948200000004</v>
      </c>
      <c r="AL28">
        <v>56.471536400000005</v>
      </c>
      <c r="AM28">
        <v>52.904021</v>
      </c>
      <c r="AN28">
        <v>56.481213199999999</v>
      </c>
      <c r="AO28">
        <v>53.169053000000005</v>
      </c>
      <c r="AP28">
        <v>59.222125399999996</v>
      </c>
      <c r="AQ28">
        <v>56.828944399999997</v>
      </c>
      <c r="AR28">
        <v>55.993647199999998</v>
      </c>
      <c r="AS28">
        <v>54.052682000000004</v>
      </c>
      <c r="AT28">
        <v>57.880509799999999</v>
      </c>
      <c r="AU28">
        <v>57.095510000000004</v>
      </c>
      <c r="AV28">
        <v>57.051748400000001</v>
      </c>
      <c r="AW28">
        <v>55.768519400000002</v>
      </c>
      <c r="AX28">
        <v>54.7694276</v>
      </c>
      <c r="AY28">
        <v>54.677334200000004</v>
      </c>
      <c r="AZ28">
        <v>53.751624800000002</v>
      </c>
      <c r="BA28">
        <v>52.6043606</v>
      </c>
      <c r="BB28">
        <v>52.6043606</v>
      </c>
      <c r="BC28">
        <v>58.536690800000002</v>
      </c>
      <c r="BD28">
        <v>59.904576500000005</v>
      </c>
      <c r="BE28">
        <v>59.952507799999999</v>
      </c>
      <c r="BF28">
        <v>51.095647400000004</v>
      </c>
      <c r="BG28">
        <v>55.9215284</v>
      </c>
      <c r="BH28">
        <v>58.998199999999997</v>
      </c>
      <c r="BI28">
        <v>55.701948200000004</v>
      </c>
      <c r="BJ28">
        <v>55.701948200000004</v>
      </c>
      <c r="BK28">
        <v>56.471536400000005</v>
      </c>
      <c r="BL28">
        <v>52.904021</v>
      </c>
      <c r="BM28">
        <v>56.481213199999999</v>
      </c>
      <c r="BN28">
        <v>56.309972000000002</v>
      </c>
      <c r="BO28">
        <v>59.222125399999996</v>
      </c>
      <c r="BP28">
        <v>56.828944399999997</v>
      </c>
      <c r="BQ28">
        <v>55.993647199999998</v>
      </c>
      <c r="BR28">
        <v>54.052682000000004</v>
      </c>
      <c r="BS28">
        <v>57.880509799999999</v>
      </c>
      <c r="BT28">
        <v>57.095510000000004</v>
      </c>
      <c r="BU28">
        <v>57.051748400000001</v>
      </c>
      <c r="BV28">
        <v>55.768519400000002</v>
      </c>
      <c r="BW28">
        <v>54.7694276</v>
      </c>
      <c r="BX28">
        <v>54.677334200000004</v>
      </c>
      <c r="BY28">
        <v>53.751624800000002</v>
      </c>
      <c r="BZ28">
        <v>52.6043606</v>
      </c>
      <c r="CA28">
        <v>58.386415999999997</v>
      </c>
      <c r="CB28">
        <v>54.036485600000006</v>
      </c>
      <c r="CC28">
        <v>58.536690800000002</v>
      </c>
      <c r="CD28">
        <v>59.904576500000005</v>
      </c>
      <c r="CE28">
        <v>51.095647400000004</v>
      </c>
      <c r="CF28">
        <v>55.9215284</v>
      </c>
      <c r="CG28">
        <v>58.998199999999997</v>
      </c>
      <c r="CH28">
        <v>55.701948200000004</v>
      </c>
      <c r="CI28">
        <v>55.701948200000004</v>
      </c>
      <c r="CJ28">
        <v>56.471536400000005</v>
      </c>
      <c r="CK28">
        <v>55.246503199999999</v>
      </c>
      <c r="CL28">
        <v>60.912424399999999</v>
      </c>
      <c r="CM28">
        <v>52.904021</v>
      </c>
      <c r="CN28">
        <v>56.481213199999999</v>
      </c>
      <c r="CO28">
        <v>53.169053000000005</v>
      </c>
      <c r="CP28">
        <v>59.222125399999996</v>
      </c>
      <c r="CQ28">
        <v>56.828944399999997</v>
      </c>
      <c r="CR28">
        <v>55.993647199999998</v>
      </c>
      <c r="CS28">
        <v>54.052682000000004</v>
      </c>
      <c r="CT28">
        <v>57.880509799999999</v>
      </c>
      <c r="CU28">
        <v>57.095510000000004</v>
      </c>
      <c r="CV28">
        <v>57.051748400000001</v>
      </c>
      <c r="CW28">
        <v>55.768519400000002</v>
      </c>
      <c r="CX28">
        <v>54.7694276</v>
      </c>
      <c r="CY28">
        <v>54.677334200000004</v>
      </c>
    </row>
    <row r="29" spans="1:103" x14ac:dyDescent="0.25">
      <c r="A29">
        <v>1982</v>
      </c>
      <c r="B29">
        <v>52.558439</v>
      </c>
      <c r="C29">
        <v>57.146397800000003</v>
      </c>
      <c r="D29">
        <v>52.1859866</v>
      </c>
      <c r="E29">
        <v>57.094001599999999</v>
      </c>
      <c r="F29">
        <v>59.601842599999998</v>
      </c>
      <c r="G29">
        <v>52.113102800000007</v>
      </c>
      <c r="H29">
        <v>55.886340199999999</v>
      </c>
      <c r="I29">
        <v>58.449302600000003</v>
      </c>
      <c r="J29">
        <v>54.679883000000004</v>
      </c>
      <c r="K29">
        <v>54.679883000000004</v>
      </c>
      <c r="L29">
        <v>53.682594800000004</v>
      </c>
      <c r="M29">
        <v>54.9629312</v>
      </c>
      <c r="N29">
        <v>60.774000800000003</v>
      </c>
      <c r="O29">
        <v>53.4691598</v>
      </c>
      <c r="P29">
        <v>55.393223000000006</v>
      </c>
      <c r="Q29">
        <v>52.869181999999995</v>
      </c>
      <c r="R29">
        <v>59.956561399999998</v>
      </c>
      <c r="S29">
        <v>56.422475599999999</v>
      </c>
      <c r="T29">
        <v>56.314481000000001</v>
      </c>
      <c r="U29">
        <v>56.656531400000006</v>
      </c>
      <c r="V29">
        <v>54.416498000000004</v>
      </c>
      <c r="W29">
        <v>58.333276400000003</v>
      </c>
      <c r="X29">
        <v>57.106563800000004</v>
      </c>
      <c r="Y29">
        <v>55.757579</v>
      </c>
      <c r="Z29">
        <v>55.459243400000005</v>
      </c>
      <c r="AA29">
        <v>54.113644399999998</v>
      </c>
      <c r="AB29">
        <v>52.558439</v>
      </c>
      <c r="AC29">
        <v>52.558439</v>
      </c>
      <c r="AD29">
        <v>57.094001599999999</v>
      </c>
      <c r="AE29">
        <v>59.601842599999998</v>
      </c>
      <c r="AF29">
        <v>58.506366200000002</v>
      </c>
      <c r="AG29">
        <v>52.113102800000007</v>
      </c>
      <c r="AH29">
        <v>55.886340199999999</v>
      </c>
      <c r="AI29">
        <v>58.449302600000003</v>
      </c>
      <c r="AJ29">
        <v>54.679883000000004</v>
      </c>
      <c r="AK29">
        <v>54.679883000000004</v>
      </c>
      <c r="AL29">
        <v>53.682594800000004</v>
      </c>
      <c r="AM29">
        <v>53.4691598</v>
      </c>
      <c r="AN29">
        <v>55.393223000000006</v>
      </c>
      <c r="AO29">
        <v>52.869181999999995</v>
      </c>
      <c r="AP29">
        <v>59.956561399999998</v>
      </c>
      <c r="AQ29">
        <v>56.422475599999999</v>
      </c>
      <c r="AR29">
        <v>56.314481000000001</v>
      </c>
      <c r="AS29">
        <v>56.656531400000006</v>
      </c>
      <c r="AT29">
        <v>54.416498000000004</v>
      </c>
      <c r="AU29">
        <v>58.333276400000003</v>
      </c>
      <c r="AV29">
        <v>57.106563800000004</v>
      </c>
      <c r="AW29">
        <v>55.757579</v>
      </c>
      <c r="AX29">
        <v>55.459243400000005</v>
      </c>
      <c r="AY29">
        <v>54.113644399999998</v>
      </c>
      <c r="AZ29">
        <v>52.814692399999998</v>
      </c>
      <c r="BA29">
        <v>52.558439</v>
      </c>
      <c r="BB29">
        <v>52.558439</v>
      </c>
      <c r="BC29">
        <v>57.094001599999999</v>
      </c>
      <c r="BD29">
        <v>59.601842599999998</v>
      </c>
      <c r="BE29">
        <v>58.506366200000002</v>
      </c>
      <c r="BF29">
        <v>52.113102800000007</v>
      </c>
      <c r="BG29">
        <v>55.886340199999999</v>
      </c>
      <c r="BH29">
        <v>58.449302600000003</v>
      </c>
      <c r="BI29">
        <v>54.679883000000004</v>
      </c>
      <c r="BJ29">
        <v>54.679883000000004</v>
      </c>
      <c r="BK29">
        <v>53.682594800000004</v>
      </c>
      <c r="BL29">
        <v>53.4691598</v>
      </c>
      <c r="BM29">
        <v>55.393223000000006</v>
      </c>
      <c r="BN29">
        <v>56.0148188</v>
      </c>
      <c r="BO29">
        <v>59.956561399999998</v>
      </c>
      <c r="BP29">
        <v>56.422475599999999</v>
      </c>
      <c r="BQ29">
        <v>56.314481000000001</v>
      </c>
      <c r="BR29">
        <v>56.656531400000006</v>
      </c>
      <c r="BS29">
        <v>54.416498000000004</v>
      </c>
      <c r="BT29">
        <v>58.333276400000003</v>
      </c>
      <c r="BU29">
        <v>57.106563800000004</v>
      </c>
      <c r="BV29">
        <v>55.757579</v>
      </c>
      <c r="BW29">
        <v>55.459243400000005</v>
      </c>
      <c r="BX29">
        <v>54.113644399999998</v>
      </c>
      <c r="BY29">
        <v>52.814692399999998</v>
      </c>
      <c r="BZ29">
        <v>52.558439</v>
      </c>
      <c r="CA29">
        <v>57.146397800000003</v>
      </c>
      <c r="CB29">
        <v>52.1859866</v>
      </c>
      <c r="CC29">
        <v>57.094001599999999</v>
      </c>
      <c r="CD29">
        <v>59.601842599999998</v>
      </c>
      <c r="CE29">
        <v>52.113102800000007</v>
      </c>
      <c r="CF29">
        <v>55.886340199999999</v>
      </c>
      <c r="CG29">
        <v>58.449302600000003</v>
      </c>
      <c r="CH29">
        <v>54.679883000000004</v>
      </c>
      <c r="CI29">
        <v>54.679883000000004</v>
      </c>
      <c r="CJ29">
        <v>53.682594800000004</v>
      </c>
      <c r="CK29">
        <v>54.9629312</v>
      </c>
      <c r="CL29">
        <v>60.774000800000003</v>
      </c>
      <c r="CM29">
        <v>53.4691598</v>
      </c>
      <c r="CN29">
        <v>55.393223000000006</v>
      </c>
      <c r="CO29">
        <v>52.869181999999995</v>
      </c>
      <c r="CP29">
        <v>59.956561399999998</v>
      </c>
      <c r="CQ29">
        <v>56.422475599999999</v>
      </c>
      <c r="CR29">
        <v>56.314481000000001</v>
      </c>
      <c r="CS29">
        <v>56.656531400000006</v>
      </c>
      <c r="CT29">
        <v>54.416498000000004</v>
      </c>
      <c r="CU29">
        <v>58.333276400000003</v>
      </c>
      <c r="CV29">
        <v>57.106563800000004</v>
      </c>
      <c r="CW29">
        <v>55.757579</v>
      </c>
      <c r="CX29">
        <v>55.459243400000005</v>
      </c>
      <c r="CY29">
        <v>54.113644399999998</v>
      </c>
    </row>
    <row r="30" spans="1:103" x14ac:dyDescent="0.25">
      <c r="A30">
        <v>1983</v>
      </c>
      <c r="B30">
        <v>52.557384200000001</v>
      </c>
      <c r="C30">
        <v>59.066592800000002</v>
      </c>
      <c r="D30">
        <v>51.320190199999999</v>
      </c>
      <c r="E30">
        <v>57.060113000000001</v>
      </c>
      <c r="F30">
        <v>60.205346599999999</v>
      </c>
      <c r="G30">
        <v>52.391102000000004</v>
      </c>
      <c r="H30">
        <v>56.393841199999997</v>
      </c>
      <c r="I30">
        <v>57.843962599999998</v>
      </c>
      <c r="J30">
        <v>53.302269199999998</v>
      </c>
      <c r="K30">
        <v>53.302269199999998</v>
      </c>
      <c r="L30">
        <v>54.113005399999999</v>
      </c>
      <c r="M30">
        <v>53.972546000000001</v>
      </c>
      <c r="N30">
        <v>60.054956599999997</v>
      </c>
      <c r="O30">
        <v>52.713509000000002</v>
      </c>
      <c r="P30">
        <v>57.398475200000007</v>
      </c>
      <c r="Q30">
        <v>52.688366600000002</v>
      </c>
      <c r="R30">
        <v>57.270980299999998</v>
      </c>
      <c r="S30">
        <v>55.693122799999998</v>
      </c>
      <c r="T30">
        <v>55.180263199999999</v>
      </c>
      <c r="U30">
        <v>55.270585400000002</v>
      </c>
      <c r="V30">
        <v>55.771691000000004</v>
      </c>
      <c r="W30">
        <v>57.920835199999999</v>
      </c>
      <c r="X30">
        <v>56.884004599999997</v>
      </c>
      <c r="Y30">
        <v>54.795200899999998</v>
      </c>
      <c r="Z30">
        <v>55.552591399999997</v>
      </c>
      <c r="AA30">
        <v>54.244382000000002</v>
      </c>
      <c r="AB30">
        <v>52.557384200000001</v>
      </c>
      <c r="AC30">
        <v>52.557384200000001</v>
      </c>
      <c r="AD30">
        <v>57.060113000000001</v>
      </c>
      <c r="AE30">
        <v>60.205346599999999</v>
      </c>
      <c r="AF30">
        <v>59.450590399999996</v>
      </c>
      <c r="AG30">
        <v>52.391102000000004</v>
      </c>
      <c r="AH30">
        <v>56.393841199999997</v>
      </c>
      <c r="AI30">
        <v>57.843962599999998</v>
      </c>
      <c r="AJ30">
        <v>53.302269199999998</v>
      </c>
      <c r="AK30">
        <v>53.302269199999998</v>
      </c>
      <c r="AL30">
        <v>54.113005399999999</v>
      </c>
      <c r="AM30">
        <v>52.713509000000002</v>
      </c>
      <c r="AN30">
        <v>57.398475200000007</v>
      </c>
      <c r="AO30">
        <v>52.688366600000002</v>
      </c>
      <c r="AP30">
        <v>57.270980299999998</v>
      </c>
      <c r="AQ30">
        <v>55.693122799999998</v>
      </c>
      <c r="AR30">
        <v>55.180263199999999</v>
      </c>
      <c r="AS30">
        <v>55.270585400000002</v>
      </c>
      <c r="AT30">
        <v>55.771691000000004</v>
      </c>
      <c r="AU30">
        <v>57.920835199999999</v>
      </c>
      <c r="AV30">
        <v>56.884004599999997</v>
      </c>
      <c r="AW30">
        <v>54.795200899999998</v>
      </c>
      <c r="AX30">
        <v>55.552591399999997</v>
      </c>
      <c r="AY30">
        <v>54.244382000000002</v>
      </c>
      <c r="AZ30">
        <v>52.298162599999998</v>
      </c>
      <c r="BA30">
        <v>52.557384200000001</v>
      </c>
      <c r="BB30">
        <v>52.557384200000001</v>
      </c>
      <c r="BC30">
        <v>57.060113000000001</v>
      </c>
      <c r="BD30">
        <v>60.205346599999999</v>
      </c>
      <c r="BE30">
        <v>59.450590399999996</v>
      </c>
      <c r="BF30">
        <v>52.391102000000004</v>
      </c>
      <c r="BG30">
        <v>56.393841199999997</v>
      </c>
      <c r="BH30">
        <v>57.843962599999998</v>
      </c>
      <c r="BI30">
        <v>53.302269199999998</v>
      </c>
      <c r="BJ30">
        <v>53.302269199999998</v>
      </c>
      <c r="BK30">
        <v>54.113005399999999</v>
      </c>
      <c r="BL30">
        <v>52.713509000000002</v>
      </c>
      <c r="BM30">
        <v>57.398475200000007</v>
      </c>
      <c r="BN30">
        <v>55.721726599999997</v>
      </c>
      <c r="BO30">
        <v>57.270980299999998</v>
      </c>
      <c r="BP30">
        <v>55.693122799999998</v>
      </c>
      <c r="BQ30">
        <v>55.180263199999999</v>
      </c>
      <c r="BR30">
        <v>55.270585400000002</v>
      </c>
      <c r="BS30">
        <v>55.771691000000004</v>
      </c>
      <c r="BT30">
        <v>57.920835199999999</v>
      </c>
      <c r="BU30">
        <v>56.884004599999997</v>
      </c>
      <c r="BV30">
        <v>54.795200899999998</v>
      </c>
      <c r="BW30">
        <v>55.552591399999997</v>
      </c>
      <c r="BX30">
        <v>54.244382000000002</v>
      </c>
      <c r="BY30">
        <v>52.298162599999998</v>
      </c>
      <c r="BZ30">
        <v>52.557384200000001</v>
      </c>
      <c r="CA30">
        <v>59.066592800000002</v>
      </c>
      <c r="CB30">
        <v>51.320190199999999</v>
      </c>
      <c r="CC30">
        <v>57.060113000000001</v>
      </c>
      <c r="CD30">
        <v>60.205346599999999</v>
      </c>
      <c r="CE30">
        <v>52.391102000000004</v>
      </c>
      <c r="CF30">
        <v>56.393841199999997</v>
      </c>
      <c r="CG30">
        <v>57.843962599999998</v>
      </c>
      <c r="CH30">
        <v>53.302269199999998</v>
      </c>
      <c r="CI30">
        <v>53.302269199999998</v>
      </c>
      <c r="CJ30">
        <v>54.113005399999999</v>
      </c>
      <c r="CK30">
        <v>53.972546000000001</v>
      </c>
      <c r="CL30">
        <v>60.054956599999997</v>
      </c>
      <c r="CM30">
        <v>52.713509000000002</v>
      </c>
      <c r="CN30">
        <v>57.398475200000007</v>
      </c>
      <c r="CO30">
        <v>52.688366600000002</v>
      </c>
      <c r="CP30">
        <v>57.270980299999998</v>
      </c>
      <c r="CQ30">
        <v>55.693122799999998</v>
      </c>
      <c r="CR30">
        <v>55.180263199999999</v>
      </c>
      <c r="CS30">
        <v>55.270585400000002</v>
      </c>
      <c r="CT30">
        <v>55.771691000000004</v>
      </c>
      <c r="CU30">
        <v>57.920835199999999</v>
      </c>
      <c r="CV30">
        <v>56.884004599999997</v>
      </c>
      <c r="CW30">
        <v>54.795200899999998</v>
      </c>
      <c r="CX30">
        <v>55.552591399999997</v>
      </c>
      <c r="CY30">
        <v>54.244382000000002</v>
      </c>
    </row>
    <row r="31" spans="1:103" x14ac:dyDescent="0.25">
      <c r="A31">
        <v>1984</v>
      </c>
      <c r="B31">
        <v>53.0935682</v>
      </c>
      <c r="C31">
        <v>57.988468400000002</v>
      </c>
      <c r="D31">
        <v>53.768926399999998</v>
      </c>
      <c r="E31">
        <v>56.236683200000002</v>
      </c>
      <c r="F31">
        <v>62.273102000000002</v>
      </c>
      <c r="G31">
        <v>53.704819399999998</v>
      </c>
      <c r="H31">
        <v>57.825158000000002</v>
      </c>
      <c r="I31">
        <v>56.6062358</v>
      </c>
      <c r="J31">
        <v>54.117190399999998</v>
      </c>
      <c r="K31">
        <v>54.117190399999998</v>
      </c>
      <c r="L31">
        <v>56.513789599999996</v>
      </c>
      <c r="M31">
        <v>54.112202600000003</v>
      </c>
      <c r="N31">
        <v>60.776006000000002</v>
      </c>
      <c r="O31">
        <v>53.468178800000004</v>
      </c>
      <c r="P31">
        <v>58.998900200000001</v>
      </c>
      <c r="Q31">
        <v>53.411973799999998</v>
      </c>
      <c r="R31">
        <v>58.101241999999999</v>
      </c>
      <c r="S31">
        <v>56.488010000000003</v>
      </c>
      <c r="T31">
        <v>54.410347400000006</v>
      </c>
      <c r="U31">
        <v>55.177534399999999</v>
      </c>
      <c r="V31">
        <v>54.026924000000001</v>
      </c>
      <c r="W31">
        <v>57.677278999999999</v>
      </c>
      <c r="X31">
        <v>55.993994600000001</v>
      </c>
      <c r="Y31">
        <v>55.494599000000001</v>
      </c>
      <c r="Z31">
        <v>55.535817199999997</v>
      </c>
      <c r="AA31">
        <v>54.876671600000002</v>
      </c>
      <c r="AB31">
        <v>53.0935682</v>
      </c>
      <c r="AC31">
        <v>53.0935682</v>
      </c>
      <c r="AD31">
        <v>56.236683200000002</v>
      </c>
      <c r="AE31">
        <v>62.273102000000002</v>
      </c>
      <c r="AF31">
        <v>58.217372599999997</v>
      </c>
      <c r="AG31">
        <v>53.704819399999998</v>
      </c>
      <c r="AH31">
        <v>57.825158000000002</v>
      </c>
      <c r="AI31">
        <v>56.6062358</v>
      </c>
      <c r="AJ31">
        <v>54.117190399999998</v>
      </c>
      <c r="AK31">
        <v>54.117190399999998</v>
      </c>
      <c r="AL31">
        <v>56.513789599999996</v>
      </c>
      <c r="AM31">
        <v>53.468178800000004</v>
      </c>
      <c r="AN31">
        <v>58.998900200000001</v>
      </c>
      <c r="AO31">
        <v>53.411973799999998</v>
      </c>
      <c r="AP31">
        <v>58.101241999999999</v>
      </c>
      <c r="AQ31">
        <v>56.488010000000003</v>
      </c>
      <c r="AR31">
        <v>54.410347400000006</v>
      </c>
      <c r="AS31">
        <v>55.177534399999999</v>
      </c>
      <c r="AT31">
        <v>54.026924000000001</v>
      </c>
      <c r="AU31">
        <v>57.677278999999999</v>
      </c>
      <c r="AV31">
        <v>55.993994600000001</v>
      </c>
      <c r="AW31">
        <v>55.494599000000001</v>
      </c>
      <c r="AX31">
        <v>55.535817199999997</v>
      </c>
      <c r="AY31">
        <v>54.876671600000002</v>
      </c>
      <c r="AZ31">
        <v>52.656951200000002</v>
      </c>
      <c r="BA31">
        <v>53.0935682</v>
      </c>
      <c r="BB31">
        <v>53.0935682</v>
      </c>
      <c r="BC31">
        <v>56.236683200000002</v>
      </c>
      <c r="BD31">
        <v>62.273102000000002</v>
      </c>
      <c r="BE31">
        <v>58.217372599999997</v>
      </c>
      <c r="BF31">
        <v>53.704819399999998</v>
      </c>
      <c r="BG31">
        <v>57.825158000000002</v>
      </c>
      <c r="BH31">
        <v>56.6062358</v>
      </c>
      <c r="BI31">
        <v>54.117190399999998</v>
      </c>
      <c r="BJ31">
        <v>54.117190399999998</v>
      </c>
      <c r="BK31">
        <v>56.513789599999996</v>
      </c>
      <c r="BL31">
        <v>53.468178800000004</v>
      </c>
      <c r="BM31">
        <v>58.998900200000001</v>
      </c>
      <c r="BN31">
        <v>55.984072999999995</v>
      </c>
      <c r="BO31">
        <v>58.101241999999999</v>
      </c>
      <c r="BP31">
        <v>56.488010000000003</v>
      </c>
      <c r="BQ31">
        <v>54.410347400000006</v>
      </c>
      <c r="BR31">
        <v>55.177534399999999</v>
      </c>
      <c r="BS31">
        <v>54.026924000000001</v>
      </c>
      <c r="BT31">
        <v>57.677278999999999</v>
      </c>
      <c r="BU31">
        <v>55.993994600000001</v>
      </c>
      <c r="BV31">
        <v>55.494599000000001</v>
      </c>
      <c r="BW31">
        <v>55.535817199999997</v>
      </c>
      <c r="BX31">
        <v>54.876671600000002</v>
      </c>
      <c r="BY31">
        <v>52.656951200000002</v>
      </c>
      <c r="BZ31">
        <v>53.0935682</v>
      </c>
      <c r="CA31">
        <v>57.988468400000002</v>
      </c>
      <c r="CB31">
        <v>53.768926399999998</v>
      </c>
      <c r="CC31">
        <v>56.236683200000002</v>
      </c>
      <c r="CD31">
        <v>62.273102000000002</v>
      </c>
      <c r="CE31">
        <v>53.704819399999998</v>
      </c>
      <c r="CF31">
        <v>57.825158000000002</v>
      </c>
      <c r="CG31">
        <v>56.6062358</v>
      </c>
      <c r="CH31">
        <v>54.117190399999998</v>
      </c>
      <c r="CI31">
        <v>54.117190399999998</v>
      </c>
      <c r="CJ31">
        <v>56.513789599999996</v>
      </c>
      <c r="CK31">
        <v>54.112202600000003</v>
      </c>
      <c r="CL31">
        <v>60.776006000000002</v>
      </c>
      <c r="CM31">
        <v>53.468178800000004</v>
      </c>
      <c r="CN31">
        <v>58.998900200000001</v>
      </c>
      <c r="CO31">
        <v>53.411973799999998</v>
      </c>
      <c r="CP31">
        <v>58.101241999999999</v>
      </c>
      <c r="CQ31">
        <v>56.488010000000003</v>
      </c>
      <c r="CR31">
        <v>54.410347400000006</v>
      </c>
      <c r="CS31">
        <v>55.177534399999999</v>
      </c>
      <c r="CT31">
        <v>54.026924000000001</v>
      </c>
      <c r="CU31">
        <v>57.677278999999999</v>
      </c>
      <c r="CV31">
        <v>55.993994600000001</v>
      </c>
      <c r="CW31">
        <v>55.494599000000001</v>
      </c>
      <c r="CX31">
        <v>55.535817199999997</v>
      </c>
      <c r="CY31">
        <v>54.876671600000002</v>
      </c>
    </row>
    <row r="32" spans="1:103" x14ac:dyDescent="0.25">
      <c r="A32">
        <v>1985</v>
      </c>
      <c r="B32">
        <v>53.379823999999999</v>
      </c>
      <c r="C32">
        <v>58.1254682</v>
      </c>
      <c r="D32">
        <v>53.014188200000007</v>
      </c>
      <c r="E32">
        <v>58.168495399999998</v>
      </c>
      <c r="F32">
        <v>61.2127634</v>
      </c>
      <c r="G32">
        <v>53.400502400000001</v>
      </c>
      <c r="H32">
        <v>55.759114400000001</v>
      </c>
      <c r="I32">
        <v>57.213350599999998</v>
      </c>
      <c r="J32">
        <v>56.607783800000007</v>
      </c>
      <c r="K32">
        <v>56.607783800000007</v>
      </c>
      <c r="L32">
        <v>55.542459199999996</v>
      </c>
      <c r="M32">
        <v>53.746145599999998</v>
      </c>
      <c r="N32">
        <v>61.642077800000003</v>
      </c>
      <c r="O32">
        <v>53.267901800000004</v>
      </c>
      <c r="P32">
        <v>55.3031978</v>
      </c>
      <c r="Q32">
        <v>53.281841</v>
      </c>
      <c r="R32">
        <v>58.738213400000006</v>
      </c>
      <c r="S32">
        <v>56.572397600000002</v>
      </c>
      <c r="T32">
        <v>56.190835399999997</v>
      </c>
      <c r="U32">
        <v>56.268698000000001</v>
      </c>
      <c r="V32">
        <v>56.492506399999996</v>
      </c>
      <c r="W32">
        <v>58.458678800000001</v>
      </c>
      <c r="X32">
        <v>57.172159399999998</v>
      </c>
      <c r="Y32">
        <v>55.112349199999997</v>
      </c>
      <c r="Z32">
        <v>56.180341400000003</v>
      </c>
      <c r="AA32">
        <v>54.6107765</v>
      </c>
      <c r="AB32">
        <v>53.379823999999999</v>
      </c>
      <c r="AC32">
        <v>53.379823999999999</v>
      </c>
      <c r="AD32">
        <v>58.168495399999998</v>
      </c>
      <c r="AE32">
        <v>61.2127634</v>
      </c>
      <c r="AF32">
        <v>59.1469898</v>
      </c>
      <c r="AG32">
        <v>53.400502400000001</v>
      </c>
      <c r="AH32">
        <v>55.759114400000001</v>
      </c>
      <c r="AI32">
        <v>57.213350599999998</v>
      </c>
      <c r="AJ32">
        <v>56.607783800000007</v>
      </c>
      <c r="AK32">
        <v>56.607783800000007</v>
      </c>
      <c r="AL32">
        <v>55.542459199999996</v>
      </c>
      <c r="AM32">
        <v>53.267901800000004</v>
      </c>
      <c r="AN32">
        <v>55.3031978</v>
      </c>
      <c r="AO32">
        <v>53.281841</v>
      </c>
      <c r="AP32">
        <v>58.738213400000006</v>
      </c>
      <c r="AQ32">
        <v>56.572397600000002</v>
      </c>
      <c r="AR32">
        <v>56.190835399999997</v>
      </c>
      <c r="AS32">
        <v>56.268698000000001</v>
      </c>
      <c r="AT32">
        <v>56.492506399999996</v>
      </c>
      <c r="AU32">
        <v>58.458678800000001</v>
      </c>
      <c r="AV32">
        <v>57.172159399999998</v>
      </c>
      <c r="AW32">
        <v>55.112349199999997</v>
      </c>
      <c r="AX32">
        <v>56.180341400000003</v>
      </c>
      <c r="AY32">
        <v>54.6107765</v>
      </c>
      <c r="AZ32">
        <v>54.765748400000007</v>
      </c>
      <c r="BA32">
        <v>53.379823999999999</v>
      </c>
      <c r="BB32">
        <v>53.379823999999999</v>
      </c>
      <c r="BC32">
        <v>58.168495399999998</v>
      </c>
      <c r="BD32">
        <v>61.2127634</v>
      </c>
      <c r="BE32">
        <v>59.1469898</v>
      </c>
      <c r="BF32">
        <v>53.400502400000001</v>
      </c>
      <c r="BG32">
        <v>55.759114400000001</v>
      </c>
      <c r="BH32">
        <v>57.213350599999998</v>
      </c>
      <c r="BI32">
        <v>56.607783800000007</v>
      </c>
      <c r="BJ32">
        <v>56.607783800000007</v>
      </c>
      <c r="BK32">
        <v>55.542459199999996</v>
      </c>
      <c r="BL32">
        <v>53.267901800000004</v>
      </c>
      <c r="BM32">
        <v>55.3031978</v>
      </c>
      <c r="BN32">
        <v>56.2918406</v>
      </c>
      <c r="BO32">
        <v>58.738213400000006</v>
      </c>
      <c r="BP32">
        <v>56.572397600000002</v>
      </c>
      <c r="BQ32">
        <v>56.190835399999997</v>
      </c>
      <c r="BR32">
        <v>56.268698000000001</v>
      </c>
      <c r="BS32">
        <v>56.492506399999996</v>
      </c>
      <c r="BT32">
        <v>58.458678800000001</v>
      </c>
      <c r="BU32">
        <v>57.172159399999998</v>
      </c>
      <c r="BV32">
        <v>55.112349199999997</v>
      </c>
      <c r="BW32">
        <v>56.180341400000003</v>
      </c>
      <c r="BX32">
        <v>54.6107765</v>
      </c>
      <c r="BY32">
        <v>54.765748400000007</v>
      </c>
      <c r="BZ32">
        <v>53.379823999999999</v>
      </c>
      <c r="CA32">
        <v>58.1254682</v>
      </c>
      <c r="CB32">
        <v>53.014188200000007</v>
      </c>
      <c r="CC32">
        <v>58.168495399999998</v>
      </c>
      <c r="CD32">
        <v>61.2127634</v>
      </c>
      <c r="CE32">
        <v>53.400502400000001</v>
      </c>
      <c r="CF32">
        <v>55.759114400000001</v>
      </c>
      <c r="CG32">
        <v>57.213350599999998</v>
      </c>
      <c r="CH32">
        <v>56.607783800000007</v>
      </c>
      <c r="CI32">
        <v>56.607783800000007</v>
      </c>
      <c r="CJ32">
        <v>55.542459199999996</v>
      </c>
      <c r="CK32">
        <v>53.746145599999998</v>
      </c>
      <c r="CL32">
        <v>61.642077800000003</v>
      </c>
      <c r="CM32">
        <v>53.267901800000004</v>
      </c>
      <c r="CN32">
        <v>55.3031978</v>
      </c>
      <c r="CO32">
        <v>53.281841</v>
      </c>
      <c r="CP32">
        <v>58.738213400000006</v>
      </c>
      <c r="CQ32">
        <v>56.572397600000002</v>
      </c>
      <c r="CR32">
        <v>56.190835399999997</v>
      </c>
      <c r="CS32">
        <v>56.268698000000001</v>
      </c>
      <c r="CT32">
        <v>56.492506399999996</v>
      </c>
      <c r="CU32">
        <v>58.458678800000001</v>
      </c>
      <c r="CV32">
        <v>57.172159399999998</v>
      </c>
      <c r="CW32">
        <v>55.112349199999997</v>
      </c>
      <c r="CX32">
        <v>56.180341400000003</v>
      </c>
      <c r="CY32">
        <v>54.6107765</v>
      </c>
    </row>
    <row r="33" spans="1:103" x14ac:dyDescent="0.25">
      <c r="A33">
        <v>1986</v>
      </c>
      <c r="B33">
        <v>54.005930599999999</v>
      </c>
      <c r="C33">
        <v>59.702527400000001</v>
      </c>
      <c r="D33">
        <v>53.908185200000005</v>
      </c>
      <c r="E33">
        <v>56.351861599999999</v>
      </c>
      <c r="F33">
        <v>62.3506748</v>
      </c>
      <c r="G33">
        <v>52.364470999999995</v>
      </c>
      <c r="H33">
        <v>56.231130199999996</v>
      </c>
      <c r="I33">
        <v>58.139207599999999</v>
      </c>
      <c r="J33">
        <v>55.539129200000005</v>
      </c>
      <c r="K33">
        <v>55.539129200000005</v>
      </c>
      <c r="L33">
        <v>55.0734584</v>
      </c>
      <c r="M33">
        <v>55.789304000000001</v>
      </c>
      <c r="N33">
        <v>60.919633399999995</v>
      </c>
      <c r="O33">
        <v>52.210828399999997</v>
      </c>
      <c r="P33">
        <v>56.57</v>
      </c>
      <c r="Q33">
        <v>52.779061400000003</v>
      </c>
      <c r="R33">
        <v>59.598685400000001</v>
      </c>
      <c r="S33">
        <v>57.647726599999999</v>
      </c>
      <c r="T33">
        <v>57.485114600000003</v>
      </c>
      <c r="U33">
        <v>56.804495000000003</v>
      </c>
      <c r="V33">
        <v>58.082746999999998</v>
      </c>
      <c r="W33">
        <v>57.888655700000001</v>
      </c>
      <c r="X33">
        <v>56.768331200000006</v>
      </c>
      <c r="Y33">
        <v>53.754704600000004</v>
      </c>
      <c r="Z33">
        <v>55.828430600000004</v>
      </c>
      <c r="AA33">
        <v>55.885316000000003</v>
      </c>
      <c r="AB33">
        <v>54.005930599999999</v>
      </c>
      <c r="AC33">
        <v>54.005930599999999</v>
      </c>
      <c r="AD33">
        <v>56.351861599999999</v>
      </c>
      <c r="AE33">
        <v>62.3506748</v>
      </c>
      <c r="AF33">
        <v>60.964849400000006</v>
      </c>
      <c r="AG33">
        <v>52.364470999999995</v>
      </c>
      <c r="AH33">
        <v>56.231130199999996</v>
      </c>
      <c r="AI33">
        <v>58.139207599999999</v>
      </c>
      <c r="AJ33">
        <v>55.539129200000005</v>
      </c>
      <c r="AK33">
        <v>55.539129200000005</v>
      </c>
      <c r="AL33">
        <v>55.0734584</v>
      </c>
      <c r="AM33">
        <v>52.210828399999997</v>
      </c>
      <c r="AN33">
        <v>56.57</v>
      </c>
      <c r="AO33">
        <v>52.779061400000003</v>
      </c>
      <c r="AP33">
        <v>59.598685400000001</v>
      </c>
      <c r="AQ33">
        <v>57.647726599999999</v>
      </c>
      <c r="AR33">
        <v>57.485114600000003</v>
      </c>
      <c r="AS33">
        <v>56.804495000000003</v>
      </c>
      <c r="AT33">
        <v>58.082746999999998</v>
      </c>
      <c r="AU33">
        <v>57.888655700000001</v>
      </c>
      <c r="AV33">
        <v>56.768331200000006</v>
      </c>
      <c r="AW33">
        <v>53.754704600000004</v>
      </c>
      <c r="AX33">
        <v>55.828430600000004</v>
      </c>
      <c r="AY33">
        <v>55.885316000000003</v>
      </c>
      <c r="AZ33">
        <v>55.2851906</v>
      </c>
      <c r="BA33">
        <v>54.005930599999999</v>
      </c>
      <c r="BB33">
        <v>54.005930599999999</v>
      </c>
      <c r="BC33">
        <v>56.351861599999999</v>
      </c>
      <c r="BD33">
        <v>62.3506748</v>
      </c>
      <c r="BE33">
        <v>60.964849400000006</v>
      </c>
      <c r="BF33">
        <v>52.364470999999995</v>
      </c>
      <c r="BG33">
        <v>56.231130199999996</v>
      </c>
      <c r="BH33">
        <v>58.139207599999999</v>
      </c>
      <c r="BI33">
        <v>55.539129200000005</v>
      </c>
      <c r="BJ33">
        <v>55.539129200000005</v>
      </c>
      <c r="BK33">
        <v>55.0734584</v>
      </c>
      <c r="BL33">
        <v>52.210828399999997</v>
      </c>
      <c r="BM33">
        <v>56.57</v>
      </c>
      <c r="BN33">
        <v>56.684456600000004</v>
      </c>
      <c r="BO33">
        <v>59.598685400000001</v>
      </c>
      <c r="BP33">
        <v>57.647726599999999</v>
      </c>
      <c r="BQ33">
        <v>57.485114600000003</v>
      </c>
      <c r="BR33">
        <v>56.804495000000003</v>
      </c>
      <c r="BS33">
        <v>58.082746999999998</v>
      </c>
      <c r="BT33">
        <v>57.888655700000001</v>
      </c>
      <c r="BU33">
        <v>56.768331200000006</v>
      </c>
      <c r="BV33">
        <v>53.754704600000004</v>
      </c>
      <c r="BW33">
        <v>55.828430600000004</v>
      </c>
      <c r="BX33">
        <v>55.885316000000003</v>
      </c>
      <c r="BY33">
        <v>55.2851906</v>
      </c>
      <c r="BZ33">
        <v>54.005930599999999</v>
      </c>
      <c r="CA33">
        <v>59.702527400000001</v>
      </c>
      <c r="CB33">
        <v>53.908185200000005</v>
      </c>
      <c r="CC33">
        <v>56.351861599999999</v>
      </c>
      <c r="CD33">
        <v>62.3506748</v>
      </c>
      <c r="CE33">
        <v>52.364470999999995</v>
      </c>
      <c r="CF33">
        <v>56.231130199999996</v>
      </c>
      <c r="CG33">
        <v>58.139207599999999</v>
      </c>
      <c r="CH33">
        <v>55.539129200000005</v>
      </c>
      <c r="CI33">
        <v>55.539129200000005</v>
      </c>
      <c r="CJ33">
        <v>55.0734584</v>
      </c>
      <c r="CK33">
        <v>55.789304000000001</v>
      </c>
      <c r="CL33">
        <v>60.919633399999995</v>
      </c>
      <c r="CM33">
        <v>52.210828399999997</v>
      </c>
      <c r="CN33">
        <v>56.57</v>
      </c>
      <c r="CO33">
        <v>52.779061400000003</v>
      </c>
      <c r="CP33">
        <v>59.598685400000001</v>
      </c>
      <c r="CQ33">
        <v>57.647726599999999</v>
      </c>
      <c r="CR33">
        <v>57.485114600000003</v>
      </c>
      <c r="CS33">
        <v>56.804495000000003</v>
      </c>
      <c r="CT33">
        <v>58.082746999999998</v>
      </c>
      <c r="CU33">
        <v>57.888655700000001</v>
      </c>
      <c r="CV33">
        <v>56.768331200000006</v>
      </c>
      <c r="CW33">
        <v>53.754704600000004</v>
      </c>
      <c r="CX33">
        <v>55.828430600000004</v>
      </c>
      <c r="CY33">
        <v>55.885316000000003</v>
      </c>
    </row>
    <row r="34" spans="1:103" x14ac:dyDescent="0.25">
      <c r="A34">
        <v>1987</v>
      </c>
      <c r="B34">
        <v>53.689676000000006</v>
      </c>
      <c r="C34">
        <v>60.311132600000001</v>
      </c>
      <c r="D34">
        <v>53.091541399999997</v>
      </c>
      <c r="E34">
        <v>57.779077999999998</v>
      </c>
      <c r="F34">
        <v>59.358954199999999</v>
      </c>
      <c r="G34">
        <v>51.453024800000001</v>
      </c>
      <c r="H34">
        <v>58.739923400000002</v>
      </c>
      <c r="I34">
        <v>57.485499799999999</v>
      </c>
      <c r="J34">
        <v>54.978990800000005</v>
      </c>
      <c r="K34">
        <v>54.978990800000005</v>
      </c>
      <c r="L34">
        <v>53.934569600000003</v>
      </c>
      <c r="M34">
        <v>54.445868599999997</v>
      </c>
      <c r="N34">
        <v>60.548631799999995</v>
      </c>
      <c r="O34">
        <v>53.289085999999998</v>
      </c>
      <c r="P34">
        <v>55.764843800000001</v>
      </c>
      <c r="Q34">
        <v>53.184790399999997</v>
      </c>
      <c r="R34">
        <v>60.4613102</v>
      </c>
      <c r="S34">
        <v>56.105697200000002</v>
      </c>
      <c r="T34">
        <v>58.232678</v>
      </c>
      <c r="U34">
        <v>56.6926682</v>
      </c>
      <c r="V34">
        <v>55.048872199999998</v>
      </c>
      <c r="W34">
        <v>58.391974399999995</v>
      </c>
      <c r="X34">
        <v>56.3192564</v>
      </c>
      <c r="Y34">
        <v>53.9553254</v>
      </c>
      <c r="Z34">
        <v>54.616035199999999</v>
      </c>
      <c r="AA34">
        <v>53.938671799999995</v>
      </c>
      <c r="AB34">
        <v>53.689676000000006</v>
      </c>
      <c r="AC34">
        <v>53.689676000000006</v>
      </c>
      <c r="AD34">
        <v>57.779077999999998</v>
      </c>
      <c r="AE34">
        <v>59.358954199999999</v>
      </c>
      <c r="AF34">
        <v>61.978033400000001</v>
      </c>
      <c r="AG34">
        <v>51.453024800000001</v>
      </c>
      <c r="AH34">
        <v>58.739923400000002</v>
      </c>
      <c r="AI34">
        <v>57.485499799999999</v>
      </c>
      <c r="AJ34">
        <v>54.978990800000005</v>
      </c>
      <c r="AK34">
        <v>54.978990800000005</v>
      </c>
      <c r="AL34">
        <v>53.934569600000003</v>
      </c>
      <c r="AM34">
        <v>53.289085999999998</v>
      </c>
      <c r="AN34">
        <v>55.764843800000001</v>
      </c>
      <c r="AO34">
        <v>53.184790399999997</v>
      </c>
      <c r="AP34">
        <v>60.4613102</v>
      </c>
      <c r="AQ34">
        <v>56.105697200000002</v>
      </c>
      <c r="AR34">
        <v>58.232678</v>
      </c>
      <c r="AS34">
        <v>56.6926682</v>
      </c>
      <c r="AT34">
        <v>55.048872199999998</v>
      </c>
      <c r="AU34">
        <v>58.391974399999995</v>
      </c>
      <c r="AV34">
        <v>56.3192564</v>
      </c>
      <c r="AW34">
        <v>53.9553254</v>
      </c>
      <c r="AX34">
        <v>54.616035199999999</v>
      </c>
      <c r="AY34">
        <v>53.938671799999995</v>
      </c>
      <c r="AZ34">
        <v>55.048355600000001</v>
      </c>
      <c r="BA34">
        <v>53.689676000000006</v>
      </c>
      <c r="BB34">
        <v>53.689676000000006</v>
      </c>
      <c r="BC34">
        <v>57.779077999999998</v>
      </c>
      <c r="BD34">
        <v>59.358954199999999</v>
      </c>
      <c r="BE34">
        <v>61.978033400000001</v>
      </c>
      <c r="BF34">
        <v>51.453024800000001</v>
      </c>
      <c r="BG34">
        <v>58.739923400000002</v>
      </c>
      <c r="BH34">
        <v>57.485499799999999</v>
      </c>
      <c r="BI34">
        <v>54.978990800000005</v>
      </c>
      <c r="BJ34">
        <v>54.978990800000005</v>
      </c>
      <c r="BK34">
        <v>53.934569600000003</v>
      </c>
      <c r="BL34">
        <v>53.289085999999998</v>
      </c>
      <c r="BM34">
        <v>55.764843800000001</v>
      </c>
      <c r="BN34">
        <v>56.425848799999997</v>
      </c>
      <c r="BO34">
        <v>60.4613102</v>
      </c>
      <c r="BP34">
        <v>56.105697200000002</v>
      </c>
      <c r="BQ34">
        <v>58.232678</v>
      </c>
      <c r="BR34">
        <v>56.6926682</v>
      </c>
      <c r="BS34">
        <v>55.048872199999998</v>
      </c>
      <c r="BT34">
        <v>58.391974399999995</v>
      </c>
      <c r="BU34">
        <v>56.3192564</v>
      </c>
      <c r="BV34">
        <v>53.9553254</v>
      </c>
      <c r="BW34">
        <v>54.616035199999999</v>
      </c>
      <c r="BX34">
        <v>53.938671799999995</v>
      </c>
      <c r="BY34">
        <v>55.048355600000001</v>
      </c>
      <c r="BZ34">
        <v>53.689676000000006</v>
      </c>
      <c r="CA34">
        <v>60.311132600000001</v>
      </c>
      <c r="CB34">
        <v>53.091541399999997</v>
      </c>
      <c r="CC34">
        <v>57.779077999999998</v>
      </c>
      <c r="CD34">
        <v>59.358954199999999</v>
      </c>
      <c r="CE34">
        <v>51.453024800000001</v>
      </c>
      <c r="CF34">
        <v>58.739923400000002</v>
      </c>
      <c r="CG34">
        <v>57.485499799999999</v>
      </c>
      <c r="CH34">
        <v>54.978990800000005</v>
      </c>
      <c r="CI34">
        <v>54.978990800000005</v>
      </c>
      <c r="CJ34">
        <v>53.934569600000003</v>
      </c>
      <c r="CK34">
        <v>54.445868599999997</v>
      </c>
      <c r="CL34">
        <v>60.548631799999995</v>
      </c>
      <c r="CM34">
        <v>53.289085999999998</v>
      </c>
      <c r="CN34">
        <v>55.764843800000001</v>
      </c>
      <c r="CO34">
        <v>53.184790399999997</v>
      </c>
      <c r="CP34">
        <v>60.4613102</v>
      </c>
      <c r="CQ34">
        <v>56.105697200000002</v>
      </c>
      <c r="CR34">
        <v>58.232678</v>
      </c>
      <c r="CS34">
        <v>56.6926682</v>
      </c>
      <c r="CT34">
        <v>55.048872199999998</v>
      </c>
      <c r="CU34">
        <v>58.391974399999995</v>
      </c>
      <c r="CV34">
        <v>56.3192564</v>
      </c>
      <c r="CW34">
        <v>53.9553254</v>
      </c>
      <c r="CX34">
        <v>54.616035199999999</v>
      </c>
      <c r="CY34">
        <v>53.938671799999995</v>
      </c>
    </row>
    <row r="35" spans="1:103" x14ac:dyDescent="0.25">
      <c r="A35">
        <v>1988</v>
      </c>
      <c r="B35">
        <v>53.930850800000002</v>
      </c>
      <c r="C35">
        <v>59.169632</v>
      </c>
      <c r="D35">
        <v>55.425372800000005</v>
      </c>
      <c r="E35">
        <v>59.364480200000003</v>
      </c>
      <c r="F35">
        <v>60.928368800000001</v>
      </c>
      <c r="G35">
        <v>52.765030400000001</v>
      </c>
      <c r="H35">
        <v>57.023294</v>
      </c>
      <c r="I35">
        <v>58.085133799999994</v>
      </c>
      <c r="J35">
        <v>57.149061799999998</v>
      </c>
      <c r="K35">
        <v>57.149061799999998</v>
      </c>
      <c r="L35">
        <v>54.520712599999996</v>
      </c>
      <c r="M35">
        <v>55.8528728</v>
      </c>
      <c r="N35">
        <v>59.831716999999998</v>
      </c>
      <c r="O35">
        <v>52.588590799999999</v>
      </c>
      <c r="P35">
        <v>57.2080676</v>
      </c>
      <c r="Q35">
        <v>53.7065798</v>
      </c>
      <c r="R35">
        <v>60.856635199999999</v>
      </c>
      <c r="S35">
        <v>55.112939600000004</v>
      </c>
      <c r="T35">
        <v>57.911766800000002</v>
      </c>
      <c r="U35">
        <v>54.5581976</v>
      </c>
      <c r="V35">
        <v>56.701133599999999</v>
      </c>
      <c r="W35">
        <v>58.188151400000002</v>
      </c>
      <c r="X35">
        <v>55.857664400000004</v>
      </c>
      <c r="Y35">
        <v>55.2481826</v>
      </c>
      <c r="Z35">
        <v>56.397047000000001</v>
      </c>
      <c r="AA35">
        <v>54.000762800000004</v>
      </c>
      <c r="AB35">
        <v>53.930850800000002</v>
      </c>
      <c r="AC35">
        <v>53.930850800000002</v>
      </c>
      <c r="AD35">
        <v>59.364480200000003</v>
      </c>
      <c r="AE35">
        <v>60.928368800000001</v>
      </c>
      <c r="AF35">
        <v>60.227740400000002</v>
      </c>
      <c r="AG35">
        <v>52.765030400000001</v>
      </c>
      <c r="AH35">
        <v>57.023294</v>
      </c>
      <c r="AI35">
        <v>58.085133799999994</v>
      </c>
      <c r="AJ35">
        <v>57.149061799999998</v>
      </c>
      <c r="AK35">
        <v>57.149061799999998</v>
      </c>
      <c r="AL35">
        <v>54.520712599999996</v>
      </c>
      <c r="AM35">
        <v>52.588590799999999</v>
      </c>
      <c r="AN35">
        <v>57.2080676</v>
      </c>
      <c r="AO35">
        <v>53.7065798</v>
      </c>
      <c r="AP35">
        <v>60.856635199999999</v>
      </c>
      <c r="AQ35">
        <v>55.112939600000004</v>
      </c>
      <c r="AR35">
        <v>57.911766800000002</v>
      </c>
      <c r="AS35">
        <v>54.5581976</v>
      </c>
      <c r="AT35">
        <v>56.701133599999999</v>
      </c>
      <c r="AU35">
        <v>58.188151400000002</v>
      </c>
      <c r="AV35">
        <v>55.857664400000004</v>
      </c>
      <c r="AW35">
        <v>55.2481826</v>
      </c>
      <c r="AX35">
        <v>56.397047000000001</v>
      </c>
      <c r="AY35">
        <v>54.000762800000004</v>
      </c>
      <c r="AZ35">
        <v>56.600723299999999</v>
      </c>
      <c r="BA35">
        <v>53.930850800000002</v>
      </c>
      <c r="BB35">
        <v>53.930850800000002</v>
      </c>
      <c r="BC35">
        <v>59.364480200000003</v>
      </c>
      <c r="BD35">
        <v>60.928368800000001</v>
      </c>
      <c r="BE35">
        <v>60.227740400000002</v>
      </c>
      <c r="BF35">
        <v>52.765030400000001</v>
      </c>
      <c r="BG35">
        <v>57.023294</v>
      </c>
      <c r="BH35">
        <v>58.085133799999994</v>
      </c>
      <c r="BI35">
        <v>57.149061799999998</v>
      </c>
      <c r="BJ35">
        <v>57.149061799999998</v>
      </c>
      <c r="BK35">
        <v>54.520712599999996</v>
      </c>
      <c r="BL35">
        <v>52.588590799999999</v>
      </c>
      <c r="BM35">
        <v>57.2080676</v>
      </c>
      <c r="BN35">
        <v>56.848150399999994</v>
      </c>
      <c r="BO35">
        <v>60.856635199999999</v>
      </c>
      <c r="BP35">
        <v>55.112939600000004</v>
      </c>
      <c r="BQ35">
        <v>57.911766800000002</v>
      </c>
      <c r="BR35">
        <v>54.5581976</v>
      </c>
      <c r="BS35">
        <v>56.701133599999999</v>
      </c>
      <c r="BT35">
        <v>58.188151400000002</v>
      </c>
      <c r="BU35">
        <v>55.857664400000004</v>
      </c>
      <c r="BV35">
        <v>55.2481826</v>
      </c>
      <c r="BW35">
        <v>56.397047000000001</v>
      </c>
      <c r="BX35">
        <v>54.000762800000004</v>
      </c>
      <c r="BY35">
        <v>56.600723299999999</v>
      </c>
      <c r="BZ35">
        <v>53.930850800000002</v>
      </c>
      <c r="CA35">
        <v>59.169632</v>
      </c>
      <c r="CB35">
        <v>55.425372800000005</v>
      </c>
      <c r="CC35">
        <v>59.364480200000003</v>
      </c>
      <c r="CD35">
        <v>60.928368800000001</v>
      </c>
      <c r="CE35">
        <v>52.765030400000001</v>
      </c>
      <c r="CF35">
        <v>57.023294</v>
      </c>
      <c r="CG35">
        <v>58.085133799999994</v>
      </c>
      <c r="CH35">
        <v>57.149061799999998</v>
      </c>
      <c r="CI35">
        <v>57.149061799999998</v>
      </c>
      <c r="CJ35">
        <v>54.520712599999996</v>
      </c>
      <c r="CK35">
        <v>55.8528728</v>
      </c>
      <c r="CL35">
        <v>59.831716999999998</v>
      </c>
      <c r="CM35">
        <v>52.588590799999999</v>
      </c>
      <c r="CN35">
        <v>57.2080676</v>
      </c>
      <c r="CO35">
        <v>53.7065798</v>
      </c>
      <c r="CP35">
        <v>60.856635199999999</v>
      </c>
      <c r="CQ35">
        <v>55.112939600000004</v>
      </c>
      <c r="CR35">
        <v>57.911766800000002</v>
      </c>
      <c r="CS35">
        <v>54.5581976</v>
      </c>
      <c r="CT35">
        <v>56.701133599999999</v>
      </c>
      <c r="CU35">
        <v>58.188151400000002</v>
      </c>
      <c r="CV35">
        <v>55.857664400000004</v>
      </c>
      <c r="CW35">
        <v>55.2481826</v>
      </c>
      <c r="CX35">
        <v>56.397047000000001</v>
      </c>
      <c r="CY35">
        <v>54.000762800000004</v>
      </c>
    </row>
    <row r="36" spans="1:103" x14ac:dyDescent="0.25">
      <c r="A36">
        <v>1989</v>
      </c>
      <c r="B36">
        <v>52.874211200000005</v>
      </c>
      <c r="C36">
        <v>58.476101</v>
      </c>
      <c r="D36">
        <v>55.770998000000006</v>
      </c>
      <c r="E36">
        <v>58.930064600000001</v>
      </c>
      <c r="F36">
        <v>60.808627399999999</v>
      </c>
      <c r="G36">
        <v>52.053220400000001</v>
      </c>
      <c r="H36">
        <v>55.363667900000003</v>
      </c>
      <c r="I36">
        <v>56.732889200000002</v>
      </c>
      <c r="J36">
        <v>57.868777399999999</v>
      </c>
      <c r="K36">
        <v>57.868777399999999</v>
      </c>
      <c r="L36">
        <v>55.097522599999998</v>
      </c>
      <c r="M36">
        <v>57.073976600000002</v>
      </c>
      <c r="N36">
        <v>59.414059399999999</v>
      </c>
      <c r="O36">
        <v>55.486263199999996</v>
      </c>
      <c r="P36">
        <v>55.197064400000002</v>
      </c>
      <c r="Q36">
        <v>55.617513799999998</v>
      </c>
      <c r="R36">
        <v>60.462359599999999</v>
      </c>
      <c r="S36">
        <v>55.644783799999999</v>
      </c>
      <c r="T36">
        <v>54.959804599999998</v>
      </c>
      <c r="U36">
        <v>56.6650724</v>
      </c>
      <c r="V36">
        <v>57.1526438</v>
      </c>
      <c r="W36">
        <v>59.230678999999995</v>
      </c>
      <c r="X36">
        <v>54.930802999999997</v>
      </c>
      <c r="Y36">
        <v>54.807281599999996</v>
      </c>
      <c r="Z36">
        <v>55.127181199999995</v>
      </c>
      <c r="AA36">
        <v>53.515992199999999</v>
      </c>
      <c r="AB36">
        <v>52.874211200000005</v>
      </c>
      <c r="AC36">
        <v>52.874211200000005</v>
      </c>
      <c r="AD36">
        <v>58.930064600000001</v>
      </c>
      <c r="AE36">
        <v>60.808627399999999</v>
      </c>
      <c r="AF36">
        <v>59.487063800000001</v>
      </c>
      <c r="AG36">
        <v>52.053220400000001</v>
      </c>
      <c r="AH36">
        <v>55.363667900000003</v>
      </c>
      <c r="AI36">
        <v>56.732889200000002</v>
      </c>
      <c r="AJ36">
        <v>57.868777399999999</v>
      </c>
      <c r="AK36">
        <v>57.868777399999999</v>
      </c>
      <c r="AL36">
        <v>55.097522599999998</v>
      </c>
      <c r="AM36">
        <v>55.486263199999996</v>
      </c>
      <c r="AN36">
        <v>55.197064400000002</v>
      </c>
      <c r="AO36">
        <v>55.617513799999998</v>
      </c>
      <c r="AP36">
        <v>60.462359599999999</v>
      </c>
      <c r="AQ36">
        <v>55.644783799999999</v>
      </c>
      <c r="AR36">
        <v>54.959804599999998</v>
      </c>
      <c r="AS36">
        <v>56.6650724</v>
      </c>
      <c r="AT36">
        <v>57.1526438</v>
      </c>
      <c r="AU36">
        <v>59.230678999999995</v>
      </c>
      <c r="AV36">
        <v>54.930802999999997</v>
      </c>
      <c r="AW36">
        <v>54.807281599999996</v>
      </c>
      <c r="AX36">
        <v>55.127181199999995</v>
      </c>
      <c r="AY36">
        <v>53.515992199999999</v>
      </c>
      <c r="AZ36">
        <v>55.020119000000001</v>
      </c>
      <c r="BA36">
        <v>52.874211200000005</v>
      </c>
      <c r="BB36">
        <v>52.874211200000005</v>
      </c>
      <c r="BC36">
        <v>58.930064600000001</v>
      </c>
      <c r="BD36">
        <v>60.808627399999999</v>
      </c>
      <c r="BE36">
        <v>59.487063800000001</v>
      </c>
      <c r="BF36">
        <v>52.053220400000001</v>
      </c>
      <c r="BG36">
        <v>55.363667900000003</v>
      </c>
      <c r="BH36">
        <v>56.732889200000002</v>
      </c>
      <c r="BI36">
        <v>57.868777399999999</v>
      </c>
      <c r="BJ36">
        <v>57.868777399999999</v>
      </c>
      <c r="BK36">
        <v>55.097522599999998</v>
      </c>
      <c r="BL36">
        <v>55.486263199999996</v>
      </c>
      <c r="BM36">
        <v>55.197064400000002</v>
      </c>
      <c r="BN36">
        <v>56.684181199999998</v>
      </c>
      <c r="BO36">
        <v>60.462359599999999</v>
      </c>
      <c r="BP36">
        <v>55.644783799999999</v>
      </c>
      <c r="BQ36">
        <v>54.959804599999998</v>
      </c>
      <c r="BR36">
        <v>56.6650724</v>
      </c>
      <c r="BS36">
        <v>57.1526438</v>
      </c>
      <c r="BT36">
        <v>59.230678999999995</v>
      </c>
      <c r="BU36">
        <v>54.930802999999997</v>
      </c>
      <c r="BV36">
        <v>54.807281599999996</v>
      </c>
      <c r="BW36">
        <v>55.127181199999995</v>
      </c>
      <c r="BX36">
        <v>53.515992199999999</v>
      </c>
      <c r="BY36">
        <v>55.020119000000001</v>
      </c>
      <c r="BZ36">
        <v>52.874211200000005</v>
      </c>
      <c r="CA36">
        <v>58.476101</v>
      </c>
      <c r="CB36">
        <v>55.770998000000006</v>
      </c>
      <c r="CC36">
        <v>58.930064600000001</v>
      </c>
      <c r="CD36">
        <v>60.808627399999999</v>
      </c>
      <c r="CE36">
        <v>52.053220400000001</v>
      </c>
      <c r="CF36">
        <v>55.363667900000003</v>
      </c>
      <c r="CG36">
        <v>56.732889200000002</v>
      </c>
      <c r="CH36">
        <v>57.868777399999999</v>
      </c>
      <c r="CI36">
        <v>57.868777399999999</v>
      </c>
      <c r="CJ36">
        <v>55.097522599999998</v>
      </c>
      <c r="CK36">
        <v>57.073976600000002</v>
      </c>
      <c r="CL36">
        <v>59.414059399999999</v>
      </c>
      <c r="CM36">
        <v>55.486263199999996</v>
      </c>
      <c r="CN36">
        <v>55.197064400000002</v>
      </c>
      <c r="CO36">
        <v>55.617513799999998</v>
      </c>
      <c r="CP36">
        <v>60.462359599999999</v>
      </c>
      <c r="CQ36">
        <v>55.644783799999999</v>
      </c>
      <c r="CR36">
        <v>54.959804599999998</v>
      </c>
      <c r="CS36">
        <v>56.6650724</v>
      </c>
      <c r="CT36">
        <v>57.1526438</v>
      </c>
      <c r="CU36">
        <v>59.230678999999995</v>
      </c>
      <c r="CV36">
        <v>54.930802999999997</v>
      </c>
      <c r="CW36">
        <v>54.807281599999996</v>
      </c>
      <c r="CX36">
        <v>55.127181199999995</v>
      </c>
      <c r="CY36">
        <v>53.515992199999999</v>
      </c>
    </row>
    <row r="37" spans="1:103" x14ac:dyDescent="0.25">
      <c r="A37">
        <v>1990</v>
      </c>
      <c r="B37">
        <v>52.963210400000001</v>
      </c>
      <c r="C37">
        <v>58.238981600000002</v>
      </c>
      <c r="D37">
        <v>53.6578394</v>
      </c>
      <c r="E37">
        <v>57.7455134</v>
      </c>
      <c r="F37">
        <v>61.308413599999994</v>
      </c>
      <c r="G37">
        <v>52.740721399999998</v>
      </c>
      <c r="H37">
        <v>55.966559000000004</v>
      </c>
      <c r="I37">
        <v>57.218950399999997</v>
      </c>
      <c r="J37">
        <v>56.460057800000001</v>
      </c>
      <c r="K37">
        <v>56.460057800000001</v>
      </c>
      <c r="L37">
        <v>54.540597200000001</v>
      </c>
      <c r="M37">
        <v>53.963765600000002</v>
      </c>
      <c r="N37">
        <v>60.531528199999997</v>
      </c>
      <c r="O37">
        <v>53.287997000000004</v>
      </c>
      <c r="P37">
        <v>56.422002200000001</v>
      </c>
      <c r="Q37">
        <v>55.327071199999999</v>
      </c>
      <c r="R37">
        <v>60.7033652</v>
      </c>
      <c r="S37">
        <v>55.421200400000004</v>
      </c>
      <c r="T37">
        <v>56.403904999999995</v>
      </c>
      <c r="U37">
        <v>56.246124199999997</v>
      </c>
      <c r="V37">
        <v>57.349948999999995</v>
      </c>
      <c r="W37">
        <v>57.498144799999999</v>
      </c>
      <c r="X37">
        <v>57.323370199999999</v>
      </c>
      <c r="Y37">
        <v>55.617643399999999</v>
      </c>
      <c r="Z37">
        <v>53.649663799999999</v>
      </c>
      <c r="AA37">
        <v>53.472565400000001</v>
      </c>
      <c r="AB37">
        <v>52.963210400000001</v>
      </c>
      <c r="AC37">
        <v>52.963210400000001</v>
      </c>
      <c r="AD37">
        <v>57.7455134</v>
      </c>
      <c r="AE37">
        <v>61.308413599999994</v>
      </c>
      <c r="AF37">
        <v>61.945111400000002</v>
      </c>
      <c r="AG37">
        <v>52.740721399999998</v>
      </c>
      <c r="AH37">
        <v>55.966559000000004</v>
      </c>
      <c r="AI37">
        <v>57.218950399999997</v>
      </c>
      <c r="AJ37">
        <v>56.460057800000001</v>
      </c>
      <c r="AK37">
        <v>56.460057800000001</v>
      </c>
      <c r="AL37">
        <v>54.540597200000001</v>
      </c>
      <c r="AM37">
        <v>53.287997000000004</v>
      </c>
      <c r="AN37">
        <v>56.422002200000001</v>
      </c>
      <c r="AO37">
        <v>55.327071199999999</v>
      </c>
      <c r="AP37">
        <v>60.7033652</v>
      </c>
      <c r="AQ37">
        <v>55.421200400000004</v>
      </c>
      <c r="AR37">
        <v>56.403904999999995</v>
      </c>
      <c r="AS37">
        <v>56.246124199999997</v>
      </c>
      <c r="AT37">
        <v>57.349948999999995</v>
      </c>
      <c r="AU37">
        <v>57.498144799999999</v>
      </c>
      <c r="AV37">
        <v>57.323370199999999</v>
      </c>
      <c r="AW37">
        <v>55.617643399999999</v>
      </c>
      <c r="AX37">
        <v>53.649663799999999</v>
      </c>
      <c r="AY37">
        <v>53.472565400000001</v>
      </c>
      <c r="AZ37">
        <v>54.1494158</v>
      </c>
      <c r="BA37">
        <v>52.963210400000001</v>
      </c>
      <c r="BB37">
        <v>52.963210400000001</v>
      </c>
      <c r="BC37">
        <v>57.7455134</v>
      </c>
      <c r="BD37">
        <v>61.308413599999994</v>
      </c>
      <c r="BE37">
        <v>61.945111400000002</v>
      </c>
      <c r="BF37">
        <v>52.740721399999998</v>
      </c>
      <c r="BG37">
        <v>55.966559000000004</v>
      </c>
      <c r="BH37">
        <v>57.218950399999997</v>
      </c>
      <c r="BI37">
        <v>56.460057800000001</v>
      </c>
      <c r="BJ37">
        <v>56.460057800000001</v>
      </c>
      <c r="BK37">
        <v>54.540597200000001</v>
      </c>
      <c r="BL37">
        <v>53.287997000000004</v>
      </c>
      <c r="BM37">
        <v>56.422002200000001</v>
      </c>
      <c r="BN37">
        <v>56.428208600000005</v>
      </c>
      <c r="BO37">
        <v>60.7033652</v>
      </c>
      <c r="BP37">
        <v>55.421200400000004</v>
      </c>
      <c r="BQ37">
        <v>56.403904999999995</v>
      </c>
      <c r="BR37">
        <v>56.246124199999997</v>
      </c>
      <c r="BS37">
        <v>57.349948999999995</v>
      </c>
      <c r="BT37">
        <v>57.498144799999999</v>
      </c>
      <c r="BU37">
        <v>57.323370199999999</v>
      </c>
      <c r="BV37">
        <v>55.617643399999999</v>
      </c>
      <c r="BW37">
        <v>53.649663799999999</v>
      </c>
      <c r="BX37">
        <v>53.472565400000001</v>
      </c>
      <c r="BY37">
        <v>54.1494158</v>
      </c>
      <c r="BZ37">
        <v>52.963210400000001</v>
      </c>
      <c r="CA37">
        <v>58.238981600000002</v>
      </c>
      <c r="CB37">
        <v>53.6578394</v>
      </c>
      <c r="CC37">
        <v>57.7455134</v>
      </c>
      <c r="CD37">
        <v>61.308413599999994</v>
      </c>
      <c r="CE37">
        <v>52.740721399999998</v>
      </c>
      <c r="CF37">
        <v>55.966559000000004</v>
      </c>
      <c r="CG37">
        <v>57.218950399999997</v>
      </c>
      <c r="CH37">
        <v>56.460057800000001</v>
      </c>
      <c r="CI37">
        <v>56.460057800000001</v>
      </c>
      <c r="CJ37">
        <v>54.540597200000001</v>
      </c>
      <c r="CK37">
        <v>53.963765600000002</v>
      </c>
      <c r="CL37">
        <v>60.531528199999997</v>
      </c>
      <c r="CM37">
        <v>53.287997000000004</v>
      </c>
      <c r="CN37">
        <v>56.422002200000001</v>
      </c>
      <c r="CO37">
        <v>55.327071199999999</v>
      </c>
      <c r="CP37">
        <v>60.7033652</v>
      </c>
      <c r="CQ37">
        <v>55.421200400000004</v>
      </c>
      <c r="CR37">
        <v>56.403904999999995</v>
      </c>
      <c r="CS37">
        <v>56.246124199999997</v>
      </c>
      <c r="CT37">
        <v>57.349948999999995</v>
      </c>
      <c r="CU37">
        <v>57.498144799999999</v>
      </c>
      <c r="CV37">
        <v>57.323370199999999</v>
      </c>
      <c r="CW37">
        <v>55.617643399999999</v>
      </c>
      <c r="CX37">
        <v>53.649663799999999</v>
      </c>
      <c r="CY37">
        <v>53.472565400000001</v>
      </c>
    </row>
    <row r="38" spans="1:103" x14ac:dyDescent="0.25">
      <c r="A38">
        <v>1991</v>
      </c>
      <c r="B38">
        <v>53.887249400000002</v>
      </c>
      <c r="C38">
        <v>58.654374799999999</v>
      </c>
      <c r="D38">
        <v>54.750297199999999</v>
      </c>
      <c r="E38">
        <v>56.951668400000003</v>
      </c>
      <c r="F38">
        <v>61.165155200000001</v>
      </c>
      <c r="G38">
        <v>53.878458199999997</v>
      </c>
      <c r="H38">
        <v>56.216300000000004</v>
      </c>
      <c r="I38">
        <v>57.604996400000005</v>
      </c>
      <c r="J38">
        <v>57.318517399999998</v>
      </c>
      <c r="K38">
        <v>57.318517399999998</v>
      </c>
      <c r="L38">
        <v>56.214671000000003</v>
      </c>
      <c r="M38">
        <v>55.115797999999998</v>
      </c>
      <c r="N38">
        <v>61.774707200000002</v>
      </c>
      <c r="O38">
        <v>54.0908582</v>
      </c>
      <c r="P38">
        <v>56.035666399999997</v>
      </c>
      <c r="Q38">
        <v>53.681775799999997</v>
      </c>
      <c r="R38">
        <v>59.936439199999995</v>
      </c>
      <c r="S38">
        <v>57.554812400000003</v>
      </c>
      <c r="T38">
        <v>56.8357034</v>
      </c>
      <c r="U38">
        <v>56.333285599999996</v>
      </c>
      <c r="V38">
        <v>55.977674899999997</v>
      </c>
      <c r="W38">
        <v>58.037548999999999</v>
      </c>
      <c r="X38">
        <v>57.837596000000005</v>
      </c>
      <c r="Y38">
        <v>54.885480799999996</v>
      </c>
      <c r="Z38">
        <v>54.167581400000003</v>
      </c>
      <c r="AA38">
        <v>53.532116600000002</v>
      </c>
      <c r="AB38">
        <v>53.887249400000002</v>
      </c>
      <c r="AC38">
        <v>53.887249400000002</v>
      </c>
      <c r="AD38">
        <v>56.951668400000003</v>
      </c>
      <c r="AE38">
        <v>61.165155200000001</v>
      </c>
      <c r="AF38">
        <v>61.183133600000005</v>
      </c>
      <c r="AG38">
        <v>53.878458199999997</v>
      </c>
      <c r="AH38">
        <v>56.216300000000004</v>
      </c>
      <c r="AI38">
        <v>57.604996400000005</v>
      </c>
      <c r="AJ38">
        <v>57.318517399999998</v>
      </c>
      <c r="AK38">
        <v>57.318517399999998</v>
      </c>
      <c r="AL38">
        <v>56.214671000000003</v>
      </c>
      <c r="AM38">
        <v>54.0908582</v>
      </c>
      <c r="AN38">
        <v>56.035666399999997</v>
      </c>
      <c r="AO38">
        <v>53.681775799999997</v>
      </c>
      <c r="AP38">
        <v>59.936439199999995</v>
      </c>
      <c r="AQ38">
        <v>57.554812400000003</v>
      </c>
      <c r="AR38">
        <v>56.8357034</v>
      </c>
      <c r="AS38">
        <v>56.333285599999996</v>
      </c>
      <c r="AT38">
        <v>55.977674899999997</v>
      </c>
      <c r="AU38">
        <v>58.037548999999999</v>
      </c>
      <c r="AV38">
        <v>57.837596000000005</v>
      </c>
      <c r="AW38">
        <v>54.885480799999996</v>
      </c>
      <c r="AX38">
        <v>54.167581400000003</v>
      </c>
      <c r="AY38">
        <v>53.532116600000002</v>
      </c>
      <c r="AZ38">
        <v>54.974714000000006</v>
      </c>
      <c r="BA38">
        <v>53.887249400000002</v>
      </c>
      <c r="BB38">
        <v>53.887249400000002</v>
      </c>
      <c r="BC38">
        <v>56.951668400000003</v>
      </c>
      <c r="BD38">
        <v>61.165155200000001</v>
      </c>
      <c r="BE38">
        <v>61.183133600000005</v>
      </c>
      <c r="BF38">
        <v>53.878458199999997</v>
      </c>
      <c r="BG38">
        <v>56.216300000000004</v>
      </c>
      <c r="BH38">
        <v>57.604996400000005</v>
      </c>
      <c r="BI38">
        <v>57.318517399999998</v>
      </c>
      <c r="BJ38">
        <v>57.318517399999998</v>
      </c>
      <c r="BK38">
        <v>56.214671000000003</v>
      </c>
      <c r="BL38">
        <v>54.0908582</v>
      </c>
      <c r="BM38">
        <v>56.035666399999997</v>
      </c>
      <c r="BN38">
        <v>56.739414199999999</v>
      </c>
      <c r="BO38">
        <v>59.936439199999995</v>
      </c>
      <c r="BP38">
        <v>57.554812400000003</v>
      </c>
      <c r="BQ38">
        <v>56.8357034</v>
      </c>
      <c r="BR38">
        <v>56.333285599999996</v>
      </c>
      <c r="BS38">
        <v>55.977674899999997</v>
      </c>
      <c r="BT38">
        <v>58.037548999999999</v>
      </c>
      <c r="BU38">
        <v>57.837596000000005</v>
      </c>
      <c r="BV38">
        <v>54.885480799999996</v>
      </c>
      <c r="BW38">
        <v>54.167581400000003</v>
      </c>
      <c r="BX38">
        <v>53.532116600000002</v>
      </c>
      <c r="BY38">
        <v>54.974714000000006</v>
      </c>
      <c r="BZ38">
        <v>53.887249400000002</v>
      </c>
      <c r="CA38">
        <v>58.654374799999999</v>
      </c>
      <c r="CB38">
        <v>54.750297199999999</v>
      </c>
      <c r="CC38">
        <v>56.951668400000003</v>
      </c>
      <c r="CD38">
        <v>61.165155200000001</v>
      </c>
      <c r="CE38">
        <v>53.878458199999997</v>
      </c>
      <c r="CF38">
        <v>56.216300000000004</v>
      </c>
      <c r="CG38">
        <v>57.604996400000005</v>
      </c>
      <c r="CH38">
        <v>57.318517399999998</v>
      </c>
      <c r="CI38">
        <v>57.318517399999998</v>
      </c>
      <c r="CJ38">
        <v>56.214671000000003</v>
      </c>
      <c r="CK38">
        <v>55.115797999999998</v>
      </c>
      <c r="CL38">
        <v>61.774707200000002</v>
      </c>
      <c r="CM38">
        <v>54.0908582</v>
      </c>
      <c r="CN38">
        <v>56.035666399999997</v>
      </c>
      <c r="CO38">
        <v>53.681775799999997</v>
      </c>
      <c r="CP38">
        <v>59.936439199999995</v>
      </c>
      <c r="CQ38">
        <v>57.554812400000003</v>
      </c>
      <c r="CR38">
        <v>56.8357034</v>
      </c>
      <c r="CS38">
        <v>56.333285599999996</v>
      </c>
      <c r="CT38">
        <v>55.977674899999997</v>
      </c>
      <c r="CU38">
        <v>58.037548999999999</v>
      </c>
      <c r="CV38">
        <v>57.837596000000005</v>
      </c>
      <c r="CW38">
        <v>54.885480799999996</v>
      </c>
      <c r="CX38">
        <v>54.167581400000003</v>
      </c>
      <c r="CY38">
        <v>53.532116600000002</v>
      </c>
    </row>
    <row r="39" spans="1:103" x14ac:dyDescent="0.25">
      <c r="A39">
        <v>1992</v>
      </c>
      <c r="B39">
        <v>54.110512400000005</v>
      </c>
      <c r="C39">
        <v>58.1110556</v>
      </c>
      <c r="D39">
        <v>53.848263200000005</v>
      </c>
      <c r="E39">
        <v>56.228833399999999</v>
      </c>
      <c r="F39">
        <v>60.806546600000004</v>
      </c>
      <c r="G39">
        <v>53.614868000000001</v>
      </c>
      <c r="H39">
        <v>56.025654799999998</v>
      </c>
      <c r="I39">
        <v>58.527262399999998</v>
      </c>
      <c r="J39">
        <v>56.199907400000001</v>
      </c>
      <c r="K39">
        <v>56.199907400000001</v>
      </c>
      <c r="L39">
        <v>55.274070199999997</v>
      </c>
      <c r="M39">
        <v>52.414885400000003</v>
      </c>
      <c r="N39">
        <v>60.043166599999999</v>
      </c>
      <c r="O39">
        <v>52.6581446</v>
      </c>
      <c r="P39">
        <v>56.648642000000002</v>
      </c>
      <c r="Q39">
        <v>54.047543000000005</v>
      </c>
      <c r="R39">
        <v>58.378683199999998</v>
      </c>
      <c r="S39">
        <v>55.865589800000002</v>
      </c>
      <c r="T39">
        <v>55.4802818</v>
      </c>
      <c r="U39">
        <v>56.067852200000004</v>
      </c>
      <c r="V39">
        <v>56.243325200000001</v>
      </c>
      <c r="W39">
        <v>57.429024800000001</v>
      </c>
      <c r="X39">
        <v>56.574359600000001</v>
      </c>
      <c r="Y39">
        <v>54.107602700000001</v>
      </c>
      <c r="Z39">
        <v>55.443028999999996</v>
      </c>
      <c r="AA39">
        <v>53.644549999999995</v>
      </c>
      <c r="AB39">
        <v>54.110512400000005</v>
      </c>
      <c r="AC39">
        <v>54.110512400000005</v>
      </c>
      <c r="AD39">
        <v>56.228833399999999</v>
      </c>
      <c r="AE39">
        <v>60.806546600000004</v>
      </c>
      <c r="AF39">
        <v>60.384466400000001</v>
      </c>
      <c r="AG39">
        <v>53.614868000000001</v>
      </c>
      <c r="AH39">
        <v>56.025654799999998</v>
      </c>
      <c r="AI39">
        <v>58.527262399999998</v>
      </c>
      <c r="AJ39">
        <v>56.199907400000001</v>
      </c>
      <c r="AK39">
        <v>56.199907400000001</v>
      </c>
      <c r="AL39">
        <v>55.274070199999997</v>
      </c>
      <c r="AM39">
        <v>52.6581446</v>
      </c>
      <c r="AN39">
        <v>56.648642000000002</v>
      </c>
      <c r="AO39">
        <v>54.047543000000005</v>
      </c>
      <c r="AP39">
        <v>58.378683199999998</v>
      </c>
      <c r="AQ39">
        <v>55.865589800000002</v>
      </c>
      <c r="AR39">
        <v>55.4802818</v>
      </c>
      <c r="AS39">
        <v>56.067852200000004</v>
      </c>
      <c r="AT39">
        <v>56.243325200000001</v>
      </c>
      <c r="AU39">
        <v>57.429024800000001</v>
      </c>
      <c r="AV39">
        <v>56.574359600000001</v>
      </c>
      <c r="AW39">
        <v>54.107602700000001</v>
      </c>
      <c r="AX39">
        <v>55.443028999999996</v>
      </c>
      <c r="AY39">
        <v>53.644549999999995</v>
      </c>
      <c r="AZ39">
        <v>54.338662400000004</v>
      </c>
      <c r="BA39">
        <v>54.110512400000005</v>
      </c>
      <c r="BB39">
        <v>54.110512400000005</v>
      </c>
      <c r="BC39">
        <v>56.228833399999999</v>
      </c>
      <c r="BD39">
        <v>60.806546600000004</v>
      </c>
      <c r="BE39">
        <v>60.384466400000001</v>
      </c>
      <c r="BF39">
        <v>53.614868000000001</v>
      </c>
      <c r="BG39">
        <v>56.025654799999998</v>
      </c>
      <c r="BH39">
        <v>58.527262399999998</v>
      </c>
      <c r="BI39">
        <v>56.199907400000001</v>
      </c>
      <c r="BJ39">
        <v>56.199907400000001</v>
      </c>
      <c r="BK39">
        <v>55.274070199999997</v>
      </c>
      <c r="BL39">
        <v>52.6581446</v>
      </c>
      <c r="BM39">
        <v>56.648642000000002</v>
      </c>
      <c r="BN39">
        <v>56.243057</v>
      </c>
      <c r="BO39">
        <v>58.378683199999998</v>
      </c>
      <c r="BP39">
        <v>55.865589800000002</v>
      </c>
      <c r="BQ39">
        <v>55.4802818</v>
      </c>
      <c r="BR39">
        <v>56.067852200000004</v>
      </c>
      <c r="BS39">
        <v>56.243325200000001</v>
      </c>
      <c r="BT39">
        <v>57.429024800000001</v>
      </c>
      <c r="BU39">
        <v>56.574359600000001</v>
      </c>
      <c r="BV39">
        <v>54.107602700000001</v>
      </c>
      <c r="BW39">
        <v>55.443028999999996</v>
      </c>
      <c r="BX39">
        <v>53.644549999999995</v>
      </c>
      <c r="BY39">
        <v>54.338662400000004</v>
      </c>
      <c r="BZ39">
        <v>54.110512400000005</v>
      </c>
      <c r="CA39">
        <v>58.1110556</v>
      </c>
      <c r="CB39">
        <v>53.848263200000005</v>
      </c>
      <c r="CC39">
        <v>56.228833399999999</v>
      </c>
      <c r="CD39">
        <v>60.806546600000004</v>
      </c>
      <c r="CE39">
        <v>53.614868000000001</v>
      </c>
      <c r="CF39">
        <v>56.025654799999998</v>
      </c>
      <c r="CG39">
        <v>58.527262399999998</v>
      </c>
      <c r="CH39">
        <v>56.199907400000001</v>
      </c>
      <c r="CI39">
        <v>56.199907400000001</v>
      </c>
      <c r="CJ39">
        <v>55.274070199999997</v>
      </c>
      <c r="CK39">
        <v>52.414885400000003</v>
      </c>
      <c r="CL39">
        <v>60.043166599999999</v>
      </c>
      <c r="CM39">
        <v>52.6581446</v>
      </c>
      <c r="CN39">
        <v>56.648642000000002</v>
      </c>
      <c r="CO39">
        <v>54.047543000000005</v>
      </c>
      <c r="CP39">
        <v>58.378683199999998</v>
      </c>
      <c r="CQ39">
        <v>55.865589800000002</v>
      </c>
      <c r="CR39">
        <v>55.4802818</v>
      </c>
      <c r="CS39">
        <v>56.067852200000004</v>
      </c>
      <c r="CT39">
        <v>56.243325200000001</v>
      </c>
      <c r="CU39">
        <v>57.429024800000001</v>
      </c>
      <c r="CV39">
        <v>56.574359600000001</v>
      </c>
      <c r="CW39">
        <v>54.107602700000001</v>
      </c>
      <c r="CX39">
        <v>55.443028999999996</v>
      </c>
      <c r="CY39">
        <v>53.644549999999995</v>
      </c>
    </row>
    <row r="40" spans="1:103" x14ac:dyDescent="0.25">
      <c r="A40">
        <v>1993</v>
      </c>
      <c r="B40">
        <v>52.733029999999999</v>
      </c>
      <c r="C40">
        <v>60.309626000000002</v>
      </c>
      <c r="D40">
        <v>55.762386800000002</v>
      </c>
      <c r="E40">
        <v>56.7630482</v>
      </c>
      <c r="F40">
        <v>60.707847200000003</v>
      </c>
      <c r="G40">
        <v>52.220004799999998</v>
      </c>
      <c r="H40">
        <v>55.885346599999998</v>
      </c>
      <c r="I40">
        <v>58.7223635</v>
      </c>
      <c r="J40">
        <v>56.646944599999998</v>
      </c>
      <c r="K40">
        <v>56.646944599999998</v>
      </c>
      <c r="L40">
        <v>53.719732399999998</v>
      </c>
      <c r="M40">
        <v>54.780366200000003</v>
      </c>
      <c r="N40">
        <v>60.951824600000002</v>
      </c>
      <c r="O40">
        <v>52.351496600000004</v>
      </c>
      <c r="P40">
        <v>56.185896200000002</v>
      </c>
      <c r="Q40">
        <v>52.636974800000004</v>
      </c>
      <c r="R40">
        <v>59.5437206</v>
      </c>
      <c r="S40">
        <v>54.837980599999995</v>
      </c>
      <c r="T40">
        <v>56.112819799999997</v>
      </c>
      <c r="U40">
        <v>57.217821799999996</v>
      </c>
      <c r="V40">
        <v>55.2411995</v>
      </c>
      <c r="W40">
        <v>58.390248200000002</v>
      </c>
      <c r="X40">
        <v>56.936985800000002</v>
      </c>
      <c r="Y40">
        <v>54.733721000000003</v>
      </c>
      <c r="Z40">
        <v>53.744338400000004</v>
      </c>
      <c r="AA40">
        <v>54.954501800000003</v>
      </c>
      <c r="AB40">
        <v>52.733029999999999</v>
      </c>
      <c r="AC40">
        <v>52.733029999999999</v>
      </c>
      <c r="AD40">
        <v>56.7630482</v>
      </c>
      <c r="AE40">
        <v>60.707847200000003</v>
      </c>
      <c r="AF40">
        <v>58.9647182</v>
      </c>
      <c r="AG40">
        <v>52.220004799999998</v>
      </c>
      <c r="AH40">
        <v>55.885346599999998</v>
      </c>
      <c r="AI40">
        <v>58.7223635</v>
      </c>
      <c r="AJ40">
        <v>56.646944599999998</v>
      </c>
      <c r="AK40">
        <v>56.646944599999998</v>
      </c>
      <c r="AL40">
        <v>53.719732399999998</v>
      </c>
      <c r="AM40">
        <v>52.351496600000004</v>
      </c>
      <c r="AN40">
        <v>56.185896200000002</v>
      </c>
      <c r="AO40">
        <v>52.636974800000004</v>
      </c>
      <c r="AP40">
        <v>59.5437206</v>
      </c>
      <c r="AQ40">
        <v>54.837980599999995</v>
      </c>
      <c r="AR40">
        <v>56.112819799999997</v>
      </c>
      <c r="AS40">
        <v>57.217821799999996</v>
      </c>
      <c r="AT40">
        <v>55.2411995</v>
      </c>
      <c r="AU40">
        <v>58.390248200000002</v>
      </c>
      <c r="AV40">
        <v>56.936985800000002</v>
      </c>
      <c r="AW40">
        <v>54.733721000000003</v>
      </c>
      <c r="AX40">
        <v>53.744338400000004</v>
      </c>
      <c r="AY40">
        <v>54.954501800000003</v>
      </c>
      <c r="AZ40">
        <v>54.309029000000002</v>
      </c>
      <c r="BA40">
        <v>52.733029999999999</v>
      </c>
      <c r="BB40">
        <v>52.733029999999999</v>
      </c>
      <c r="BC40">
        <v>56.7630482</v>
      </c>
      <c r="BD40">
        <v>60.707847200000003</v>
      </c>
      <c r="BE40">
        <v>58.9647182</v>
      </c>
      <c r="BF40">
        <v>52.220004799999998</v>
      </c>
      <c r="BG40">
        <v>55.885346599999998</v>
      </c>
      <c r="BH40">
        <v>58.7223635</v>
      </c>
      <c r="BI40">
        <v>56.646944599999998</v>
      </c>
      <c r="BJ40">
        <v>56.646944599999998</v>
      </c>
      <c r="BK40">
        <v>53.719732399999998</v>
      </c>
      <c r="BL40">
        <v>52.351496600000004</v>
      </c>
      <c r="BM40">
        <v>56.185896200000002</v>
      </c>
      <c r="BN40">
        <v>56.246325800000001</v>
      </c>
      <c r="BO40">
        <v>59.5437206</v>
      </c>
      <c r="BP40">
        <v>54.837980599999995</v>
      </c>
      <c r="BQ40">
        <v>56.112819799999997</v>
      </c>
      <c r="BR40">
        <v>57.217821799999996</v>
      </c>
      <c r="BS40">
        <v>55.2411995</v>
      </c>
      <c r="BT40">
        <v>58.390248200000002</v>
      </c>
      <c r="BU40">
        <v>56.936985800000002</v>
      </c>
      <c r="BV40">
        <v>54.733721000000003</v>
      </c>
      <c r="BW40">
        <v>53.744338400000004</v>
      </c>
      <c r="BX40">
        <v>54.954501800000003</v>
      </c>
      <c r="BY40">
        <v>54.309029000000002</v>
      </c>
      <c r="BZ40">
        <v>52.733029999999999</v>
      </c>
      <c r="CA40">
        <v>60.309626000000002</v>
      </c>
      <c r="CB40">
        <v>55.762386800000002</v>
      </c>
      <c r="CC40">
        <v>56.7630482</v>
      </c>
      <c r="CD40">
        <v>60.707847200000003</v>
      </c>
      <c r="CE40">
        <v>52.220004799999998</v>
      </c>
      <c r="CF40">
        <v>55.885346599999998</v>
      </c>
      <c r="CG40">
        <v>58.7223635</v>
      </c>
      <c r="CH40">
        <v>56.646944599999998</v>
      </c>
      <c r="CI40">
        <v>56.646944599999998</v>
      </c>
      <c r="CJ40">
        <v>53.719732399999998</v>
      </c>
      <c r="CK40">
        <v>54.780366200000003</v>
      </c>
      <c r="CL40">
        <v>60.951824600000002</v>
      </c>
      <c r="CM40">
        <v>52.351496600000004</v>
      </c>
      <c r="CN40">
        <v>56.185896200000002</v>
      </c>
      <c r="CO40">
        <v>52.636974800000004</v>
      </c>
      <c r="CP40">
        <v>59.5437206</v>
      </c>
      <c r="CQ40">
        <v>54.837980599999995</v>
      </c>
      <c r="CR40">
        <v>56.112819799999997</v>
      </c>
      <c r="CS40">
        <v>57.217821799999996</v>
      </c>
      <c r="CT40">
        <v>55.2411995</v>
      </c>
      <c r="CU40">
        <v>58.390248200000002</v>
      </c>
      <c r="CV40">
        <v>56.936985800000002</v>
      </c>
      <c r="CW40">
        <v>54.733721000000003</v>
      </c>
      <c r="CX40">
        <v>53.744338400000004</v>
      </c>
      <c r="CY40">
        <v>54.954501800000003</v>
      </c>
    </row>
    <row r="41" spans="1:103" x14ac:dyDescent="0.25">
      <c r="A41">
        <v>1994</v>
      </c>
      <c r="B41">
        <v>52.758397400000007</v>
      </c>
      <c r="C41">
        <v>58.6854212</v>
      </c>
      <c r="D41">
        <v>53.457958399999995</v>
      </c>
      <c r="E41">
        <v>57.069240800000003</v>
      </c>
      <c r="F41">
        <v>60.3811508</v>
      </c>
      <c r="G41">
        <v>52.605473000000003</v>
      </c>
      <c r="H41">
        <v>57.193577599999998</v>
      </c>
      <c r="I41">
        <v>56.933877199999998</v>
      </c>
      <c r="J41">
        <v>57.3790136</v>
      </c>
      <c r="K41">
        <v>57.3790136</v>
      </c>
      <c r="L41">
        <v>54.903448400000002</v>
      </c>
      <c r="M41">
        <v>53.907553399999998</v>
      </c>
      <c r="N41">
        <v>60.958399999999997</v>
      </c>
      <c r="O41">
        <v>53.905287200000004</v>
      </c>
      <c r="P41">
        <v>57.973011800000002</v>
      </c>
      <c r="Q41">
        <v>54.556948399999996</v>
      </c>
      <c r="R41">
        <v>59.752603399999998</v>
      </c>
      <c r="S41">
        <v>56.058963800000001</v>
      </c>
      <c r="T41">
        <v>55.640497999999994</v>
      </c>
      <c r="U41">
        <v>55.102886600000005</v>
      </c>
      <c r="V41">
        <v>55.446468800000005</v>
      </c>
      <c r="W41">
        <v>58.736760799999999</v>
      </c>
      <c r="X41">
        <v>54.936566600000006</v>
      </c>
      <c r="Y41">
        <v>54.759963200000001</v>
      </c>
      <c r="Z41">
        <v>56.7659588</v>
      </c>
      <c r="AA41">
        <v>54.529251799999997</v>
      </c>
      <c r="AB41">
        <v>52.758397400000007</v>
      </c>
      <c r="AC41">
        <v>52.758397400000007</v>
      </c>
      <c r="AD41">
        <v>57.069240800000003</v>
      </c>
      <c r="AE41">
        <v>60.3811508</v>
      </c>
      <c r="AF41">
        <v>60.591311599999997</v>
      </c>
      <c r="AG41">
        <v>52.605473000000003</v>
      </c>
      <c r="AH41">
        <v>57.193577599999998</v>
      </c>
      <c r="AI41">
        <v>56.933877199999998</v>
      </c>
      <c r="AJ41">
        <v>57.3790136</v>
      </c>
      <c r="AK41">
        <v>57.3790136</v>
      </c>
      <c r="AL41">
        <v>54.903448400000002</v>
      </c>
      <c r="AM41">
        <v>53.905287200000004</v>
      </c>
      <c r="AN41">
        <v>57.973011800000002</v>
      </c>
      <c r="AO41">
        <v>54.556948399999996</v>
      </c>
      <c r="AP41">
        <v>59.752603399999998</v>
      </c>
      <c r="AQ41">
        <v>56.058963800000001</v>
      </c>
      <c r="AR41">
        <v>55.640497999999994</v>
      </c>
      <c r="AS41">
        <v>55.102886600000005</v>
      </c>
      <c r="AT41">
        <v>55.446468800000005</v>
      </c>
      <c r="AU41">
        <v>58.736760799999999</v>
      </c>
      <c r="AV41">
        <v>54.936566600000006</v>
      </c>
      <c r="AW41">
        <v>54.759963200000001</v>
      </c>
      <c r="AX41">
        <v>56.7659588</v>
      </c>
      <c r="AY41">
        <v>54.529251799999997</v>
      </c>
      <c r="AZ41">
        <v>54.250498399999998</v>
      </c>
      <c r="BA41">
        <v>52.758397400000007</v>
      </c>
      <c r="BB41">
        <v>52.758397400000007</v>
      </c>
      <c r="BC41">
        <v>57.069240800000003</v>
      </c>
      <c r="BD41">
        <v>60.3811508</v>
      </c>
      <c r="BE41">
        <v>60.591311599999997</v>
      </c>
      <c r="BF41">
        <v>52.605473000000003</v>
      </c>
      <c r="BG41">
        <v>57.193577599999998</v>
      </c>
      <c r="BH41">
        <v>56.933877199999998</v>
      </c>
      <c r="BI41">
        <v>57.3790136</v>
      </c>
      <c r="BJ41">
        <v>57.3790136</v>
      </c>
      <c r="BK41">
        <v>54.903448400000002</v>
      </c>
      <c r="BL41">
        <v>53.905287200000004</v>
      </c>
      <c r="BM41">
        <v>57.973011800000002</v>
      </c>
      <c r="BN41">
        <v>56.437429999999999</v>
      </c>
      <c r="BO41">
        <v>59.752603399999998</v>
      </c>
      <c r="BP41">
        <v>56.058963800000001</v>
      </c>
      <c r="BQ41">
        <v>55.640497999999994</v>
      </c>
      <c r="BR41">
        <v>55.102886600000005</v>
      </c>
      <c r="BS41">
        <v>55.446468800000005</v>
      </c>
      <c r="BT41">
        <v>58.736760799999999</v>
      </c>
      <c r="BU41">
        <v>54.936566600000006</v>
      </c>
      <c r="BV41">
        <v>54.759963200000001</v>
      </c>
      <c r="BW41">
        <v>56.7659588</v>
      </c>
      <c r="BX41">
        <v>54.529251799999997</v>
      </c>
      <c r="BY41">
        <v>54.250498399999998</v>
      </c>
      <c r="BZ41">
        <v>52.758397400000007</v>
      </c>
      <c r="CA41">
        <v>58.6854212</v>
      </c>
      <c r="CB41">
        <v>53.457958399999995</v>
      </c>
      <c r="CC41">
        <v>57.069240800000003</v>
      </c>
      <c r="CD41">
        <v>60.3811508</v>
      </c>
      <c r="CE41">
        <v>52.605473000000003</v>
      </c>
      <c r="CF41">
        <v>57.193577599999998</v>
      </c>
      <c r="CG41">
        <v>56.933877199999998</v>
      </c>
      <c r="CH41">
        <v>57.3790136</v>
      </c>
      <c r="CI41">
        <v>57.3790136</v>
      </c>
      <c r="CJ41">
        <v>54.903448400000002</v>
      </c>
      <c r="CK41">
        <v>53.907553399999998</v>
      </c>
      <c r="CL41">
        <v>60.958399999999997</v>
      </c>
      <c r="CM41">
        <v>53.905287200000004</v>
      </c>
      <c r="CN41">
        <v>57.973011800000002</v>
      </c>
      <c r="CO41">
        <v>54.556948399999996</v>
      </c>
      <c r="CP41">
        <v>59.752603399999998</v>
      </c>
      <c r="CQ41">
        <v>56.058963800000001</v>
      </c>
      <c r="CR41">
        <v>55.640497999999994</v>
      </c>
      <c r="CS41">
        <v>55.102886600000005</v>
      </c>
      <c r="CT41">
        <v>55.446468800000005</v>
      </c>
      <c r="CU41">
        <v>58.736760799999999</v>
      </c>
      <c r="CV41">
        <v>54.936566600000006</v>
      </c>
      <c r="CW41">
        <v>54.759963200000001</v>
      </c>
      <c r="CX41">
        <v>56.7659588</v>
      </c>
      <c r="CY41">
        <v>54.529251799999997</v>
      </c>
    </row>
    <row r="42" spans="1:103" x14ac:dyDescent="0.25">
      <c r="A42">
        <v>1995</v>
      </c>
      <c r="B42">
        <v>53.599751600000005</v>
      </c>
      <c r="C42">
        <v>61.4014466</v>
      </c>
      <c r="D42">
        <v>52.992830300000001</v>
      </c>
      <c r="E42">
        <v>58.233369199999999</v>
      </c>
      <c r="F42">
        <v>61.597916600000005</v>
      </c>
      <c r="G42">
        <v>52.865412800000001</v>
      </c>
      <c r="H42">
        <v>55.473855800000003</v>
      </c>
      <c r="I42">
        <v>58.078567399999997</v>
      </c>
      <c r="J42">
        <v>56.095939399999999</v>
      </c>
      <c r="K42">
        <v>56.095939399999999</v>
      </c>
      <c r="L42">
        <v>53.944439000000003</v>
      </c>
      <c r="M42">
        <v>52.843409600000001</v>
      </c>
      <c r="N42">
        <v>61.010348</v>
      </c>
      <c r="O42">
        <v>54.480874999999997</v>
      </c>
      <c r="P42">
        <v>59.281408400000004</v>
      </c>
      <c r="Q42">
        <v>55.000536800000006</v>
      </c>
      <c r="R42">
        <v>60.183480200000005</v>
      </c>
      <c r="S42">
        <v>56.993262799999997</v>
      </c>
      <c r="T42">
        <v>56.079860000000004</v>
      </c>
      <c r="U42">
        <v>54.706055000000006</v>
      </c>
      <c r="V42">
        <v>57.704399600000002</v>
      </c>
      <c r="W42">
        <v>58.605415699999995</v>
      </c>
      <c r="X42">
        <v>56.620441400000004</v>
      </c>
      <c r="Y42">
        <v>54.717387799999997</v>
      </c>
      <c r="Z42">
        <v>56.070633200000003</v>
      </c>
      <c r="AA42">
        <v>55.368899600000006</v>
      </c>
      <c r="AB42">
        <v>53.599751600000005</v>
      </c>
      <c r="AC42">
        <v>53.599751600000005</v>
      </c>
      <c r="AD42">
        <v>58.233369199999999</v>
      </c>
      <c r="AE42">
        <v>61.597916600000005</v>
      </c>
      <c r="AF42">
        <v>60.489924799999997</v>
      </c>
      <c r="AG42">
        <v>52.865412800000001</v>
      </c>
      <c r="AH42">
        <v>55.473855800000003</v>
      </c>
      <c r="AI42">
        <v>58.078567399999997</v>
      </c>
      <c r="AJ42">
        <v>56.095939399999999</v>
      </c>
      <c r="AK42">
        <v>56.095939399999999</v>
      </c>
      <c r="AL42">
        <v>53.944439000000003</v>
      </c>
      <c r="AM42">
        <v>54.480874999999997</v>
      </c>
      <c r="AN42">
        <v>59.281408400000004</v>
      </c>
      <c r="AO42">
        <v>55.000536800000006</v>
      </c>
      <c r="AP42">
        <v>60.183480200000005</v>
      </c>
      <c r="AQ42">
        <v>56.993262799999997</v>
      </c>
      <c r="AR42">
        <v>56.079860000000004</v>
      </c>
      <c r="AS42">
        <v>54.706055000000006</v>
      </c>
      <c r="AT42">
        <v>57.704399600000002</v>
      </c>
      <c r="AU42">
        <v>58.605415699999995</v>
      </c>
      <c r="AV42">
        <v>56.620441400000004</v>
      </c>
      <c r="AW42">
        <v>54.717387799999997</v>
      </c>
      <c r="AX42">
        <v>56.070633200000003</v>
      </c>
      <c r="AY42">
        <v>55.368899600000006</v>
      </c>
      <c r="AZ42">
        <v>57.6624506</v>
      </c>
      <c r="BA42">
        <v>53.599751600000005</v>
      </c>
      <c r="BB42">
        <v>53.599751600000005</v>
      </c>
      <c r="BC42">
        <v>58.233369199999999</v>
      </c>
      <c r="BD42">
        <v>61.597916600000005</v>
      </c>
      <c r="BE42">
        <v>60.489924799999997</v>
      </c>
      <c r="BF42">
        <v>52.865412800000001</v>
      </c>
      <c r="BG42">
        <v>55.473855800000003</v>
      </c>
      <c r="BH42">
        <v>58.078567399999997</v>
      </c>
      <c r="BI42">
        <v>56.095939399999999</v>
      </c>
      <c r="BJ42">
        <v>56.095939399999999</v>
      </c>
      <c r="BK42">
        <v>53.944439000000003</v>
      </c>
      <c r="BL42">
        <v>54.480874999999997</v>
      </c>
      <c r="BM42">
        <v>59.281408400000004</v>
      </c>
      <c r="BN42">
        <v>56.833059200000001</v>
      </c>
      <c r="BO42">
        <v>60.183480200000005</v>
      </c>
      <c r="BP42">
        <v>56.993262799999997</v>
      </c>
      <c r="BQ42">
        <v>56.079860000000004</v>
      </c>
      <c r="BR42">
        <v>54.706055000000006</v>
      </c>
      <c r="BS42">
        <v>57.704399600000002</v>
      </c>
      <c r="BT42">
        <v>58.605415699999995</v>
      </c>
      <c r="BU42">
        <v>56.620441400000004</v>
      </c>
      <c r="BV42">
        <v>54.717387799999997</v>
      </c>
      <c r="BW42">
        <v>56.070633200000003</v>
      </c>
      <c r="BX42">
        <v>55.368899600000006</v>
      </c>
      <c r="BY42">
        <v>57.6624506</v>
      </c>
      <c r="BZ42">
        <v>53.599751600000005</v>
      </c>
      <c r="CA42">
        <v>61.4014466</v>
      </c>
      <c r="CB42">
        <v>52.992830300000001</v>
      </c>
      <c r="CC42">
        <v>58.233369199999999</v>
      </c>
      <c r="CD42">
        <v>61.597916600000005</v>
      </c>
      <c r="CE42">
        <v>52.865412800000001</v>
      </c>
      <c r="CF42">
        <v>55.473855800000003</v>
      </c>
      <c r="CG42">
        <v>58.078567399999997</v>
      </c>
      <c r="CH42">
        <v>56.095939399999999</v>
      </c>
      <c r="CI42">
        <v>56.095939399999999</v>
      </c>
      <c r="CJ42">
        <v>53.944439000000003</v>
      </c>
      <c r="CK42">
        <v>52.843409600000001</v>
      </c>
      <c r="CL42">
        <v>61.010348</v>
      </c>
      <c r="CM42">
        <v>54.480874999999997</v>
      </c>
      <c r="CN42">
        <v>59.281408400000004</v>
      </c>
      <c r="CO42">
        <v>55.000536800000006</v>
      </c>
      <c r="CP42">
        <v>60.183480200000005</v>
      </c>
      <c r="CQ42">
        <v>56.993262799999997</v>
      </c>
      <c r="CR42">
        <v>56.079860000000004</v>
      </c>
      <c r="CS42">
        <v>54.706055000000006</v>
      </c>
      <c r="CT42">
        <v>57.704399600000002</v>
      </c>
      <c r="CU42">
        <v>58.605415699999995</v>
      </c>
      <c r="CV42">
        <v>56.620441400000004</v>
      </c>
      <c r="CW42">
        <v>54.717387799999997</v>
      </c>
      <c r="CX42">
        <v>56.070633200000003</v>
      </c>
      <c r="CY42">
        <v>55.368899600000006</v>
      </c>
    </row>
    <row r="43" spans="1:103" x14ac:dyDescent="0.25">
      <c r="A43">
        <v>1996</v>
      </c>
      <c r="B43">
        <v>53.210507</v>
      </c>
      <c r="C43">
        <v>61.099057400000007</v>
      </c>
      <c r="D43">
        <v>54.305155400000004</v>
      </c>
      <c r="E43">
        <v>57.306885800000003</v>
      </c>
      <c r="F43">
        <v>60.404897300000002</v>
      </c>
      <c r="G43">
        <v>52.526172199999998</v>
      </c>
      <c r="H43">
        <v>56.674866199999997</v>
      </c>
      <c r="I43">
        <v>56.827992199999997</v>
      </c>
      <c r="J43">
        <v>55.944355999999999</v>
      </c>
      <c r="K43">
        <v>55.944355999999999</v>
      </c>
      <c r="L43">
        <v>54.120081200000001</v>
      </c>
      <c r="M43">
        <v>55.077697400000005</v>
      </c>
      <c r="N43">
        <v>62.487064400000001</v>
      </c>
      <c r="O43">
        <v>53.922576200000002</v>
      </c>
      <c r="P43">
        <v>56.120066600000001</v>
      </c>
      <c r="Q43">
        <v>53.779291700000002</v>
      </c>
      <c r="R43">
        <v>59.580080600000002</v>
      </c>
      <c r="S43">
        <v>56.223505400000001</v>
      </c>
      <c r="T43">
        <v>59.124279200000004</v>
      </c>
      <c r="U43">
        <v>54.949402399999997</v>
      </c>
      <c r="V43">
        <v>58.130479399999999</v>
      </c>
      <c r="W43">
        <v>58.1231984</v>
      </c>
      <c r="X43">
        <v>56.830820000000003</v>
      </c>
      <c r="Y43">
        <v>54.986289800000002</v>
      </c>
      <c r="Z43">
        <v>56.005536200000002</v>
      </c>
      <c r="AA43">
        <v>54.706616600000004</v>
      </c>
      <c r="AB43">
        <v>53.210507</v>
      </c>
      <c r="AC43">
        <v>53.210507</v>
      </c>
      <c r="AD43">
        <v>57.306885800000003</v>
      </c>
      <c r="AE43">
        <v>60.404897300000002</v>
      </c>
      <c r="AF43">
        <v>59.125501400000005</v>
      </c>
      <c r="AG43">
        <v>52.526172199999998</v>
      </c>
      <c r="AH43">
        <v>56.674866199999997</v>
      </c>
      <c r="AI43">
        <v>56.827992199999997</v>
      </c>
      <c r="AJ43">
        <v>55.944355999999999</v>
      </c>
      <c r="AK43">
        <v>55.944355999999999</v>
      </c>
      <c r="AL43">
        <v>54.120081200000001</v>
      </c>
      <c r="AM43">
        <v>53.922576200000002</v>
      </c>
      <c r="AN43">
        <v>56.120066600000001</v>
      </c>
      <c r="AO43">
        <v>53.779291700000002</v>
      </c>
      <c r="AP43">
        <v>59.580080600000002</v>
      </c>
      <c r="AQ43">
        <v>56.223505400000001</v>
      </c>
      <c r="AR43">
        <v>59.124279200000004</v>
      </c>
      <c r="AS43">
        <v>54.949402399999997</v>
      </c>
      <c r="AT43">
        <v>58.130479399999999</v>
      </c>
      <c r="AU43">
        <v>58.1231984</v>
      </c>
      <c r="AV43">
        <v>56.830820000000003</v>
      </c>
      <c r="AW43">
        <v>54.986289800000002</v>
      </c>
      <c r="AX43">
        <v>56.005536200000002</v>
      </c>
      <c r="AY43">
        <v>54.706616600000004</v>
      </c>
      <c r="AZ43">
        <v>55.390114400000002</v>
      </c>
      <c r="BA43">
        <v>53.210507</v>
      </c>
      <c r="BB43">
        <v>53.210507</v>
      </c>
      <c r="BC43">
        <v>57.306885800000003</v>
      </c>
      <c r="BD43">
        <v>60.404897300000002</v>
      </c>
      <c r="BE43">
        <v>59.125501400000005</v>
      </c>
      <c r="BF43">
        <v>52.526172199999998</v>
      </c>
      <c r="BG43">
        <v>56.674866199999997</v>
      </c>
      <c r="BH43">
        <v>56.827992199999997</v>
      </c>
      <c r="BI43">
        <v>55.944355999999999</v>
      </c>
      <c r="BJ43">
        <v>55.944355999999999</v>
      </c>
      <c r="BK43">
        <v>54.120081200000001</v>
      </c>
      <c r="BL43">
        <v>53.922576200000002</v>
      </c>
      <c r="BM43">
        <v>56.120066600000001</v>
      </c>
      <c r="BN43">
        <v>56.6604806</v>
      </c>
      <c r="BO43">
        <v>59.580080600000002</v>
      </c>
      <c r="BP43">
        <v>56.223505400000001</v>
      </c>
      <c r="BQ43">
        <v>59.124279200000004</v>
      </c>
      <c r="BR43">
        <v>54.949402399999997</v>
      </c>
      <c r="BS43">
        <v>58.130479399999999</v>
      </c>
      <c r="BT43">
        <v>58.1231984</v>
      </c>
      <c r="BU43">
        <v>56.830820000000003</v>
      </c>
      <c r="BV43">
        <v>54.986289800000002</v>
      </c>
      <c r="BW43">
        <v>56.005536200000002</v>
      </c>
      <c r="BX43">
        <v>54.706616600000004</v>
      </c>
      <c r="BY43">
        <v>55.390114400000002</v>
      </c>
      <c r="BZ43">
        <v>53.210507</v>
      </c>
      <c r="CA43">
        <v>61.099057400000007</v>
      </c>
      <c r="CB43">
        <v>54.305155400000004</v>
      </c>
      <c r="CC43">
        <v>57.306885800000003</v>
      </c>
      <c r="CD43">
        <v>60.404897300000002</v>
      </c>
      <c r="CE43">
        <v>52.526172199999998</v>
      </c>
      <c r="CF43">
        <v>56.674866199999997</v>
      </c>
      <c r="CG43">
        <v>56.827992199999997</v>
      </c>
      <c r="CH43">
        <v>55.944355999999999</v>
      </c>
      <c r="CI43">
        <v>55.944355999999999</v>
      </c>
      <c r="CJ43">
        <v>54.120081200000001</v>
      </c>
      <c r="CK43">
        <v>55.077697400000005</v>
      </c>
      <c r="CL43">
        <v>62.487064400000001</v>
      </c>
      <c r="CM43">
        <v>53.922576200000002</v>
      </c>
      <c r="CN43">
        <v>56.120066600000001</v>
      </c>
      <c r="CO43">
        <v>53.779291700000002</v>
      </c>
      <c r="CP43">
        <v>59.580080600000002</v>
      </c>
      <c r="CQ43">
        <v>56.223505400000001</v>
      </c>
      <c r="CR43">
        <v>59.124279200000004</v>
      </c>
      <c r="CS43">
        <v>54.949402399999997</v>
      </c>
      <c r="CT43">
        <v>58.130479399999999</v>
      </c>
      <c r="CU43">
        <v>58.1231984</v>
      </c>
      <c r="CV43">
        <v>56.830820000000003</v>
      </c>
      <c r="CW43">
        <v>54.986289800000002</v>
      </c>
      <c r="CX43">
        <v>56.005536200000002</v>
      </c>
      <c r="CY43">
        <v>54.706616600000004</v>
      </c>
    </row>
    <row r="44" spans="1:103" x14ac:dyDescent="0.25">
      <c r="A44">
        <v>1997</v>
      </c>
      <c r="B44">
        <v>55.429980799999996</v>
      </c>
      <c r="C44">
        <v>60.141117199999997</v>
      </c>
      <c r="D44">
        <v>57.131146400000006</v>
      </c>
      <c r="E44">
        <v>58.221654799999996</v>
      </c>
      <c r="F44">
        <v>61.409676200000007</v>
      </c>
      <c r="G44">
        <v>54.072132799999999</v>
      </c>
      <c r="H44">
        <v>57.8509691</v>
      </c>
      <c r="I44">
        <v>57.138218600000002</v>
      </c>
      <c r="J44">
        <v>57.407392400000006</v>
      </c>
      <c r="K44">
        <v>57.407392400000006</v>
      </c>
      <c r="L44">
        <v>57.239038399999998</v>
      </c>
      <c r="M44">
        <v>53.832646400000002</v>
      </c>
      <c r="N44">
        <v>60.731785400000007</v>
      </c>
      <c r="O44">
        <v>52.942474400000002</v>
      </c>
      <c r="P44">
        <v>56.964252200000004</v>
      </c>
      <c r="Q44">
        <v>56.051657599999999</v>
      </c>
      <c r="R44">
        <v>58.913556800000002</v>
      </c>
      <c r="S44">
        <v>57.781108400000001</v>
      </c>
      <c r="T44">
        <v>58.340820199999996</v>
      </c>
      <c r="U44">
        <v>57.1514612</v>
      </c>
      <c r="V44">
        <v>56.583195799999999</v>
      </c>
      <c r="W44">
        <v>59.3575394</v>
      </c>
      <c r="X44">
        <v>57.756545599999995</v>
      </c>
      <c r="Y44">
        <v>57.194315599999996</v>
      </c>
      <c r="Z44">
        <v>56.390062999999998</v>
      </c>
      <c r="AA44">
        <v>55.554110600000001</v>
      </c>
      <c r="AB44">
        <v>55.429980799999996</v>
      </c>
      <c r="AC44">
        <v>55.429980799999996</v>
      </c>
      <c r="AD44">
        <v>58.221654799999996</v>
      </c>
      <c r="AE44">
        <v>61.409676200000007</v>
      </c>
      <c r="AF44">
        <v>60.043924399999995</v>
      </c>
      <c r="AG44">
        <v>54.072132799999999</v>
      </c>
      <c r="AH44">
        <v>57.8509691</v>
      </c>
      <c r="AI44">
        <v>57.138218600000002</v>
      </c>
      <c r="AJ44">
        <v>57.407392400000006</v>
      </c>
      <c r="AK44">
        <v>57.407392400000006</v>
      </c>
      <c r="AL44">
        <v>57.239038399999998</v>
      </c>
      <c r="AM44">
        <v>52.942474400000002</v>
      </c>
      <c r="AN44">
        <v>56.964252200000004</v>
      </c>
      <c r="AO44">
        <v>56.051657599999999</v>
      </c>
      <c r="AP44">
        <v>58.913556800000002</v>
      </c>
      <c r="AQ44">
        <v>57.781108400000001</v>
      </c>
      <c r="AR44">
        <v>58.340820199999996</v>
      </c>
      <c r="AS44">
        <v>57.1514612</v>
      </c>
      <c r="AT44">
        <v>56.583195799999999</v>
      </c>
      <c r="AU44">
        <v>59.3575394</v>
      </c>
      <c r="AV44">
        <v>57.756545599999995</v>
      </c>
      <c r="AW44">
        <v>57.194315599999996</v>
      </c>
      <c r="AX44">
        <v>56.390062999999998</v>
      </c>
      <c r="AY44">
        <v>55.554110600000001</v>
      </c>
      <c r="AZ44">
        <v>54.7441034</v>
      </c>
      <c r="BA44">
        <v>55.429980799999996</v>
      </c>
      <c r="BB44">
        <v>55.429980799999996</v>
      </c>
      <c r="BC44">
        <v>58.221654799999996</v>
      </c>
      <c r="BD44">
        <v>61.409676200000007</v>
      </c>
      <c r="BE44">
        <v>60.043924399999995</v>
      </c>
      <c r="BF44">
        <v>54.072132799999999</v>
      </c>
      <c r="BG44">
        <v>57.8509691</v>
      </c>
      <c r="BH44">
        <v>57.138218600000002</v>
      </c>
      <c r="BI44">
        <v>57.407392400000006</v>
      </c>
      <c r="BJ44">
        <v>57.407392400000006</v>
      </c>
      <c r="BK44">
        <v>57.239038399999998</v>
      </c>
      <c r="BL44">
        <v>52.942474400000002</v>
      </c>
      <c r="BM44">
        <v>56.964252200000004</v>
      </c>
      <c r="BN44">
        <v>57.359879599999999</v>
      </c>
      <c r="BO44">
        <v>58.913556800000002</v>
      </c>
      <c r="BP44">
        <v>57.781108400000001</v>
      </c>
      <c r="BQ44">
        <v>58.340820199999996</v>
      </c>
      <c r="BR44">
        <v>57.1514612</v>
      </c>
      <c r="BS44">
        <v>56.583195799999999</v>
      </c>
      <c r="BT44">
        <v>59.3575394</v>
      </c>
      <c r="BU44">
        <v>57.756545599999995</v>
      </c>
      <c r="BV44">
        <v>57.194315599999996</v>
      </c>
      <c r="BW44">
        <v>56.390062999999998</v>
      </c>
      <c r="BX44">
        <v>55.554110600000001</v>
      </c>
      <c r="BY44">
        <v>54.7441034</v>
      </c>
      <c r="BZ44">
        <v>55.429980799999996</v>
      </c>
      <c r="CA44">
        <v>60.141117199999997</v>
      </c>
      <c r="CB44">
        <v>57.131146400000006</v>
      </c>
      <c r="CC44">
        <v>58.221654799999996</v>
      </c>
      <c r="CD44">
        <v>61.409676200000007</v>
      </c>
      <c r="CE44">
        <v>54.072132799999999</v>
      </c>
      <c r="CF44">
        <v>57.8509691</v>
      </c>
      <c r="CG44">
        <v>57.138218600000002</v>
      </c>
      <c r="CH44">
        <v>57.407392400000006</v>
      </c>
      <c r="CI44">
        <v>57.407392400000006</v>
      </c>
      <c r="CJ44">
        <v>57.239038399999998</v>
      </c>
      <c r="CK44">
        <v>53.832646400000002</v>
      </c>
      <c r="CL44">
        <v>60.731785400000007</v>
      </c>
      <c r="CM44">
        <v>52.942474400000002</v>
      </c>
      <c r="CN44">
        <v>56.964252200000004</v>
      </c>
      <c r="CO44">
        <v>56.051657599999999</v>
      </c>
      <c r="CP44">
        <v>58.913556800000002</v>
      </c>
      <c r="CQ44">
        <v>57.781108400000001</v>
      </c>
      <c r="CR44">
        <v>58.340820199999996</v>
      </c>
      <c r="CS44">
        <v>57.1514612</v>
      </c>
      <c r="CT44">
        <v>56.583195799999999</v>
      </c>
      <c r="CU44">
        <v>59.3575394</v>
      </c>
      <c r="CV44">
        <v>57.756545599999995</v>
      </c>
      <c r="CW44">
        <v>57.194315599999996</v>
      </c>
      <c r="CX44">
        <v>56.390062999999998</v>
      </c>
      <c r="CY44">
        <v>55.554110600000001</v>
      </c>
    </row>
    <row r="45" spans="1:103" x14ac:dyDescent="0.25">
      <c r="A45">
        <v>1998</v>
      </c>
      <c r="B45">
        <v>54.255369200000004</v>
      </c>
      <c r="C45">
        <v>60.795456800000004</v>
      </c>
      <c r="D45">
        <v>56.245768699999999</v>
      </c>
      <c r="E45">
        <v>58.353303199999999</v>
      </c>
      <c r="F45">
        <v>62.604150799999999</v>
      </c>
      <c r="G45">
        <v>52.154789000000001</v>
      </c>
      <c r="H45">
        <v>55.602725</v>
      </c>
      <c r="I45">
        <v>57.060238999999996</v>
      </c>
      <c r="J45">
        <v>56.177484800000002</v>
      </c>
      <c r="K45">
        <v>56.177484800000002</v>
      </c>
      <c r="L45">
        <v>55.205254400000001</v>
      </c>
      <c r="M45">
        <v>53.788622000000004</v>
      </c>
      <c r="N45">
        <v>61.3477058</v>
      </c>
      <c r="O45">
        <v>53.5294436</v>
      </c>
      <c r="P45">
        <v>55.597766000000007</v>
      </c>
      <c r="Q45">
        <v>56.533443800000001</v>
      </c>
      <c r="R45">
        <v>59.168615000000003</v>
      </c>
      <c r="S45">
        <v>58.191808999999999</v>
      </c>
      <c r="T45">
        <v>56.984486000000004</v>
      </c>
      <c r="U45">
        <v>57.262494200000006</v>
      </c>
      <c r="V45">
        <v>56.345708299999998</v>
      </c>
      <c r="W45">
        <v>58.187159600000001</v>
      </c>
      <c r="X45">
        <v>58.975278799999998</v>
      </c>
      <c r="Y45">
        <v>56.453122399999998</v>
      </c>
      <c r="Z45">
        <v>54.458283199999997</v>
      </c>
      <c r="AA45">
        <v>55.526081000000005</v>
      </c>
      <c r="AB45">
        <v>54.255369200000004</v>
      </c>
      <c r="AC45">
        <v>54.255369200000004</v>
      </c>
      <c r="AD45">
        <v>58.353303199999999</v>
      </c>
      <c r="AE45">
        <v>62.604150799999999</v>
      </c>
      <c r="AF45">
        <v>62.6873</v>
      </c>
      <c r="AG45">
        <v>52.154789000000001</v>
      </c>
      <c r="AH45">
        <v>55.602725</v>
      </c>
      <c r="AI45">
        <v>57.060238999999996</v>
      </c>
      <c r="AJ45">
        <v>56.177484800000002</v>
      </c>
      <c r="AK45">
        <v>56.177484800000002</v>
      </c>
      <c r="AL45">
        <v>55.205254400000001</v>
      </c>
      <c r="AM45">
        <v>53.5294436</v>
      </c>
      <c r="AN45">
        <v>55.597766000000007</v>
      </c>
      <c r="AO45">
        <v>56.533443800000001</v>
      </c>
      <c r="AP45">
        <v>59.168615000000003</v>
      </c>
      <c r="AQ45">
        <v>58.191808999999999</v>
      </c>
      <c r="AR45">
        <v>56.984486000000004</v>
      </c>
      <c r="AS45">
        <v>57.262494200000006</v>
      </c>
      <c r="AT45">
        <v>56.345708299999998</v>
      </c>
      <c r="AU45">
        <v>58.187159600000001</v>
      </c>
      <c r="AV45">
        <v>58.975278799999998</v>
      </c>
      <c r="AW45">
        <v>56.453122399999998</v>
      </c>
      <c r="AX45">
        <v>54.458283199999997</v>
      </c>
      <c r="AY45">
        <v>55.526081000000005</v>
      </c>
      <c r="AZ45">
        <v>54.891244400000005</v>
      </c>
      <c r="BA45">
        <v>54.255369200000004</v>
      </c>
      <c r="BB45">
        <v>54.255369200000004</v>
      </c>
      <c r="BC45">
        <v>58.353303199999999</v>
      </c>
      <c r="BD45">
        <v>62.604150799999999</v>
      </c>
      <c r="BE45">
        <v>62.6873</v>
      </c>
      <c r="BF45">
        <v>52.154789000000001</v>
      </c>
      <c r="BG45">
        <v>55.602725</v>
      </c>
      <c r="BH45">
        <v>57.060238999999996</v>
      </c>
      <c r="BI45">
        <v>56.177484800000002</v>
      </c>
      <c r="BJ45">
        <v>56.177484800000002</v>
      </c>
      <c r="BK45">
        <v>55.205254400000001</v>
      </c>
      <c r="BL45">
        <v>53.5294436</v>
      </c>
      <c r="BM45">
        <v>55.597766000000007</v>
      </c>
      <c r="BN45">
        <v>57.0834878</v>
      </c>
      <c r="BO45">
        <v>59.168615000000003</v>
      </c>
      <c r="BP45">
        <v>58.191808999999999</v>
      </c>
      <c r="BQ45">
        <v>56.984486000000004</v>
      </c>
      <c r="BR45">
        <v>57.262494200000006</v>
      </c>
      <c r="BS45">
        <v>56.345708299999998</v>
      </c>
      <c r="BT45">
        <v>58.187159600000001</v>
      </c>
      <c r="BU45">
        <v>58.975278799999998</v>
      </c>
      <c r="BV45">
        <v>56.453122399999998</v>
      </c>
      <c r="BW45">
        <v>54.458283199999997</v>
      </c>
      <c r="BX45">
        <v>55.526081000000005</v>
      </c>
      <c r="BY45">
        <v>54.891244400000005</v>
      </c>
      <c r="BZ45">
        <v>54.255369200000004</v>
      </c>
      <c r="CA45">
        <v>60.795456800000004</v>
      </c>
      <c r="CB45">
        <v>56.245768699999999</v>
      </c>
      <c r="CC45">
        <v>58.353303199999999</v>
      </c>
      <c r="CD45">
        <v>62.604150799999999</v>
      </c>
      <c r="CE45">
        <v>52.154789000000001</v>
      </c>
      <c r="CF45">
        <v>55.602725</v>
      </c>
      <c r="CG45">
        <v>57.060238999999996</v>
      </c>
      <c r="CH45">
        <v>56.177484800000002</v>
      </c>
      <c r="CI45">
        <v>56.177484800000002</v>
      </c>
      <c r="CJ45">
        <v>55.205254400000001</v>
      </c>
      <c r="CK45">
        <v>53.788622000000004</v>
      </c>
      <c r="CL45">
        <v>61.3477058</v>
      </c>
      <c r="CM45">
        <v>53.5294436</v>
      </c>
      <c r="CN45">
        <v>55.597766000000007</v>
      </c>
      <c r="CO45">
        <v>56.533443800000001</v>
      </c>
      <c r="CP45">
        <v>59.168615000000003</v>
      </c>
      <c r="CQ45">
        <v>58.191808999999999</v>
      </c>
      <c r="CR45">
        <v>56.984486000000004</v>
      </c>
      <c r="CS45">
        <v>57.262494200000006</v>
      </c>
      <c r="CT45">
        <v>56.345708299999998</v>
      </c>
      <c r="CU45">
        <v>58.187159600000001</v>
      </c>
      <c r="CV45">
        <v>58.975278799999998</v>
      </c>
      <c r="CW45">
        <v>56.453122399999998</v>
      </c>
      <c r="CX45">
        <v>54.458283199999997</v>
      </c>
      <c r="CY45">
        <v>55.526081000000005</v>
      </c>
    </row>
    <row r="46" spans="1:103" x14ac:dyDescent="0.25">
      <c r="A46">
        <v>1999</v>
      </c>
      <c r="B46">
        <v>54.0644846</v>
      </c>
      <c r="C46">
        <v>60.923355799999996</v>
      </c>
      <c r="D46">
        <v>56.155987400000001</v>
      </c>
      <c r="E46">
        <v>58.8411428</v>
      </c>
      <c r="F46">
        <v>62.306888000000001</v>
      </c>
      <c r="G46">
        <v>52.952086399999999</v>
      </c>
      <c r="H46">
        <v>56.500705400000001</v>
      </c>
      <c r="I46">
        <v>58.252263800000001</v>
      </c>
      <c r="J46">
        <v>56.807490200000004</v>
      </c>
      <c r="K46">
        <v>56.807490200000004</v>
      </c>
      <c r="L46">
        <v>56.796313999999995</v>
      </c>
      <c r="M46">
        <v>55.368878000000002</v>
      </c>
      <c r="N46">
        <v>59.8078796</v>
      </c>
      <c r="O46">
        <v>52.675174400000003</v>
      </c>
      <c r="P46">
        <v>56.652463400000002</v>
      </c>
      <c r="Q46">
        <v>55.108362200000002</v>
      </c>
      <c r="R46">
        <v>60.214596799999995</v>
      </c>
      <c r="S46">
        <v>57.806203999999994</v>
      </c>
      <c r="T46">
        <v>55.465518199999998</v>
      </c>
      <c r="U46">
        <v>57.368908399999995</v>
      </c>
      <c r="V46">
        <v>57.999615800000001</v>
      </c>
      <c r="W46">
        <v>59.342279000000005</v>
      </c>
      <c r="X46">
        <v>56.196966200000006</v>
      </c>
      <c r="Y46">
        <v>56.110427600000001</v>
      </c>
      <c r="Z46">
        <v>57.5808836</v>
      </c>
      <c r="AA46">
        <v>55.881841999999999</v>
      </c>
      <c r="AB46">
        <v>54.0644846</v>
      </c>
      <c r="AC46">
        <v>54.0644846</v>
      </c>
      <c r="AD46">
        <v>58.8411428</v>
      </c>
      <c r="AE46">
        <v>62.306888000000001</v>
      </c>
      <c r="AF46">
        <v>59.8287434</v>
      </c>
      <c r="AG46">
        <v>52.952086399999999</v>
      </c>
      <c r="AH46">
        <v>56.500705400000001</v>
      </c>
      <c r="AI46">
        <v>58.252263800000001</v>
      </c>
      <c r="AJ46">
        <v>56.807490200000004</v>
      </c>
      <c r="AK46">
        <v>56.807490200000004</v>
      </c>
      <c r="AL46">
        <v>56.796313999999995</v>
      </c>
      <c r="AM46">
        <v>52.675174400000003</v>
      </c>
      <c r="AN46">
        <v>56.652463400000002</v>
      </c>
      <c r="AO46">
        <v>55.108362200000002</v>
      </c>
      <c r="AP46">
        <v>60.214596799999995</v>
      </c>
      <c r="AQ46">
        <v>57.806203999999994</v>
      </c>
      <c r="AR46">
        <v>55.465518199999998</v>
      </c>
      <c r="AS46">
        <v>57.368908399999995</v>
      </c>
      <c r="AT46">
        <v>57.999615800000001</v>
      </c>
      <c r="AU46">
        <v>59.342279000000005</v>
      </c>
      <c r="AV46">
        <v>56.196966200000006</v>
      </c>
      <c r="AW46">
        <v>56.110427600000001</v>
      </c>
      <c r="AX46">
        <v>57.5808836</v>
      </c>
      <c r="AY46">
        <v>55.881841999999999</v>
      </c>
      <c r="AZ46">
        <v>56.100230600000003</v>
      </c>
      <c r="BA46">
        <v>54.0644846</v>
      </c>
      <c r="BB46">
        <v>54.0644846</v>
      </c>
      <c r="BC46">
        <v>58.8411428</v>
      </c>
      <c r="BD46">
        <v>62.306888000000001</v>
      </c>
      <c r="BE46">
        <v>59.8287434</v>
      </c>
      <c r="BF46">
        <v>52.952086399999999</v>
      </c>
      <c r="BG46">
        <v>56.500705400000001</v>
      </c>
      <c r="BH46">
        <v>58.252263800000001</v>
      </c>
      <c r="BI46">
        <v>56.807490200000004</v>
      </c>
      <c r="BJ46">
        <v>56.807490200000004</v>
      </c>
      <c r="BK46">
        <v>56.796313999999995</v>
      </c>
      <c r="BL46">
        <v>52.675174400000003</v>
      </c>
      <c r="BM46">
        <v>56.652463400000002</v>
      </c>
      <c r="BN46">
        <v>57.445476800000002</v>
      </c>
      <c r="BO46">
        <v>60.214596799999995</v>
      </c>
      <c r="BP46">
        <v>57.806203999999994</v>
      </c>
      <c r="BQ46">
        <v>55.465518199999998</v>
      </c>
      <c r="BR46">
        <v>57.368908399999995</v>
      </c>
      <c r="BS46">
        <v>57.999615800000001</v>
      </c>
      <c r="BT46">
        <v>59.342279000000005</v>
      </c>
      <c r="BU46">
        <v>56.196966200000006</v>
      </c>
      <c r="BV46">
        <v>56.110427600000001</v>
      </c>
      <c r="BW46">
        <v>57.5808836</v>
      </c>
      <c r="BX46">
        <v>55.881841999999999</v>
      </c>
      <c r="BY46">
        <v>56.100230600000003</v>
      </c>
      <c r="BZ46">
        <v>54.0644846</v>
      </c>
      <c r="CA46">
        <v>60.923355799999996</v>
      </c>
      <c r="CB46">
        <v>56.155987400000001</v>
      </c>
      <c r="CC46">
        <v>58.8411428</v>
      </c>
      <c r="CD46">
        <v>62.306888000000001</v>
      </c>
      <c r="CE46">
        <v>52.952086399999999</v>
      </c>
      <c r="CF46">
        <v>56.500705400000001</v>
      </c>
      <c r="CG46">
        <v>58.252263800000001</v>
      </c>
      <c r="CH46">
        <v>56.807490200000004</v>
      </c>
      <c r="CI46">
        <v>56.807490200000004</v>
      </c>
      <c r="CJ46">
        <v>56.796313999999995</v>
      </c>
      <c r="CK46">
        <v>55.368878000000002</v>
      </c>
      <c r="CL46">
        <v>59.8078796</v>
      </c>
      <c r="CM46">
        <v>52.675174400000003</v>
      </c>
      <c r="CN46">
        <v>56.652463400000002</v>
      </c>
      <c r="CO46">
        <v>55.108362200000002</v>
      </c>
      <c r="CP46">
        <v>60.214596799999995</v>
      </c>
      <c r="CQ46">
        <v>57.806203999999994</v>
      </c>
      <c r="CR46">
        <v>55.465518199999998</v>
      </c>
      <c r="CS46">
        <v>57.368908399999995</v>
      </c>
      <c r="CT46">
        <v>57.999615800000001</v>
      </c>
      <c r="CU46">
        <v>59.342279000000005</v>
      </c>
      <c r="CV46">
        <v>56.196966200000006</v>
      </c>
      <c r="CW46">
        <v>56.110427600000001</v>
      </c>
      <c r="CX46">
        <v>57.5808836</v>
      </c>
      <c r="CY46">
        <v>55.881841999999999</v>
      </c>
    </row>
    <row r="47" spans="1:103" x14ac:dyDescent="0.25">
      <c r="A47">
        <v>2000</v>
      </c>
      <c r="B47">
        <v>54.730725800000002</v>
      </c>
      <c r="C47">
        <v>60.980732600000003</v>
      </c>
      <c r="D47">
        <v>55.816077200000002</v>
      </c>
      <c r="E47">
        <v>60.148076000000003</v>
      </c>
      <c r="F47">
        <v>61.506440600000005</v>
      </c>
      <c r="G47">
        <v>53.164025600000002</v>
      </c>
      <c r="H47">
        <v>56.341088599999999</v>
      </c>
      <c r="I47">
        <v>58.608009499999994</v>
      </c>
      <c r="J47">
        <v>56.689068200000001</v>
      </c>
      <c r="K47">
        <v>56.689068200000001</v>
      </c>
      <c r="L47">
        <v>55.524821000000003</v>
      </c>
      <c r="M47">
        <v>55.183033399999999</v>
      </c>
      <c r="N47">
        <v>59.8250174</v>
      </c>
      <c r="O47">
        <v>52.367867599999997</v>
      </c>
      <c r="P47">
        <v>57.155757800000003</v>
      </c>
      <c r="Q47">
        <v>54.326114599999997</v>
      </c>
      <c r="R47">
        <v>59.716232599999998</v>
      </c>
      <c r="S47">
        <v>55.9382558</v>
      </c>
      <c r="T47">
        <v>55.649089399999994</v>
      </c>
      <c r="U47">
        <v>56.922331999999997</v>
      </c>
      <c r="V47">
        <v>56.860023200000001</v>
      </c>
      <c r="W47">
        <v>60.231088400000004</v>
      </c>
      <c r="X47">
        <v>57.757731800000002</v>
      </c>
      <c r="Y47">
        <v>56.214874399999999</v>
      </c>
      <c r="Z47">
        <v>55.705854200000005</v>
      </c>
      <c r="AA47">
        <v>56.091497000000004</v>
      </c>
      <c r="AB47">
        <v>54.730725800000002</v>
      </c>
      <c r="AC47">
        <v>54.730725800000002</v>
      </c>
      <c r="AD47">
        <v>60.148076000000003</v>
      </c>
      <c r="AE47">
        <v>61.506440600000005</v>
      </c>
      <c r="AF47">
        <v>60.839279599999998</v>
      </c>
      <c r="AG47">
        <v>53.164025600000002</v>
      </c>
      <c r="AH47">
        <v>56.341088599999999</v>
      </c>
      <c r="AI47">
        <v>58.608009499999994</v>
      </c>
      <c r="AJ47">
        <v>56.689068200000001</v>
      </c>
      <c r="AK47">
        <v>56.689068200000001</v>
      </c>
      <c r="AL47">
        <v>55.524821000000003</v>
      </c>
      <c r="AM47">
        <v>52.367867599999997</v>
      </c>
      <c r="AN47">
        <v>57.155757800000003</v>
      </c>
      <c r="AO47">
        <v>54.326114599999997</v>
      </c>
      <c r="AP47">
        <v>59.716232599999998</v>
      </c>
      <c r="AQ47">
        <v>55.9382558</v>
      </c>
      <c r="AR47">
        <v>55.649089399999994</v>
      </c>
      <c r="AS47">
        <v>56.922331999999997</v>
      </c>
      <c r="AT47">
        <v>56.860023200000001</v>
      </c>
      <c r="AU47">
        <v>60.231088400000004</v>
      </c>
      <c r="AV47">
        <v>57.757731800000002</v>
      </c>
      <c r="AW47">
        <v>56.214874399999999</v>
      </c>
      <c r="AX47">
        <v>55.705854200000005</v>
      </c>
      <c r="AY47">
        <v>56.091497000000004</v>
      </c>
      <c r="AZ47">
        <v>55.231426400000004</v>
      </c>
      <c r="BA47">
        <v>54.730725800000002</v>
      </c>
      <c r="BB47">
        <v>54.730725800000002</v>
      </c>
      <c r="BC47">
        <v>60.148076000000003</v>
      </c>
      <c r="BD47">
        <v>61.506440600000005</v>
      </c>
      <c r="BE47">
        <v>60.839279599999998</v>
      </c>
      <c r="BF47">
        <v>53.164025600000002</v>
      </c>
      <c r="BG47">
        <v>56.341088599999999</v>
      </c>
      <c r="BH47">
        <v>58.608009499999994</v>
      </c>
      <c r="BI47">
        <v>56.689068200000001</v>
      </c>
      <c r="BJ47">
        <v>56.689068200000001</v>
      </c>
      <c r="BK47">
        <v>55.524821000000003</v>
      </c>
      <c r="BL47">
        <v>52.367867599999997</v>
      </c>
      <c r="BM47">
        <v>57.155757800000003</v>
      </c>
      <c r="BN47">
        <v>57.251673499999995</v>
      </c>
      <c r="BO47">
        <v>59.716232599999998</v>
      </c>
      <c r="BP47">
        <v>55.9382558</v>
      </c>
      <c r="BQ47">
        <v>55.649089399999994</v>
      </c>
      <c r="BR47">
        <v>56.922331999999997</v>
      </c>
      <c r="BS47">
        <v>56.860023200000001</v>
      </c>
      <c r="BT47">
        <v>60.231088400000004</v>
      </c>
      <c r="BU47">
        <v>57.757731800000002</v>
      </c>
      <c r="BV47">
        <v>56.214874399999999</v>
      </c>
      <c r="BW47">
        <v>55.705854200000005</v>
      </c>
      <c r="BX47">
        <v>56.091497000000004</v>
      </c>
      <c r="BY47">
        <v>55.231426400000004</v>
      </c>
      <c r="BZ47">
        <v>54.730725800000002</v>
      </c>
      <c r="CA47">
        <v>60.980732600000003</v>
      </c>
      <c r="CB47">
        <v>55.816077200000002</v>
      </c>
      <c r="CC47">
        <v>60.148076000000003</v>
      </c>
      <c r="CD47">
        <v>61.506440600000005</v>
      </c>
      <c r="CE47">
        <v>53.164025600000002</v>
      </c>
      <c r="CF47">
        <v>56.341088599999999</v>
      </c>
      <c r="CG47">
        <v>58.608009499999994</v>
      </c>
      <c r="CH47">
        <v>56.689068200000001</v>
      </c>
      <c r="CI47">
        <v>56.689068200000001</v>
      </c>
      <c r="CJ47">
        <v>55.524821000000003</v>
      </c>
      <c r="CK47">
        <v>55.183033399999999</v>
      </c>
      <c r="CL47">
        <v>59.8250174</v>
      </c>
      <c r="CM47">
        <v>52.367867599999997</v>
      </c>
      <c r="CN47">
        <v>57.155757800000003</v>
      </c>
      <c r="CO47">
        <v>54.326114599999997</v>
      </c>
      <c r="CP47">
        <v>59.716232599999998</v>
      </c>
      <c r="CQ47">
        <v>55.9382558</v>
      </c>
      <c r="CR47">
        <v>55.649089399999994</v>
      </c>
      <c r="CS47">
        <v>56.922331999999997</v>
      </c>
      <c r="CT47">
        <v>56.860023200000001</v>
      </c>
      <c r="CU47">
        <v>60.231088400000004</v>
      </c>
      <c r="CV47">
        <v>57.757731800000002</v>
      </c>
      <c r="CW47">
        <v>56.214874399999999</v>
      </c>
      <c r="CX47">
        <v>55.705854200000005</v>
      </c>
      <c r="CY47">
        <v>56.091497000000004</v>
      </c>
    </row>
    <row r="48" spans="1:103" x14ac:dyDescent="0.25">
      <c r="A48">
        <v>2001</v>
      </c>
      <c r="B48">
        <v>54.560732000000002</v>
      </c>
      <c r="C48">
        <v>60.576868399999995</v>
      </c>
      <c r="D48">
        <v>54.900298399999997</v>
      </c>
      <c r="E48">
        <v>56.9505938</v>
      </c>
      <c r="F48">
        <v>60.556792999999999</v>
      </c>
      <c r="G48">
        <v>54.3300494</v>
      </c>
      <c r="H48">
        <v>57.206672600000005</v>
      </c>
      <c r="I48">
        <v>57.773539400000004</v>
      </c>
      <c r="J48">
        <v>56.207226200000001</v>
      </c>
      <c r="K48">
        <v>56.207226200000001</v>
      </c>
      <c r="L48">
        <v>54.740139800000001</v>
      </c>
      <c r="M48">
        <v>55.000052600000004</v>
      </c>
      <c r="N48">
        <v>62.544965000000005</v>
      </c>
      <c r="O48">
        <v>54.820553000000004</v>
      </c>
      <c r="P48">
        <v>58.542742399999995</v>
      </c>
      <c r="Q48">
        <v>56.828895799999998</v>
      </c>
      <c r="R48">
        <v>60.240563600000002</v>
      </c>
      <c r="S48">
        <v>58.151467400000001</v>
      </c>
      <c r="T48">
        <v>57.158301199999997</v>
      </c>
      <c r="U48">
        <v>55.907515400000001</v>
      </c>
      <c r="V48">
        <v>57.125723000000001</v>
      </c>
      <c r="W48">
        <v>59.199673099999998</v>
      </c>
      <c r="X48">
        <v>57.878068999999996</v>
      </c>
      <c r="Y48">
        <v>55.241513600000005</v>
      </c>
      <c r="Z48">
        <v>55.798980799999995</v>
      </c>
      <c r="AA48">
        <v>55.118858000000003</v>
      </c>
      <c r="AB48">
        <v>54.560732000000002</v>
      </c>
      <c r="AC48">
        <v>54.560732000000002</v>
      </c>
      <c r="AD48">
        <v>56.9505938</v>
      </c>
      <c r="AE48">
        <v>60.556792999999999</v>
      </c>
      <c r="AF48">
        <v>61.031894000000001</v>
      </c>
      <c r="AG48">
        <v>54.3300494</v>
      </c>
      <c r="AH48">
        <v>57.206672600000005</v>
      </c>
      <c r="AI48">
        <v>57.773539400000004</v>
      </c>
      <c r="AJ48">
        <v>56.207226200000001</v>
      </c>
      <c r="AK48">
        <v>56.207226200000001</v>
      </c>
      <c r="AL48">
        <v>54.740139800000001</v>
      </c>
      <c r="AM48">
        <v>54.820553000000004</v>
      </c>
      <c r="AN48">
        <v>58.542742399999995</v>
      </c>
      <c r="AO48">
        <v>56.828895799999998</v>
      </c>
      <c r="AP48">
        <v>60.240563600000002</v>
      </c>
      <c r="AQ48">
        <v>58.151467400000001</v>
      </c>
      <c r="AR48">
        <v>57.158301199999997</v>
      </c>
      <c r="AS48">
        <v>55.907515400000001</v>
      </c>
      <c r="AT48">
        <v>57.125723000000001</v>
      </c>
      <c r="AU48">
        <v>59.199673099999998</v>
      </c>
      <c r="AV48">
        <v>57.878068999999996</v>
      </c>
      <c r="AW48">
        <v>55.241513600000005</v>
      </c>
      <c r="AX48">
        <v>55.798980799999995</v>
      </c>
      <c r="AY48">
        <v>55.118858000000003</v>
      </c>
      <c r="AZ48">
        <v>55.798249999999996</v>
      </c>
      <c r="BA48">
        <v>54.560732000000002</v>
      </c>
      <c r="BB48">
        <v>54.560732000000002</v>
      </c>
      <c r="BC48">
        <v>56.9505938</v>
      </c>
      <c r="BD48">
        <v>60.556792999999999</v>
      </c>
      <c r="BE48">
        <v>61.031894000000001</v>
      </c>
      <c r="BF48">
        <v>54.3300494</v>
      </c>
      <c r="BG48">
        <v>57.206672600000005</v>
      </c>
      <c r="BH48">
        <v>57.773539400000004</v>
      </c>
      <c r="BI48">
        <v>56.207226200000001</v>
      </c>
      <c r="BJ48">
        <v>56.207226200000001</v>
      </c>
      <c r="BK48">
        <v>54.740139800000001</v>
      </c>
      <c r="BL48">
        <v>54.820553000000004</v>
      </c>
      <c r="BM48">
        <v>58.542742399999995</v>
      </c>
      <c r="BN48">
        <v>57.271720099999996</v>
      </c>
      <c r="BO48">
        <v>60.240563600000002</v>
      </c>
      <c r="BP48">
        <v>58.151467400000001</v>
      </c>
      <c r="BQ48">
        <v>57.158301199999997</v>
      </c>
      <c r="BR48">
        <v>55.907515400000001</v>
      </c>
      <c r="BS48">
        <v>57.125723000000001</v>
      </c>
      <c r="BT48">
        <v>59.199673099999998</v>
      </c>
      <c r="BU48">
        <v>57.878068999999996</v>
      </c>
      <c r="BV48">
        <v>55.241513600000005</v>
      </c>
      <c r="BW48">
        <v>55.798980799999995</v>
      </c>
      <c r="BX48">
        <v>55.118858000000003</v>
      </c>
      <c r="BY48">
        <v>55.798249999999996</v>
      </c>
      <c r="BZ48">
        <v>54.560732000000002</v>
      </c>
      <c r="CA48">
        <v>60.576868399999995</v>
      </c>
      <c r="CB48">
        <v>54.900298399999997</v>
      </c>
      <c r="CC48">
        <v>56.9505938</v>
      </c>
      <c r="CD48">
        <v>60.556792999999999</v>
      </c>
      <c r="CE48">
        <v>54.3300494</v>
      </c>
      <c r="CF48">
        <v>57.206672600000005</v>
      </c>
      <c r="CG48">
        <v>57.773539400000004</v>
      </c>
      <c r="CH48">
        <v>56.207226200000001</v>
      </c>
      <c r="CI48">
        <v>56.207226200000001</v>
      </c>
      <c r="CJ48">
        <v>54.740139800000001</v>
      </c>
      <c r="CK48">
        <v>55.000052600000004</v>
      </c>
      <c r="CL48">
        <v>62.544965000000005</v>
      </c>
      <c r="CM48">
        <v>54.820553000000004</v>
      </c>
      <c r="CN48">
        <v>58.542742399999995</v>
      </c>
      <c r="CO48">
        <v>56.828895799999998</v>
      </c>
      <c r="CP48">
        <v>60.240563600000002</v>
      </c>
      <c r="CQ48">
        <v>58.151467400000001</v>
      </c>
      <c r="CR48">
        <v>57.158301199999997</v>
      </c>
      <c r="CS48">
        <v>55.907515400000001</v>
      </c>
      <c r="CT48">
        <v>57.125723000000001</v>
      </c>
      <c r="CU48">
        <v>59.199673099999998</v>
      </c>
      <c r="CV48">
        <v>57.878068999999996</v>
      </c>
      <c r="CW48">
        <v>55.241513600000005</v>
      </c>
      <c r="CX48">
        <v>55.798980799999995</v>
      </c>
      <c r="CY48">
        <v>55.118858000000003</v>
      </c>
    </row>
    <row r="49" spans="1:103" x14ac:dyDescent="0.25">
      <c r="A49">
        <v>2002</v>
      </c>
      <c r="B49">
        <v>55.119799400000005</v>
      </c>
      <c r="C49">
        <v>60.428885000000001</v>
      </c>
      <c r="D49">
        <v>55.420658599999996</v>
      </c>
      <c r="E49">
        <v>58.401055400000004</v>
      </c>
      <c r="F49">
        <v>62.503786399999996</v>
      </c>
      <c r="G49">
        <v>54.641481800000001</v>
      </c>
      <c r="H49">
        <v>57.691583600000001</v>
      </c>
      <c r="I49">
        <v>59.215738999999999</v>
      </c>
      <c r="J49">
        <v>57.755571799999998</v>
      </c>
      <c r="K49">
        <v>57.755571799999998</v>
      </c>
      <c r="L49">
        <v>55.272215299999999</v>
      </c>
      <c r="M49">
        <v>55.067534600000002</v>
      </c>
      <c r="N49">
        <v>62.705876000000004</v>
      </c>
      <c r="O49">
        <v>54.362039000000003</v>
      </c>
      <c r="P49">
        <v>57.277304600000001</v>
      </c>
      <c r="Q49">
        <v>55.358969000000002</v>
      </c>
      <c r="R49">
        <v>60.7330544</v>
      </c>
      <c r="S49">
        <v>57.132626000000002</v>
      </c>
      <c r="T49">
        <v>57.1452746</v>
      </c>
      <c r="U49">
        <v>56.719196600000004</v>
      </c>
      <c r="V49">
        <v>56.685758</v>
      </c>
      <c r="W49">
        <v>59.776195999999999</v>
      </c>
      <c r="X49">
        <v>57.809133500000002</v>
      </c>
      <c r="Y49">
        <v>56.745244400000004</v>
      </c>
      <c r="Z49">
        <v>56.196964399999999</v>
      </c>
      <c r="AA49">
        <v>56.101771400000004</v>
      </c>
      <c r="AB49">
        <v>55.119799400000005</v>
      </c>
      <c r="AC49">
        <v>55.119799400000005</v>
      </c>
      <c r="AD49">
        <v>58.401055400000004</v>
      </c>
      <c r="AE49">
        <v>62.503786399999996</v>
      </c>
      <c r="AF49">
        <v>62.110068800000001</v>
      </c>
      <c r="AG49">
        <v>54.641481800000001</v>
      </c>
      <c r="AH49">
        <v>57.691583600000001</v>
      </c>
      <c r="AI49">
        <v>59.215738999999999</v>
      </c>
      <c r="AJ49">
        <v>57.755571799999998</v>
      </c>
      <c r="AK49">
        <v>57.755571799999998</v>
      </c>
      <c r="AL49">
        <v>55.272215299999999</v>
      </c>
      <c r="AM49">
        <v>54.362039000000003</v>
      </c>
      <c r="AN49">
        <v>57.277304600000001</v>
      </c>
      <c r="AO49">
        <v>55.358969000000002</v>
      </c>
      <c r="AP49">
        <v>60.7330544</v>
      </c>
      <c r="AQ49">
        <v>57.132626000000002</v>
      </c>
      <c r="AR49">
        <v>57.1452746</v>
      </c>
      <c r="AS49">
        <v>56.719196600000004</v>
      </c>
      <c r="AT49">
        <v>56.685758</v>
      </c>
      <c r="AU49">
        <v>59.776195999999999</v>
      </c>
      <c r="AV49">
        <v>57.809133500000002</v>
      </c>
      <c r="AW49">
        <v>56.745244400000004</v>
      </c>
      <c r="AX49">
        <v>56.196964399999999</v>
      </c>
      <c r="AY49">
        <v>56.101771400000004</v>
      </c>
      <c r="AZ49">
        <v>54.780731600000003</v>
      </c>
      <c r="BA49">
        <v>55.119799400000005</v>
      </c>
      <c r="BB49">
        <v>55.119799400000005</v>
      </c>
      <c r="BC49">
        <v>58.401055400000004</v>
      </c>
      <c r="BD49">
        <v>62.503786399999996</v>
      </c>
      <c r="BE49">
        <v>62.110068800000001</v>
      </c>
      <c r="BF49">
        <v>54.641481800000001</v>
      </c>
      <c r="BG49">
        <v>57.691583600000001</v>
      </c>
      <c r="BH49">
        <v>59.215738999999999</v>
      </c>
      <c r="BI49">
        <v>57.755571799999998</v>
      </c>
      <c r="BJ49">
        <v>57.755571799999998</v>
      </c>
      <c r="BK49">
        <v>55.272215299999999</v>
      </c>
      <c r="BL49">
        <v>54.362039000000003</v>
      </c>
      <c r="BM49">
        <v>57.277304600000001</v>
      </c>
      <c r="BN49">
        <v>57.659683999999999</v>
      </c>
      <c r="BO49">
        <v>60.7330544</v>
      </c>
      <c r="BP49">
        <v>57.132626000000002</v>
      </c>
      <c r="BQ49">
        <v>57.1452746</v>
      </c>
      <c r="BR49">
        <v>56.719196600000004</v>
      </c>
      <c r="BS49">
        <v>56.685758</v>
      </c>
      <c r="BT49">
        <v>59.776195999999999</v>
      </c>
      <c r="BU49">
        <v>57.809133500000002</v>
      </c>
      <c r="BV49">
        <v>56.745244400000004</v>
      </c>
      <c r="BW49">
        <v>56.196964399999999</v>
      </c>
      <c r="BX49">
        <v>56.101771400000004</v>
      </c>
      <c r="BY49">
        <v>54.780731600000003</v>
      </c>
      <c r="BZ49">
        <v>55.119799400000005</v>
      </c>
      <c r="CA49">
        <v>60.428885000000001</v>
      </c>
      <c r="CB49">
        <v>55.420658599999996</v>
      </c>
      <c r="CC49">
        <v>58.401055400000004</v>
      </c>
      <c r="CD49">
        <v>62.503786399999996</v>
      </c>
      <c r="CE49">
        <v>54.641481800000001</v>
      </c>
      <c r="CF49">
        <v>57.691583600000001</v>
      </c>
      <c r="CG49">
        <v>59.215738999999999</v>
      </c>
      <c r="CH49">
        <v>57.755571799999998</v>
      </c>
      <c r="CI49">
        <v>57.755571799999998</v>
      </c>
      <c r="CJ49">
        <v>55.272215299999999</v>
      </c>
      <c r="CK49">
        <v>55.067534600000002</v>
      </c>
      <c r="CL49">
        <v>62.705876000000004</v>
      </c>
      <c r="CM49">
        <v>54.362039000000003</v>
      </c>
      <c r="CN49">
        <v>57.277304600000001</v>
      </c>
      <c r="CO49">
        <v>55.358969000000002</v>
      </c>
      <c r="CP49">
        <v>60.7330544</v>
      </c>
      <c r="CQ49">
        <v>57.132626000000002</v>
      </c>
      <c r="CR49">
        <v>57.1452746</v>
      </c>
      <c r="CS49">
        <v>56.719196600000004</v>
      </c>
      <c r="CT49">
        <v>56.685758</v>
      </c>
      <c r="CU49">
        <v>59.776195999999999</v>
      </c>
      <c r="CV49">
        <v>57.809133500000002</v>
      </c>
      <c r="CW49">
        <v>56.745244400000004</v>
      </c>
      <c r="CX49">
        <v>56.196964399999999</v>
      </c>
      <c r="CY49">
        <v>56.101771400000004</v>
      </c>
    </row>
    <row r="50" spans="1:103" x14ac:dyDescent="0.25">
      <c r="A50">
        <v>2003</v>
      </c>
      <c r="B50">
        <v>53.947750999999997</v>
      </c>
      <c r="C50">
        <v>62.0305988</v>
      </c>
      <c r="D50">
        <v>54.309153199999997</v>
      </c>
      <c r="E50">
        <v>59.264598199999995</v>
      </c>
      <c r="F50">
        <v>62.466234799999995</v>
      </c>
      <c r="G50">
        <v>51.973252700000003</v>
      </c>
      <c r="H50">
        <v>57.525605600000006</v>
      </c>
      <c r="I50">
        <v>58.607605399999997</v>
      </c>
      <c r="J50">
        <v>58.666451000000002</v>
      </c>
      <c r="K50">
        <v>58.666451000000002</v>
      </c>
      <c r="L50">
        <v>54.790825999999996</v>
      </c>
      <c r="M50">
        <v>55.210395200000001</v>
      </c>
      <c r="N50">
        <v>62.250889999999998</v>
      </c>
      <c r="O50">
        <v>51.391427</v>
      </c>
      <c r="P50">
        <v>55.477423399999999</v>
      </c>
      <c r="Q50">
        <v>56.606079200000003</v>
      </c>
      <c r="R50">
        <v>61.055747599999997</v>
      </c>
      <c r="S50">
        <v>56.175270800000007</v>
      </c>
      <c r="T50">
        <v>57.039967399999995</v>
      </c>
      <c r="U50">
        <v>57.214997600000004</v>
      </c>
      <c r="V50">
        <v>57.728732000000001</v>
      </c>
      <c r="W50">
        <v>59.533062799999996</v>
      </c>
      <c r="X50">
        <v>56.989468400000007</v>
      </c>
      <c r="Y50">
        <v>57.179934500000002</v>
      </c>
      <c r="Z50">
        <v>56.049958400000001</v>
      </c>
      <c r="AA50">
        <v>55.2621848</v>
      </c>
      <c r="AB50">
        <v>53.947750999999997</v>
      </c>
      <c r="AC50">
        <v>53.947750999999997</v>
      </c>
      <c r="AD50">
        <v>59.264598199999995</v>
      </c>
      <c r="AE50">
        <v>62.466234799999995</v>
      </c>
      <c r="AF50">
        <v>62.43629</v>
      </c>
      <c r="AG50">
        <v>51.973252700000003</v>
      </c>
      <c r="AH50">
        <v>57.525605600000006</v>
      </c>
      <c r="AI50">
        <v>58.607605399999997</v>
      </c>
      <c r="AJ50">
        <v>58.666451000000002</v>
      </c>
      <c r="AK50">
        <v>58.666451000000002</v>
      </c>
      <c r="AL50">
        <v>54.790825999999996</v>
      </c>
      <c r="AM50">
        <v>51.391427</v>
      </c>
      <c r="AN50">
        <v>55.477423399999999</v>
      </c>
      <c r="AO50">
        <v>56.606079200000003</v>
      </c>
      <c r="AP50">
        <v>61.055747599999997</v>
      </c>
      <c r="AQ50">
        <v>56.175270800000007</v>
      </c>
      <c r="AR50">
        <v>57.039967399999995</v>
      </c>
      <c r="AS50">
        <v>57.214997600000004</v>
      </c>
      <c r="AT50">
        <v>57.728732000000001</v>
      </c>
      <c r="AU50">
        <v>59.533062799999996</v>
      </c>
      <c r="AV50">
        <v>56.989468400000007</v>
      </c>
      <c r="AW50">
        <v>57.179934500000002</v>
      </c>
      <c r="AX50">
        <v>56.049958400000001</v>
      </c>
      <c r="AY50">
        <v>55.2621848</v>
      </c>
      <c r="AZ50">
        <v>54.668672600000001</v>
      </c>
      <c r="BA50">
        <v>53.947750999999997</v>
      </c>
      <c r="BB50">
        <v>53.947750999999997</v>
      </c>
      <c r="BC50">
        <v>59.264598199999995</v>
      </c>
      <c r="BD50">
        <v>62.466234799999995</v>
      </c>
      <c r="BE50">
        <v>62.43629</v>
      </c>
      <c r="BF50">
        <v>51.973252700000003</v>
      </c>
      <c r="BG50">
        <v>57.525605600000006</v>
      </c>
      <c r="BH50">
        <v>58.607605399999997</v>
      </c>
      <c r="BI50">
        <v>58.666451000000002</v>
      </c>
      <c r="BJ50">
        <v>58.666451000000002</v>
      </c>
      <c r="BK50">
        <v>54.790825999999996</v>
      </c>
      <c r="BL50">
        <v>51.391427</v>
      </c>
      <c r="BM50">
        <v>55.477423399999999</v>
      </c>
      <c r="BN50">
        <v>57.315380000000005</v>
      </c>
      <c r="BO50">
        <v>61.055747599999997</v>
      </c>
      <c r="BP50">
        <v>56.175270800000007</v>
      </c>
      <c r="BQ50">
        <v>57.039967399999995</v>
      </c>
      <c r="BR50">
        <v>57.214997600000004</v>
      </c>
      <c r="BS50">
        <v>57.728732000000001</v>
      </c>
      <c r="BT50">
        <v>59.533062799999996</v>
      </c>
      <c r="BU50">
        <v>56.989468400000007</v>
      </c>
      <c r="BV50">
        <v>57.179934500000002</v>
      </c>
      <c r="BW50">
        <v>56.049958400000001</v>
      </c>
      <c r="BX50">
        <v>55.2621848</v>
      </c>
      <c r="BY50">
        <v>54.668672600000001</v>
      </c>
      <c r="BZ50">
        <v>53.947750999999997</v>
      </c>
      <c r="CA50">
        <v>62.0305988</v>
      </c>
      <c r="CB50">
        <v>54.309153199999997</v>
      </c>
      <c r="CC50">
        <v>59.264598199999995</v>
      </c>
      <c r="CD50">
        <v>62.466234799999995</v>
      </c>
      <c r="CE50">
        <v>51.973252700000003</v>
      </c>
      <c r="CF50">
        <v>57.525605600000006</v>
      </c>
      <c r="CG50">
        <v>58.607605399999997</v>
      </c>
      <c r="CH50">
        <v>58.666451000000002</v>
      </c>
      <c r="CI50">
        <v>58.666451000000002</v>
      </c>
      <c r="CJ50">
        <v>54.790825999999996</v>
      </c>
      <c r="CK50">
        <v>55.210395200000001</v>
      </c>
      <c r="CL50">
        <v>62.250889999999998</v>
      </c>
      <c r="CM50">
        <v>51.391427</v>
      </c>
      <c r="CN50">
        <v>55.477423399999999</v>
      </c>
      <c r="CO50">
        <v>56.606079200000003</v>
      </c>
      <c r="CP50">
        <v>61.055747599999997</v>
      </c>
      <c r="CQ50">
        <v>56.175270800000007</v>
      </c>
      <c r="CR50">
        <v>57.039967399999995</v>
      </c>
      <c r="CS50">
        <v>57.214997600000004</v>
      </c>
      <c r="CT50">
        <v>57.728732000000001</v>
      </c>
      <c r="CU50">
        <v>59.533062799999996</v>
      </c>
      <c r="CV50">
        <v>56.989468400000007</v>
      </c>
      <c r="CW50">
        <v>57.179934500000002</v>
      </c>
      <c r="CX50">
        <v>56.049958400000001</v>
      </c>
      <c r="CY50">
        <v>55.2621848</v>
      </c>
    </row>
    <row r="51" spans="1:103" x14ac:dyDescent="0.25">
      <c r="A51">
        <v>2004</v>
      </c>
      <c r="B51">
        <v>54.967087399999997</v>
      </c>
      <c r="C51">
        <v>61.504339999999999</v>
      </c>
      <c r="D51">
        <v>54.707768600000001</v>
      </c>
      <c r="E51">
        <v>58.429811299999997</v>
      </c>
      <c r="F51">
        <v>62.102611400000001</v>
      </c>
      <c r="G51">
        <v>52.883799800000006</v>
      </c>
      <c r="H51">
        <v>56.351022800000003</v>
      </c>
      <c r="I51">
        <v>59.086673599999997</v>
      </c>
      <c r="J51">
        <v>57.126889400000003</v>
      </c>
      <c r="K51">
        <v>57.126889400000003</v>
      </c>
      <c r="L51">
        <v>54.121031600000002</v>
      </c>
      <c r="M51">
        <v>54.869784800000005</v>
      </c>
      <c r="N51">
        <v>60.649916000000005</v>
      </c>
      <c r="O51">
        <v>53.676879800000002</v>
      </c>
      <c r="P51">
        <v>58.729272800000004</v>
      </c>
      <c r="Q51">
        <v>58.088337799999998</v>
      </c>
      <c r="R51">
        <v>60.705037400000002</v>
      </c>
      <c r="S51">
        <v>56.1609464</v>
      </c>
      <c r="T51">
        <v>57.643140199999998</v>
      </c>
      <c r="U51">
        <v>55.525409600000003</v>
      </c>
      <c r="V51">
        <v>55.926417200000003</v>
      </c>
      <c r="W51">
        <v>59.055988999999997</v>
      </c>
      <c r="X51">
        <v>59.0548766</v>
      </c>
      <c r="Y51">
        <v>57.1112672</v>
      </c>
      <c r="Z51">
        <v>56.073524000000006</v>
      </c>
      <c r="AA51">
        <v>56.341113800000002</v>
      </c>
      <c r="AB51">
        <v>54.967087399999997</v>
      </c>
      <c r="AC51">
        <v>54.967087399999997</v>
      </c>
      <c r="AD51">
        <v>58.429811299999997</v>
      </c>
      <c r="AE51">
        <v>62.102611400000001</v>
      </c>
      <c r="AF51">
        <v>61.638661400000004</v>
      </c>
      <c r="AG51">
        <v>52.883799800000006</v>
      </c>
      <c r="AH51">
        <v>56.351022800000003</v>
      </c>
      <c r="AI51">
        <v>59.086673599999997</v>
      </c>
      <c r="AJ51">
        <v>57.126889400000003</v>
      </c>
      <c r="AK51">
        <v>57.126889400000003</v>
      </c>
      <c r="AL51">
        <v>54.121031600000002</v>
      </c>
      <c r="AM51">
        <v>53.676879800000002</v>
      </c>
      <c r="AN51">
        <v>58.729272800000004</v>
      </c>
      <c r="AO51">
        <v>58.088337799999998</v>
      </c>
      <c r="AP51">
        <v>60.705037400000002</v>
      </c>
      <c r="AQ51">
        <v>56.1609464</v>
      </c>
      <c r="AR51">
        <v>57.643140199999998</v>
      </c>
      <c r="AS51">
        <v>55.525409600000003</v>
      </c>
      <c r="AT51">
        <v>55.926417200000003</v>
      </c>
      <c r="AU51">
        <v>59.055988999999997</v>
      </c>
      <c r="AV51">
        <v>59.0548766</v>
      </c>
      <c r="AW51">
        <v>57.1112672</v>
      </c>
      <c r="AX51">
        <v>56.073524000000006</v>
      </c>
      <c r="AY51">
        <v>56.341113800000002</v>
      </c>
      <c r="AZ51">
        <v>54.883355899999998</v>
      </c>
      <c r="BA51">
        <v>54.967087399999997</v>
      </c>
      <c r="BB51">
        <v>54.967087399999997</v>
      </c>
      <c r="BC51">
        <v>58.429811299999997</v>
      </c>
      <c r="BD51">
        <v>62.102611400000001</v>
      </c>
      <c r="BE51">
        <v>61.638661400000004</v>
      </c>
      <c r="BF51">
        <v>52.883799800000006</v>
      </c>
      <c r="BG51">
        <v>56.351022800000003</v>
      </c>
      <c r="BH51">
        <v>59.086673599999997</v>
      </c>
      <c r="BI51">
        <v>57.126889400000003</v>
      </c>
      <c r="BJ51">
        <v>57.126889400000003</v>
      </c>
      <c r="BK51">
        <v>54.121031600000002</v>
      </c>
      <c r="BL51">
        <v>53.676879800000002</v>
      </c>
      <c r="BM51">
        <v>58.729272800000004</v>
      </c>
      <c r="BN51">
        <v>57.366586400000003</v>
      </c>
      <c r="BO51">
        <v>60.705037400000002</v>
      </c>
      <c r="BP51">
        <v>56.1609464</v>
      </c>
      <c r="BQ51">
        <v>57.643140199999998</v>
      </c>
      <c r="BR51">
        <v>55.525409600000003</v>
      </c>
      <c r="BS51">
        <v>55.926417200000003</v>
      </c>
      <c r="BT51">
        <v>59.055988999999997</v>
      </c>
      <c r="BU51">
        <v>59.0548766</v>
      </c>
      <c r="BV51">
        <v>57.1112672</v>
      </c>
      <c r="BW51">
        <v>56.073524000000006</v>
      </c>
      <c r="BX51">
        <v>56.341113800000002</v>
      </c>
      <c r="BY51">
        <v>54.883355899999998</v>
      </c>
      <c r="BZ51">
        <v>54.967087399999997</v>
      </c>
      <c r="CA51">
        <v>61.504339999999999</v>
      </c>
      <c r="CB51">
        <v>54.707768600000001</v>
      </c>
      <c r="CC51">
        <v>58.429811299999997</v>
      </c>
      <c r="CD51">
        <v>62.102611400000001</v>
      </c>
      <c r="CE51">
        <v>52.883799800000006</v>
      </c>
      <c r="CF51">
        <v>56.351022800000003</v>
      </c>
      <c r="CG51">
        <v>59.086673599999997</v>
      </c>
      <c r="CH51">
        <v>57.126889400000003</v>
      </c>
      <c r="CI51">
        <v>57.126889400000003</v>
      </c>
      <c r="CJ51">
        <v>54.121031600000002</v>
      </c>
      <c r="CK51">
        <v>54.869784800000005</v>
      </c>
      <c r="CL51">
        <v>60.649916000000005</v>
      </c>
      <c r="CM51">
        <v>53.676879800000002</v>
      </c>
      <c r="CN51">
        <v>58.729272800000004</v>
      </c>
      <c r="CO51">
        <v>58.088337799999998</v>
      </c>
      <c r="CP51">
        <v>60.705037400000002</v>
      </c>
      <c r="CQ51">
        <v>56.1609464</v>
      </c>
      <c r="CR51">
        <v>57.643140199999998</v>
      </c>
      <c r="CS51">
        <v>55.525409600000003</v>
      </c>
      <c r="CT51">
        <v>55.926417200000003</v>
      </c>
      <c r="CU51">
        <v>59.055988999999997</v>
      </c>
      <c r="CV51">
        <v>59.0548766</v>
      </c>
      <c r="CW51">
        <v>57.1112672</v>
      </c>
      <c r="CX51">
        <v>56.073524000000006</v>
      </c>
      <c r="CY51">
        <v>56.341113800000002</v>
      </c>
    </row>
    <row r="52" spans="1:103" x14ac:dyDescent="0.25">
      <c r="A52">
        <v>2005</v>
      </c>
      <c r="B52">
        <v>54.041327600000002</v>
      </c>
      <c r="C52">
        <v>59.824486399999998</v>
      </c>
      <c r="D52">
        <v>55.6625552</v>
      </c>
      <c r="E52">
        <v>60.358668800000004</v>
      </c>
      <c r="F52">
        <v>62.344457599999998</v>
      </c>
      <c r="G52">
        <v>52.424393000000002</v>
      </c>
      <c r="H52">
        <v>56.521772600000006</v>
      </c>
      <c r="I52">
        <v>57.924926599999999</v>
      </c>
      <c r="J52">
        <v>56.511332600000003</v>
      </c>
      <c r="K52">
        <v>56.511332600000003</v>
      </c>
      <c r="L52">
        <v>55.753107799999995</v>
      </c>
      <c r="M52">
        <v>55.083579799999995</v>
      </c>
      <c r="N52">
        <v>60.204695000000001</v>
      </c>
      <c r="O52">
        <v>54.416240600000002</v>
      </c>
      <c r="P52">
        <v>57.070821199999997</v>
      </c>
      <c r="Q52">
        <v>58.243584200000001</v>
      </c>
      <c r="R52">
        <v>59.847812599999997</v>
      </c>
      <c r="S52">
        <v>55.539649400000002</v>
      </c>
      <c r="T52">
        <v>58.336851199999998</v>
      </c>
      <c r="U52">
        <v>56.0274152</v>
      </c>
      <c r="V52">
        <v>58.796042</v>
      </c>
      <c r="W52">
        <v>60.384210799999998</v>
      </c>
      <c r="X52">
        <v>59.112109400000001</v>
      </c>
      <c r="Y52">
        <v>56.775661700000001</v>
      </c>
      <c r="Z52">
        <v>56.932741399999998</v>
      </c>
      <c r="AA52">
        <v>57.804872000000003</v>
      </c>
      <c r="AB52">
        <v>54.041327600000002</v>
      </c>
      <c r="AC52">
        <v>54.041327600000002</v>
      </c>
      <c r="AD52">
        <v>60.358668800000004</v>
      </c>
      <c r="AE52">
        <v>62.344457599999998</v>
      </c>
      <c r="AF52">
        <v>62.963036599999995</v>
      </c>
      <c r="AG52">
        <v>52.424393000000002</v>
      </c>
      <c r="AH52">
        <v>56.521772600000006</v>
      </c>
      <c r="AI52">
        <v>57.924926599999999</v>
      </c>
      <c r="AJ52">
        <v>56.511332600000003</v>
      </c>
      <c r="AK52">
        <v>56.511332600000003</v>
      </c>
      <c r="AL52">
        <v>55.753107799999995</v>
      </c>
      <c r="AM52">
        <v>54.416240600000002</v>
      </c>
      <c r="AN52">
        <v>57.070821199999997</v>
      </c>
      <c r="AO52">
        <v>58.243584200000001</v>
      </c>
      <c r="AP52">
        <v>59.847812599999997</v>
      </c>
      <c r="AQ52">
        <v>55.539649400000002</v>
      </c>
      <c r="AR52">
        <v>58.336851199999998</v>
      </c>
      <c r="AS52">
        <v>56.0274152</v>
      </c>
      <c r="AT52">
        <v>58.796042</v>
      </c>
      <c r="AU52">
        <v>60.384210799999998</v>
      </c>
      <c r="AV52">
        <v>59.112109400000001</v>
      </c>
      <c r="AW52">
        <v>56.775661700000001</v>
      </c>
      <c r="AX52">
        <v>56.932741399999998</v>
      </c>
      <c r="AY52">
        <v>57.804872000000003</v>
      </c>
      <c r="AZ52">
        <v>53.912712200000001</v>
      </c>
      <c r="BA52">
        <v>54.041327600000002</v>
      </c>
      <c r="BB52">
        <v>54.041327600000002</v>
      </c>
      <c r="BC52">
        <v>60.358668800000004</v>
      </c>
      <c r="BD52">
        <v>62.344457599999998</v>
      </c>
      <c r="BE52">
        <v>62.963036599999995</v>
      </c>
      <c r="BF52">
        <v>52.424393000000002</v>
      </c>
      <c r="BG52">
        <v>56.521772600000006</v>
      </c>
      <c r="BH52">
        <v>57.924926599999999</v>
      </c>
      <c r="BI52">
        <v>56.511332600000003</v>
      </c>
      <c r="BJ52">
        <v>56.511332600000003</v>
      </c>
      <c r="BK52">
        <v>55.753107799999995</v>
      </c>
      <c r="BL52">
        <v>54.416240600000002</v>
      </c>
      <c r="BM52">
        <v>57.070821199999997</v>
      </c>
      <c r="BN52">
        <v>57.635542400000006</v>
      </c>
      <c r="BO52">
        <v>59.847812599999997</v>
      </c>
      <c r="BP52">
        <v>55.539649400000002</v>
      </c>
      <c r="BQ52">
        <v>58.336851199999998</v>
      </c>
      <c r="BR52">
        <v>56.0274152</v>
      </c>
      <c r="BS52">
        <v>58.796042</v>
      </c>
      <c r="BT52">
        <v>60.384210799999998</v>
      </c>
      <c r="BU52">
        <v>59.112109400000001</v>
      </c>
      <c r="BV52">
        <v>56.775661700000001</v>
      </c>
      <c r="BW52">
        <v>56.932741399999998</v>
      </c>
      <c r="BX52">
        <v>57.804872000000003</v>
      </c>
      <c r="BY52">
        <v>53.912712200000001</v>
      </c>
      <c r="BZ52">
        <v>54.041327600000002</v>
      </c>
      <c r="CA52">
        <v>59.824486399999998</v>
      </c>
      <c r="CB52">
        <v>55.6625552</v>
      </c>
      <c r="CC52">
        <v>60.358668800000004</v>
      </c>
      <c r="CD52">
        <v>62.344457599999998</v>
      </c>
      <c r="CE52">
        <v>52.424393000000002</v>
      </c>
      <c r="CF52">
        <v>56.521772600000006</v>
      </c>
      <c r="CG52">
        <v>57.924926599999999</v>
      </c>
      <c r="CH52">
        <v>56.511332600000003</v>
      </c>
      <c r="CI52">
        <v>56.511332600000003</v>
      </c>
      <c r="CJ52">
        <v>55.753107799999995</v>
      </c>
      <c r="CK52">
        <v>55.083579799999995</v>
      </c>
      <c r="CL52">
        <v>60.204695000000001</v>
      </c>
      <c r="CM52">
        <v>54.416240600000002</v>
      </c>
      <c r="CN52">
        <v>57.070821199999997</v>
      </c>
      <c r="CO52">
        <v>58.243584200000001</v>
      </c>
      <c r="CP52">
        <v>59.847812599999997</v>
      </c>
      <c r="CQ52">
        <v>55.539649400000002</v>
      </c>
      <c r="CR52">
        <v>58.336851199999998</v>
      </c>
      <c r="CS52">
        <v>56.0274152</v>
      </c>
      <c r="CT52">
        <v>58.796042</v>
      </c>
      <c r="CU52">
        <v>60.384210799999998</v>
      </c>
      <c r="CV52">
        <v>59.112109400000001</v>
      </c>
      <c r="CW52">
        <v>56.775661700000001</v>
      </c>
      <c r="CX52">
        <v>56.932741399999998</v>
      </c>
      <c r="CY52">
        <v>57.804872000000003</v>
      </c>
    </row>
    <row r="53" spans="1:103" x14ac:dyDescent="0.25">
      <c r="A53">
        <v>2006</v>
      </c>
      <c r="B53">
        <v>54.494335399999997</v>
      </c>
      <c r="C53">
        <v>60.145583899999998</v>
      </c>
      <c r="D53">
        <v>54.392984600000005</v>
      </c>
      <c r="E53">
        <v>57.9958934</v>
      </c>
      <c r="F53">
        <v>61.484932399999998</v>
      </c>
      <c r="G53">
        <v>51.933567199999999</v>
      </c>
      <c r="H53">
        <v>57.751505600000002</v>
      </c>
      <c r="I53">
        <v>58.128445400000004</v>
      </c>
      <c r="J53">
        <v>56.872918400000003</v>
      </c>
      <c r="K53">
        <v>56.872918400000003</v>
      </c>
      <c r="L53">
        <v>56.214663799999997</v>
      </c>
      <c r="M53">
        <v>55.897629800000004</v>
      </c>
      <c r="N53">
        <v>61.732774400000004</v>
      </c>
      <c r="O53">
        <v>55.598982800000002</v>
      </c>
      <c r="P53">
        <v>57.7014152</v>
      </c>
      <c r="Q53">
        <v>54.841852400000001</v>
      </c>
      <c r="R53">
        <v>60.372347000000005</v>
      </c>
      <c r="S53">
        <v>57.042820399999997</v>
      </c>
      <c r="T53">
        <v>57.3409148</v>
      </c>
      <c r="U53">
        <v>58.882369999999995</v>
      </c>
      <c r="V53">
        <v>60.020571199999999</v>
      </c>
      <c r="W53">
        <v>59.583253999999997</v>
      </c>
      <c r="X53">
        <v>57.457913000000005</v>
      </c>
      <c r="Y53">
        <v>57.138605600000005</v>
      </c>
      <c r="Z53">
        <v>57.296391800000002</v>
      </c>
      <c r="AA53">
        <v>57.885755000000003</v>
      </c>
      <c r="AB53">
        <v>54.494335399999997</v>
      </c>
      <c r="AC53">
        <v>54.494335399999997</v>
      </c>
      <c r="AD53">
        <v>57.9958934</v>
      </c>
      <c r="AE53">
        <v>61.484932399999998</v>
      </c>
      <c r="AF53">
        <v>62.936020400000004</v>
      </c>
      <c r="AG53">
        <v>51.933567199999999</v>
      </c>
      <c r="AH53">
        <v>57.751505600000002</v>
      </c>
      <c r="AI53">
        <v>58.128445400000004</v>
      </c>
      <c r="AJ53">
        <v>56.872918400000003</v>
      </c>
      <c r="AK53">
        <v>56.872918400000003</v>
      </c>
      <c r="AL53">
        <v>56.214663799999997</v>
      </c>
      <c r="AM53">
        <v>55.598982800000002</v>
      </c>
      <c r="AN53">
        <v>57.7014152</v>
      </c>
      <c r="AO53">
        <v>54.841852400000001</v>
      </c>
      <c r="AP53">
        <v>60.372347000000005</v>
      </c>
      <c r="AQ53">
        <v>57.042820399999997</v>
      </c>
      <c r="AR53">
        <v>57.3409148</v>
      </c>
      <c r="AS53">
        <v>58.882369999999995</v>
      </c>
      <c r="AT53">
        <v>60.020571199999999</v>
      </c>
      <c r="AU53">
        <v>59.583253999999997</v>
      </c>
      <c r="AV53">
        <v>57.457913000000005</v>
      </c>
      <c r="AW53">
        <v>57.138605600000005</v>
      </c>
      <c r="AX53">
        <v>57.296391800000002</v>
      </c>
      <c r="AY53">
        <v>57.885755000000003</v>
      </c>
      <c r="AZ53">
        <v>54.454870400000004</v>
      </c>
      <c r="BA53">
        <v>54.494335399999997</v>
      </c>
      <c r="BB53">
        <v>54.494335399999997</v>
      </c>
      <c r="BC53">
        <v>57.9958934</v>
      </c>
      <c r="BD53">
        <v>61.484932399999998</v>
      </c>
      <c r="BE53">
        <v>62.936020400000004</v>
      </c>
      <c r="BF53">
        <v>51.933567199999999</v>
      </c>
      <c r="BG53">
        <v>57.751505600000002</v>
      </c>
      <c r="BH53">
        <v>58.128445400000004</v>
      </c>
      <c r="BI53">
        <v>56.872918400000003</v>
      </c>
      <c r="BJ53">
        <v>56.872918400000003</v>
      </c>
      <c r="BK53">
        <v>56.214663799999997</v>
      </c>
      <c r="BL53">
        <v>55.598982800000002</v>
      </c>
      <c r="BM53">
        <v>57.7014152</v>
      </c>
      <c r="BN53">
        <v>57.8288984</v>
      </c>
      <c r="BO53">
        <v>60.372347000000005</v>
      </c>
      <c r="BP53">
        <v>57.042820399999997</v>
      </c>
      <c r="BQ53">
        <v>57.3409148</v>
      </c>
      <c r="BR53">
        <v>58.882369999999995</v>
      </c>
      <c r="BS53">
        <v>60.020571199999999</v>
      </c>
      <c r="BT53">
        <v>59.583253999999997</v>
      </c>
      <c r="BU53">
        <v>57.457913000000005</v>
      </c>
      <c r="BV53">
        <v>57.138605600000005</v>
      </c>
      <c r="BW53">
        <v>57.296391800000002</v>
      </c>
      <c r="BX53">
        <v>57.885755000000003</v>
      </c>
      <c r="BY53">
        <v>54.454870400000004</v>
      </c>
      <c r="BZ53">
        <v>54.494335399999997</v>
      </c>
      <c r="CA53">
        <v>60.145583899999998</v>
      </c>
      <c r="CB53">
        <v>54.392984600000005</v>
      </c>
      <c r="CC53">
        <v>57.9958934</v>
      </c>
      <c r="CD53">
        <v>61.484932399999998</v>
      </c>
      <c r="CE53">
        <v>51.933567199999999</v>
      </c>
      <c r="CF53">
        <v>57.751505600000002</v>
      </c>
      <c r="CG53">
        <v>58.128445400000004</v>
      </c>
      <c r="CH53">
        <v>56.872918400000003</v>
      </c>
      <c r="CI53">
        <v>56.872918400000003</v>
      </c>
      <c r="CJ53">
        <v>56.214663799999997</v>
      </c>
      <c r="CK53">
        <v>55.897629800000004</v>
      </c>
      <c r="CL53">
        <v>61.732774400000004</v>
      </c>
      <c r="CM53">
        <v>55.598982800000002</v>
      </c>
      <c r="CN53">
        <v>57.7014152</v>
      </c>
      <c r="CO53">
        <v>54.841852400000001</v>
      </c>
      <c r="CP53">
        <v>60.372347000000005</v>
      </c>
      <c r="CQ53">
        <v>57.042820399999997</v>
      </c>
      <c r="CR53">
        <v>57.3409148</v>
      </c>
      <c r="CS53">
        <v>58.882369999999995</v>
      </c>
      <c r="CT53">
        <v>60.020571199999999</v>
      </c>
      <c r="CU53">
        <v>59.583253999999997</v>
      </c>
      <c r="CV53">
        <v>57.457913000000005</v>
      </c>
      <c r="CW53">
        <v>57.138605600000005</v>
      </c>
      <c r="CX53">
        <v>57.296391800000002</v>
      </c>
      <c r="CY53">
        <v>57.885755000000003</v>
      </c>
    </row>
    <row r="54" spans="1:103" x14ac:dyDescent="0.25">
      <c r="A54">
        <v>2007</v>
      </c>
      <c r="B54">
        <v>55.636952000000001</v>
      </c>
      <c r="C54">
        <v>59.610214400000004</v>
      </c>
      <c r="D54">
        <v>55.897116799999999</v>
      </c>
      <c r="E54">
        <v>58.360989200000006</v>
      </c>
      <c r="F54">
        <v>61.385570599999994</v>
      </c>
      <c r="G54">
        <v>54.661022599999995</v>
      </c>
      <c r="H54">
        <v>55.007733200000004</v>
      </c>
      <c r="I54">
        <v>58.904870000000003</v>
      </c>
      <c r="J54">
        <v>57.479482399999995</v>
      </c>
      <c r="K54">
        <v>57.479482399999995</v>
      </c>
      <c r="L54">
        <v>55.654230200000001</v>
      </c>
      <c r="M54">
        <v>55.404881600000003</v>
      </c>
      <c r="N54">
        <v>61.742083999999998</v>
      </c>
      <c r="O54">
        <v>53.7513188</v>
      </c>
      <c r="P54">
        <v>57.165125000000003</v>
      </c>
      <c r="Q54">
        <v>56.114038399999998</v>
      </c>
      <c r="R54">
        <v>61.0544498</v>
      </c>
      <c r="S54">
        <v>56.984000000000002</v>
      </c>
      <c r="T54">
        <v>59.5406768</v>
      </c>
      <c r="U54">
        <v>56.103870200000003</v>
      </c>
      <c r="V54">
        <v>59.663868800000003</v>
      </c>
      <c r="W54">
        <v>60.433500199999997</v>
      </c>
      <c r="X54">
        <v>56.4947078</v>
      </c>
      <c r="Y54">
        <v>57.825750200000002</v>
      </c>
      <c r="Z54">
        <v>56.286714199999999</v>
      </c>
      <c r="AA54">
        <v>57.853797799999995</v>
      </c>
      <c r="AB54">
        <v>55.636952000000001</v>
      </c>
      <c r="AC54">
        <v>55.636952000000001</v>
      </c>
      <c r="AD54">
        <v>58.360989200000006</v>
      </c>
      <c r="AE54">
        <v>61.385570599999994</v>
      </c>
      <c r="AF54">
        <v>60.808802</v>
      </c>
      <c r="AG54">
        <v>54.661022599999995</v>
      </c>
      <c r="AH54">
        <v>55.007733200000004</v>
      </c>
      <c r="AI54">
        <v>58.904870000000003</v>
      </c>
      <c r="AJ54">
        <v>57.479482399999995</v>
      </c>
      <c r="AK54">
        <v>57.479482399999995</v>
      </c>
      <c r="AL54">
        <v>55.654230200000001</v>
      </c>
      <c r="AM54">
        <v>53.7513188</v>
      </c>
      <c r="AN54">
        <v>57.165125000000003</v>
      </c>
      <c r="AO54">
        <v>56.114038399999998</v>
      </c>
      <c r="AP54">
        <v>61.0544498</v>
      </c>
      <c r="AQ54">
        <v>56.984000000000002</v>
      </c>
      <c r="AR54">
        <v>59.5406768</v>
      </c>
      <c r="AS54">
        <v>56.103870200000003</v>
      </c>
      <c r="AT54">
        <v>59.663868800000003</v>
      </c>
      <c r="AU54">
        <v>60.433500199999997</v>
      </c>
      <c r="AV54">
        <v>56.4947078</v>
      </c>
      <c r="AW54">
        <v>57.825750200000002</v>
      </c>
      <c r="AX54">
        <v>56.286714199999999</v>
      </c>
      <c r="AY54">
        <v>57.853797799999995</v>
      </c>
      <c r="AZ54">
        <v>56.596404200000002</v>
      </c>
      <c r="BA54">
        <v>55.636952000000001</v>
      </c>
      <c r="BB54">
        <v>55.636952000000001</v>
      </c>
      <c r="BC54">
        <v>58.360989200000006</v>
      </c>
      <c r="BD54">
        <v>61.385570599999994</v>
      </c>
      <c r="BE54">
        <v>60.808802</v>
      </c>
      <c r="BF54">
        <v>54.661022599999995</v>
      </c>
      <c r="BG54">
        <v>55.007733200000004</v>
      </c>
      <c r="BH54">
        <v>58.904870000000003</v>
      </c>
      <c r="BI54">
        <v>57.479482399999995</v>
      </c>
      <c r="BJ54">
        <v>57.479482399999995</v>
      </c>
      <c r="BK54">
        <v>55.654230200000001</v>
      </c>
      <c r="BL54">
        <v>53.7513188</v>
      </c>
      <c r="BM54">
        <v>57.165125000000003</v>
      </c>
      <c r="BN54">
        <v>57.855363799999999</v>
      </c>
      <c r="BO54">
        <v>61.0544498</v>
      </c>
      <c r="BP54">
        <v>56.984000000000002</v>
      </c>
      <c r="BQ54">
        <v>59.5406768</v>
      </c>
      <c r="BR54">
        <v>56.103870200000003</v>
      </c>
      <c r="BS54">
        <v>59.663868800000003</v>
      </c>
      <c r="BT54">
        <v>60.433500199999997</v>
      </c>
      <c r="BU54">
        <v>56.4947078</v>
      </c>
      <c r="BV54">
        <v>57.825750200000002</v>
      </c>
      <c r="BW54">
        <v>56.286714199999999</v>
      </c>
      <c r="BX54">
        <v>57.853797799999995</v>
      </c>
      <c r="BY54">
        <v>56.596404200000002</v>
      </c>
      <c r="BZ54">
        <v>55.636952000000001</v>
      </c>
      <c r="CA54">
        <v>59.610214400000004</v>
      </c>
      <c r="CB54">
        <v>55.897116799999999</v>
      </c>
      <c r="CC54">
        <v>58.360989200000006</v>
      </c>
      <c r="CD54">
        <v>61.385570599999994</v>
      </c>
      <c r="CE54">
        <v>54.661022599999995</v>
      </c>
      <c r="CF54">
        <v>55.007733200000004</v>
      </c>
      <c r="CG54">
        <v>58.904870000000003</v>
      </c>
      <c r="CH54">
        <v>57.479482399999995</v>
      </c>
      <c r="CI54">
        <v>57.479482399999995</v>
      </c>
      <c r="CJ54">
        <v>55.654230200000001</v>
      </c>
      <c r="CK54">
        <v>55.404881600000003</v>
      </c>
      <c r="CL54">
        <v>61.742083999999998</v>
      </c>
      <c r="CM54">
        <v>53.7513188</v>
      </c>
      <c r="CN54">
        <v>57.165125000000003</v>
      </c>
      <c r="CO54">
        <v>56.114038399999998</v>
      </c>
      <c r="CP54">
        <v>61.0544498</v>
      </c>
      <c r="CQ54">
        <v>56.984000000000002</v>
      </c>
      <c r="CR54">
        <v>59.5406768</v>
      </c>
      <c r="CS54">
        <v>56.103870200000003</v>
      </c>
      <c r="CT54">
        <v>59.663868800000003</v>
      </c>
      <c r="CU54">
        <v>60.433500199999997</v>
      </c>
      <c r="CV54">
        <v>56.4947078</v>
      </c>
      <c r="CW54">
        <v>57.825750200000002</v>
      </c>
      <c r="CX54">
        <v>56.286714199999999</v>
      </c>
      <c r="CY54">
        <v>57.853797799999995</v>
      </c>
    </row>
    <row r="55" spans="1:103" x14ac:dyDescent="0.25">
      <c r="A55">
        <v>2008</v>
      </c>
      <c r="B55">
        <v>54.849207199999995</v>
      </c>
      <c r="C55">
        <v>60.594897199999998</v>
      </c>
      <c r="D55">
        <v>56.447821399999995</v>
      </c>
      <c r="E55">
        <v>58.415192599999997</v>
      </c>
      <c r="F55">
        <v>61.818443600000002</v>
      </c>
      <c r="G55">
        <v>53.447990000000004</v>
      </c>
      <c r="H55">
        <v>56.019739999999999</v>
      </c>
      <c r="I55">
        <v>58.044777800000006</v>
      </c>
      <c r="J55">
        <v>58.1307458</v>
      </c>
      <c r="K55">
        <v>58.1307458</v>
      </c>
      <c r="L55">
        <v>57.734486599999997</v>
      </c>
      <c r="M55">
        <v>56.609583799999996</v>
      </c>
      <c r="N55">
        <v>61.751452999999998</v>
      </c>
      <c r="O55">
        <v>56.123474000000002</v>
      </c>
      <c r="P55">
        <v>58.815449600000001</v>
      </c>
      <c r="Q55">
        <v>56.953783399999999</v>
      </c>
      <c r="R55">
        <v>60.5172119</v>
      </c>
      <c r="S55">
        <v>58.250858000000001</v>
      </c>
      <c r="T55">
        <v>58.394624</v>
      </c>
      <c r="U55">
        <v>55.641579800000002</v>
      </c>
      <c r="V55">
        <v>58.283015000000006</v>
      </c>
      <c r="W55">
        <v>59.110903399999998</v>
      </c>
      <c r="X55">
        <v>55.514758999999998</v>
      </c>
      <c r="Y55">
        <v>57.373539800000003</v>
      </c>
      <c r="Z55">
        <v>55.892831000000001</v>
      </c>
      <c r="AA55">
        <v>57.225144200000003</v>
      </c>
      <c r="AB55">
        <v>54.849207199999995</v>
      </c>
      <c r="AC55">
        <v>54.849207199999995</v>
      </c>
      <c r="AD55">
        <v>58.415192599999997</v>
      </c>
      <c r="AE55">
        <v>61.818443600000002</v>
      </c>
      <c r="AF55">
        <v>61.794176000000007</v>
      </c>
      <c r="AG55">
        <v>53.447990000000004</v>
      </c>
      <c r="AH55">
        <v>56.019739999999999</v>
      </c>
      <c r="AI55">
        <v>58.044777800000006</v>
      </c>
      <c r="AJ55">
        <v>58.1307458</v>
      </c>
      <c r="AK55">
        <v>58.1307458</v>
      </c>
      <c r="AL55">
        <v>57.734486599999997</v>
      </c>
      <c r="AM55">
        <v>56.123474000000002</v>
      </c>
      <c r="AN55">
        <v>58.815449600000001</v>
      </c>
      <c r="AO55">
        <v>56.953783399999999</v>
      </c>
      <c r="AP55">
        <v>60.5172119</v>
      </c>
      <c r="AQ55">
        <v>58.250858000000001</v>
      </c>
      <c r="AR55">
        <v>58.394624</v>
      </c>
      <c r="AS55">
        <v>55.641579800000002</v>
      </c>
      <c r="AT55">
        <v>58.283015000000006</v>
      </c>
      <c r="AU55">
        <v>59.110903399999998</v>
      </c>
      <c r="AV55">
        <v>55.514758999999998</v>
      </c>
      <c r="AW55">
        <v>57.373539800000003</v>
      </c>
      <c r="AX55">
        <v>55.892831000000001</v>
      </c>
      <c r="AY55">
        <v>57.225144200000003</v>
      </c>
      <c r="AZ55">
        <v>53.366477000000003</v>
      </c>
      <c r="BA55">
        <v>54.849207199999995</v>
      </c>
      <c r="BB55">
        <v>54.849207199999995</v>
      </c>
      <c r="BC55">
        <v>58.415192599999997</v>
      </c>
      <c r="BD55">
        <v>61.818443600000002</v>
      </c>
      <c r="BE55">
        <v>61.794176000000007</v>
      </c>
      <c r="BF55">
        <v>53.447990000000004</v>
      </c>
      <c r="BG55">
        <v>56.019739999999999</v>
      </c>
      <c r="BH55">
        <v>58.044777800000006</v>
      </c>
      <c r="BI55">
        <v>58.1307458</v>
      </c>
      <c r="BJ55">
        <v>58.1307458</v>
      </c>
      <c r="BK55">
        <v>57.734486599999997</v>
      </c>
      <c r="BL55">
        <v>56.123474000000002</v>
      </c>
      <c r="BM55">
        <v>58.815449600000001</v>
      </c>
      <c r="BN55">
        <v>57.831688400000004</v>
      </c>
      <c r="BO55">
        <v>60.5172119</v>
      </c>
      <c r="BP55">
        <v>58.250858000000001</v>
      </c>
      <c r="BQ55">
        <v>58.394624</v>
      </c>
      <c r="BR55">
        <v>55.641579800000002</v>
      </c>
      <c r="BS55">
        <v>58.283015000000006</v>
      </c>
      <c r="BT55">
        <v>59.110903399999998</v>
      </c>
      <c r="BU55">
        <v>55.514758999999998</v>
      </c>
      <c r="BV55">
        <v>57.373539800000003</v>
      </c>
      <c r="BW55">
        <v>55.892831000000001</v>
      </c>
      <c r="BX55">
        <v>57.225144200000003</v>
      </c>
      <c r="BY55">
        <v>53.366477000000003</v>
      </c>
      <c r="BZ55">
        <v>54.849207199999995</v>
      </c>
      <c r="CA55">
        <v>60.594897199999998</v>
      </c>
      <c r="CB55">
        <v>56.447821399999995</v>
      </c>
      <c r="CC55">
        <v>58.415192599999997</v>
      </c>
      <c r="CD55">
        <v>61.818443600000002</v>
      </c>
      <c r="CE55">
        <v>53.447990000000004</v>
      </c>
      <c r="CF55">
        <v>56.019739999999999</v>
      </c>
      <c r="CG55">
        <v>58.044777800000006</v>
      </c>
      <c r="CH55">
        <v>58.1307458</v>
      </c>
      <c r="CI55">
        <v>58.1307458</v>
      </c>
      <c r="CJ55">
        <v>57.734486599999997</v>
      </c>
      <c r="CK55">
        <v>56.609583799999996</v>
      </c>
      <c r="CL55">
        <v>61.751452999999998</v>
      </c>
      <c r="CM55">
        <v>56.123474000000002</v>
      </c>
      <c r="CN55">
        <v>58.815449600000001</v>
      </c>
      <c r="CO55">
        <v>56.953783399999999</v>
      </c>
      <c r="CP55">
        <v>60.5172119</v>
      </c>
      <c r="CQ55">
        <v>58.250858000000001</v>
      </c>
      <c r="CR55">
        <v>58.394624</v>
      </c>
      <c r="CS55">
        <v>55.641579800000002</v>
      </c>
      <c r="CT55">
        <v>58.283015000000006</v>
      </c>
      <c r="CU55">
        <v>59.110903399999998</v>
      </c>
      <c r="CV55">
        <v>55.514758999999998</v>
      </c>
      <c r="CW55">
        <v>57.373539800000003</v>
      </c>
      <c r="CX55">
        <v>55.892831000000001</v>
      </c>
      <c r="CY55">
        <v>57.225144200000003</v>
      </c>
    </row>
    <row r="56" spans="1:103" x14ac:dyDescent="0.25">
      <c r="A56">
        <v>2009</v>
      </c>
      <c r="B56">
        <v>54.3922952</v>
      </c>
      <c r="C56">
        <v>59.278896500000002</v>
      </c>
      <c r="D56">
        <v>55.954729400000005</v>
      </c>
      <c r="E56">
        <v>59.300403799999998</v>
      </c>
      <c r="F56">
        <v>61.916187200000003</v>
      </c>
      <c r="G56">
        <v>53.342565800000003</v>
      </c>
      <c r="H56">
        <v>55.635200600000005</v>
      </c>
      <c r="I56">
        <v>59.864928800000001</v>
      </c>
      <c r="J56">
        <v>57.948459799999995</v>
      </c>
      <c r="K56">
        <v>57.948459799999995</v>
      </c>
      <c r="L56">
        <v>55.576842800000001</v>
      </c>
      <c r="M56">
        <v>56.694443</v>
      </c>
      <c r="N56">
        <v>61.351808000000005</v>
      </c>
      <c r="O56">
        <v>55.796577800000001</v>
      </c>
      <c r="P56">
        <v>56.859022400000001</v>
      </c>
      <c r="Q56">
        <v>58.063996400000001</v>
      </c>
      <c r="R56">
        <v>61.2823244</v>
      </c>
      <c r="S56">
        <v>57.7538798</v>
      </c>
      <c r="T56">
        <v>56.835534199999998</v>
      </c>
      <c r="U56">
        <v>57.251265799999999</v>
      </c>
      <c r="V56">
        <v>57.7305086</v>
      </c>
      <c r="W56">
        <v>60.864411199999999</v>
      </c>
      <c r="X56">
        <v>55.902486199999998</v>
      </c>
      <c r="Y56">
        <v>57.145099999999999</v>
      </c>
      <c r="Z56">
        <v>56.176235599999998</v>
      </c>
      <c r="AA56">
        <v>56.735947400000001</v>
      </c>
      <c r="AB56">
        <v>54.3922952</v>
      </c>
      <c r="AC56">
        <v>54.3922952</v>
      </c>
      <c r="AD56">
        <v>59.300403799999998</v>
      </c>
      <c r="AE56">
        <v>61.916187200000003</v>
      </c>
      <c r="AF56">
        <v>62.935010599999998</v>
      </c>
      <c r="AG56">
        <v>53.342565800000003</v>
      </c>
      <c r="AH56">
        <v>55.635200600000005</v>
      </c>
      <c r="AI56">
        <v>59.864928800000001</v>
      </c>
      <c r="AJ56">
        <v>57.948459799999995</v>
      </c>
      <c r="AK56">
        <v>57.948459799999995</v>
      </c>
      <c r="AL56">
        <v>55.576842800000001</v>
      </c>
      <c r="AM56">
        <v>55.796577800000001</v>
      </c>
      <c r="AN56">
        <v>56.859022400000001</v>
      </c>
      <c r="AO56">
        <v>58.063996400000001</v>
      </c>
      <c r="AP56">
        <v>61.2823244</v>
      </c>
      <c r="AQ56">
        <v>57.7538798</v>
      </c>
      <c r="AR56">
        <v>56.835534199999998</v>
      </c>
      <c r="AS56">
        <v>57.251265799999999</v>
      </c>
      <c r="AT56">
        <v>57.7305086</v>
      </c>
      <c r="AU56">
        <v>60.864411199999999</v>
      </c>
      <c r="AV56">
        <v>55.902486199999998</v>
      </c>
      <c r="AW56">
        <v>57.145099999999999</v>
      </c>
      <c r="AX56">
        <v>56.176235599999998</v>
      </c>
      <c r="AY56">
        <v>56.735947400000001</v>
      </c>
      <c r="AZ56">
        <v>55.60322</v>
      </c>
      <c r="BA56">
        <v>54.3922952</v>
      </c>
      <c r="BB56">
        <v>54.3922952</v>
      </c>
      <c r="BC56">
        <v>59.300403799999998</v>
      </c>
      <c r="BD56">
        <v>61.916187200000003</v>
      </c>
      <c r="BE56">
        <v>62.935010599999998</v>
      </c>
      <c r="BF56">
        <v>53.342565800000003</v>
      </c>
      <c r="BG56">
        <v>55.635200600000005</v>
      </c>
      <c r="BH56">
        <v>59.864928800000001</v>
      </c>
      <c r="BI56">
        <v>57.948459799999995</v>
      </c>
      <c r="BJ56">
        <v>57.948459799999995</v>
      </c>
      <c r="BK56">
        <v>55.576842800000001</v>
      </c>
      <c r="BL56">
        <v>55.796577800000001</v>
      </c>
      <c r="BM56">
        <v>56.859022400000001</v>
      </c>
      <c r="BN56">
        <v>57.828797600000001</v>
      </c>
      <c r="BO56">
        <v>61.2823244</v>
      </c>
      <c r="BP56">
        <v>57.7538798</v>
      </c>
      <c r="BQ56">
        <v>56.835534199999998</v>
      </c>
      <c r="BR56">
        <v>57.251265799999999</v>
      </c>
      <c r="BS56">
        <v>57.7305086</v>
      </c>
      <c r="BT56">
        <v>60.864411199999999</v>
      </c>
      <c r="BU56">
        <v>55.902486199999998</v>
      </c>
      <c r="BV56">
        <v>57.145099999999999</v>
      </c>
      <c r="BW56">
        <v>56.176235599999998</v>
      </c>
      <c r="BX56">
        <v>56.735947400000001</v>
      </c>
      <c r="BY56">
        <v>55.60322</v>
      </c>
      <c r="BZ56">
        <v>54.3922952</v>
      </c>
      <c r="CA56">
        <v>59.278896500000002</v>
      </c>
      <c r="CB56">
        <v>55.954729400000005</v>
      </c>
      <c r="CC56">
        <v>59.300403799999998</v>
      </c>
      <c r="CD56">
        <v>61.916187200000003</v>
      </c>
      <c r="CE56">
        <v>53.342565800000003</v>
      </c>
      <c r="CF56">
        <v>55.635200600000005</v>
      </c>
      <c r="CG56">
        <v>59.864928800000001</v>
      </c>
      <c r="CH56">
        <v>57.948459799999995</v>
      </c>
      <c r="CI56">
        <v>57.948459799999995</v>
      </c>
      <c r="CJ56">
        <v>55.576842800000001</v>
      </c>
      <c r="CK56">
        <v>56.694443</v>
      </c>
      <c r="CL56">
        <v>61.351808000000005</v>
      </c>
      <c r="CM56">
        <v>55.796577800000001</v>
      </c>
      <c r="CN56">
        <v>56.859022400000001</v>
      </c>
      <c r="CO56">
        <v>58.063996400000001</v>
      </c>
      <c r="CP56">
        <v>61.2823244</v>
      </c>
      <c r="CQ56">
        <v>57.7538798</v>
      </c>
      <c r="CR56">
        <v>56.835534199999998</v>
      </c>
      <c r="CS56">
        <v>57.251265799999999</v>
      </c>
      <c r="CT56">
        <v>57.7305086</v>
      </c>
      <c r="CU56">
        <v>60.864411199999999</v>
      </c>
      <c r="CV56">
        <v>55.902486199999998</v>
      </c>
      <c r="CW56">
        <v>57.145099999999999</v>
      </c>
      <c r="CX56">
        <v>56.176235599999998</v>
      </c>
      <c r="CY56">
        <v>56.735947400000001</v>
      </c>
    </row>
    <row r="57" spans="1:103" x14ac:dyDescent="0.25">
      <c r="A57">
        <v>2010</v>
      </c>
      <c r="B57">
        <v>54.296969000000004</v>
      </c>
      <c r="C57">
        <v>60.439931600000001</v>
      </c>
      <c r="D57">
        <v>54.145516999999998</v>
      </c>
      <c r="E57">
        <v>59.881933400000001</v>
      </c>
      <c r="F57">
        <v>61.480263199999996</v>
      </c>
      <c r="G57">
        <v>54.900165200000004</v>
      </c>
      <c r="H57">
        <v>55.566537799999999</v>
      </c>
      <c r="I57">
        <v>57.9591122</v>
      </c>
      <c r="J57">
        <v>58.972109000000003</v>
      </c>
      <c r="K57">
        <v>58.972109000000003</v>
      </c>
      <c r="L57">
        <v>55.269193999999999</v>
      </c>
      <c r="M57">
        <v>55.590099800000004</v>
      </c>
      <c r="N57">
        <v>61.237936399999995</v>
      </c>
      <c r="O57">
        <v>54.588070399999999</v>
      </c>
      <c r="P57">
        <v>57.842807000000001</v>
      </c>
      <c r="Q57">
        <v>56.212478599999997</v>
      </c>
      <c r="R57">
        <v>60.969729200000003</v>
      </c>
      <c r="S57">
        <v>57.993384200000001</v>
      </c>
      <c r="T57">
        <v>60.550563199999999</v>
      </c>
      <c r="U57">
        <v>58.611153200000004</v>
      </c>
      <c r="V57">
        <v>58.366650200000002</v>
      </c>
      <c r="W57">
        <v>61.138468399999994</v>
      </c>
      <c r="X57">
        <v>57.649726400000006</v>
      </c>
      <c r="Y57">
        <v>56.567011999999998</v>
      </c>
      <c r="Z57">
        <v>55.208388200000002</v>
      </c>
      <c r="AA57">
        <v>55.916601800000002</v>
      </c>
      <c r="AB57">
        <v>54.296969000000004</v>
      </c>
      <c r="AC57">
        <v>54.296969000000004</v>
      </c>
      <c r="AD57">
        <v>59.881933400000001</v>
      </c>
      <c r="AE57">
        <v>61.480263199999996</v>
      </c>
      <c r="AF57">
        <v>61.409060600000004</v>
      </c>
      <c r="AG57">
        <v>54.900165200000004</v>
      </c>
      <c r="AH57">
        <v>55.566537799999999</v>
      </c>
      <c r="AI57">
        <v>57.9591122</v>
      </c>
      <c r="AJ57">
        <v>58.972109000000003</v>
      </c>
      <c r="AK57">
        <v>58.972109000000003</v>
      </c>
      <c r="AL57">
        <v>55.269193999999999</v>
      </c>
      <c r="AM57">
        <v>54.588070399999999</v>
      </c>
      <c r="AN57">
        <v>57.842807000000001</v>
      </c>
      <c r="AO57">
        <v>56.212478599999997</v>
      </c>
      <c r="AP57">
        <v>60.969729200000003</v>
      </c>
      <c r="AQ57">
        <v>57.993384200000001</v>
      </c>
      <c r="AR57">
        <v>60.550563199999999</v>
      </c>
      <c r="AS57">
        <v>58.611153200000004</v>
      </c>
      <c r="AT57">
        <v>58.366650200000002</v>
      </c>
      <c r="AU57">
        <v>61.138468399999994</v>
      </c>
      <c r="AV57">
        <v>57.649726400000006</v>
      </c>
      <c r="AW57">
        <v>56.567011999999998</v>
      </c>
      <c r="AX57">
        <v>55.208388200000002</v>
      </c>
      <c r="AY57">
        <v>55.916601800000002</v>
      </c>
      <c r="AZ57">
        <v>55.1930792</v>
      </c>
      <c r="BA57">
        <v>54.296969000000004</v>
      </c>
      <c r="BB57">
        <v>54.296969000000004</v>
      </c>
      <c r="BC57">
        <v>59.881933400000001</v>
      </c>
      <c r="BD57">
        <v>61.480263199999996</v>
      </c>
      <c r="BE57">
        <v>61.409060600000004</v>
      </c>
      <c r="BF57">
        <v>54.900165200000004</v>
      </c>
      <c r="BG57">
        <v>55.566537799999999</v>
      </c>
      <c r="BH57">
        <v>57.9591122</v>
      </c>
      <c r="BI57">
        <v>58.972109000000003</v>
      </c>
      <c r="BJ57">
        <v>58.972109000000003</v>
      </c>
      <c r="BK57">
        <v>55.269193999999999</v>
      </c>
      <c r="BL57">
        <v>54.588070399999999</v>
      </c>
      <c r="BM57">
        <v>57.842807000000001</v>
      </c>
      <c r="BN57">
        <v>57.9360596</v>
      </c>
      <c r="BO57">
        <v>60.969729200000003</v>
      </c>
      <c r="BP57">
        <v>57.993384200000001</v>
      </c>
      <c r="BQ57">
        <v>60.550563199999999</v>
      </c>
      <c r="BR57">
        <v>58.611153200000004</v>
      </c>
      <c r="BS57">
        <v>58.366650200000002</v>
      </c>
      <c r="BT57">
        <v>61.138468399999994</v>
      </c>
      <c r="BU57">
        <v>57.649726400000006</v>
      </c>
      <c r="BV57">
        <v>56.567011999999998</v>
      </c>
      <c r="BW57">
        <v>55.208388200000002</v>
      </c>
      <c r="BX57">
        <v>55.916601800000002</v>
      </c>
      <c r="BY57">
        <v>55.1930792</v>
      </c>
      <c r="BZ57">
        <v>54.296969000000004</v>
      </c>
      <c r="CA57">
        <v>60.439931600000001</v>
      </c>
      <c r="CB57">
        <v>54.145516999999998</v>
      </c>
      <c r="CC57">
        <v>59.881933400000001</v>
      </c>
      <c r="CD57">
        <v>61.480263199999996</v>
      </c>
      <c r="CE57">
        <v>54.900165200000004</v>
      </c>
      <c r="CF57">
        <v>55.566537799999999</v>
      </c>
      <c r="CG57">
        <v>57.9591122</v>
      </c>
      <c r="CH57">
        <v>58.972109000000003</v>
      </c>
      <c r="CI57">
        <v>58.972109000000003</v>
      </c>
      <c r="CJ57">
        <v>55.269193999999999</v>
      </c>
      <c r="CK57">
        <v>55.590099800000004</v>
      </c>
      <c r="CL57">
        <v>61.237936399999995</v>
      </c>
      <c r="CM57">
        <v>54.588070399999999</v>
      </c>
      <c r="CN57">
        <v>57.842807000000001</v>
      </c>
      <c r="CO57">
        <v>56.212478599999997</v>
      </c>
      <c r="CP57">
        <v>60.969729200000003</v>
      </c>
      <c r="CQ57">
        <v>57.993384200000001</v>
      </c>
      <c r="CR57">
        <v>60.550563199999999</v>
      </c>
      <c r="CS57">
        <v>58.611153200000004</v>
      </c>
      <c r="CT57">
        <v>58.366650200000002</v>
      </c>
      <c r="CU57">
        <v>61.138468399999994</v>
      </c>
      <c r="CV57">
        <v>57.649726400000006</v>
      </c>
      <c r="CW57">
        <v>56.567011999999998</v>
      </c>
      <c r="CX57">
        <v>55.208388200000002</v>
      </c>
      <c r="CY57">
        <v>55.916601800000002</v>
      </c>
    </row>
    <row r="58" spans="1:103" x14ac:dyDescent="0.25">
      <c r="A58">
        <v>2011</v>
      </c>
      <c r="B58">
        <v>53.851850600000006</v>
      </c>
      <c r="C58">
        <v>60.936686600000002</v>
      </c>
      <c r="D58">
        <v>54.953713399999998</v>
      </c>
      <c r="E58">
        <v>57.4947248</v>
      </c>
      <c r="F58">
        <v>61.424005999999999</v>
      </c>
      <c r="G58">
        <v>54.242410100000001</v>
      </c>
      <c r="H58">
        <v>56.533395200000001</v>
      </c>
      <c r="I58">
        <v>59.783162000000004</v>
      </c>
      <c r="J58">
        <v>59.206379900000002</v>
      </c>
      <c r="K58">
        <v>59.206379900000002</v>
      </c>
      <c r="L58">
        <v>55.630286599999998</v>
      </c>
      <c r="M58">
        <v>56.934071599999996</v>
      </c>
      <c r="N58">
        <v>61.858446799999996</v>
      </c>
      <c r="O58">
        <v>55.910638399999996</v>
      </c>
      <c r="P58">
        <v>57.305537600000001</v>
      </c>
      <c r="Q58">
        <v>56.7449789</v>
      </c>
      <c r="R58">
        <v>59.256413600000002</v>
      </c>
      <c r="S58">
        <v>56.550696799999997</v>
      </c>
      <c r="T58">
        <v>58.8277778</v>
      </c>
      <c r="U58">
        <v>56.581455200000001</v>
      </c>
      <c r="V58">
        <v>57.6841802</v>
      </c>
      <c r="W58">
        <v>60.173153599999999</v>
      </c>
      <c r="X58">
        <v>57.262352</v>
      </c>
      <c r="Y58">
        <v>55.445831599999998</v>
      </c>
      <c r="Z58">
        <v>54.974190199999995</v>
      </c>
      <c r="AA58">
        <v>56.395655599999998</v>
      </c>
      <c r="AB58">
        <v>53.851850600000006</v>
      </c>
      <c r="AC58">
        <v>53.851850600000006</v>
      </c>
      <c r="AD58">
        <v>57.4947248</v>
      </c>
      <c r="AE58">
        <v>61.424005999999999</v>
      </c>
      <c r="AF58">
        <v>60.333389600000004</v>
      </c>
      <c r="AG58">
        <v>54.242410100000001</v>
      </c>
      <c r="AH58">
        <v>56.533395200000001</v>
      </c>
      <c r="AI58">
        <v>59.783162000000004</v>
      </c>
      <c r="AJ58">
        <v>59.206379900000002</v>
      </c>
      <c r="AK58">
        <v>59.206379900000002</v>
      </c>
      <c r="AL58">
        <v>55.630286599999998</v>
      </c>
      <c r="AM58">
        <v>55.910638399999996</v>
      </c>
      <c r="AN58">
        <v>57.305537600000001</v>
      </c>
      <c r="AO58">
        <v>56.7449789</v>
      </c>
      <c r="AP58">
        <v>59.256413600000002</v>
      </c>
      <c r="AQ58">
        <v>56.550696799999997</v>
      </c>
      <c r="AR58">
        <v>58.8277778</v>
      </c>
      <c r="AS58">
        <v>56.581455200000001</v>
      </c>
      <c r="AT58">
        <v>57.6841802</v>
      </c>
      <c r="AU58">
        <v>60.173153599999999</v>
      </c>
      <c r="AV58">
        <v>57.262352</v>
      </c>
      <c r="AW58">
        <v>55.445831599999998</v>
      </c>
      <c r="AX58">
        <v>54.974190199999995</v>
      </c>
      <c r="AY58">
        <v>56.395655599999998</v>
      </c>
      <c r="AZ58">
        <v>54.782437999999999</v>
      </c>
      <c r="BA58">
        <v>53.851850600000006</v>
      </c>
      <c r="BB58">
        <v>53.851850600000006</v>
      </c>
      <c r="BC58">
        <v>57.4947248</v>
      </c>
      <c r="BD58">
        <v>61.424005999999999</v>
      </c>
      <c r="BE58">
        <v>60.333389600000004</v>
      </c>
      <c r="BF58">
        <v>54.242410100000001</v>
      </c>
      <c r="BG58">
        <v>56.533395200000001</v>
      </c>
      <c r="BH58">
        <v>59.783162000000004</v>
      </c>
      <c r="BI58">
        <v>59.206379900000002</v>
      </c>
      <c r="BJ58">
        <v>59.206379900000002</v>
      </c>
      <c r="BK58">
        <v>55.630286599999998</v>
      </c>
      <c r="BL58">
        <v>55.910638399999996</v>
      </c>
      <c r="BM58">
        <v>57.305537600000001</v>
      </c>
      <c r="BN58">
        <v>57.778564099999997</v>
      </c>
      <c r="BO58">
        <v>59.256413600000002</v>
      </c>
      <c r="BP58">
        <v>56.550696799999997</v>
      </c>
      <c r="BQ58">
        <v>58.8277778</v>
      </c>
      <c r="BR58">
        <v>56.581455200000001</v>
      </c>
      <c r="BS58">
        <v>57.6841802</v>
      </c>
      <c r="BT58">
        <v>60.173153599999999</v>
      </c>
      <c r="BU58">
        <v>57.262352</v>
      </c>
      <c r="BV58">
        <v>55.445831599999998</v>
      </c>
      <c r="BW58">
        <v>54.974190199999995</v>
      </c>
      <c r="BX58">
        <v>56.395655599999998</v>
      </c>
      <c r="BY58">
        <v>54.782437999999999</v>
      </c>
      <c r="BZ58">
        <v>53.851850600000006</v>
      </c>
      <c r="CA58">
        <v>60.936686600000002</v>
      </c>
      <c r="CB58">
        <v>54.953713399999998</v>
      </c>
      <c r="CC58">
        <v>57.4947248</v>
      </c>
      <c r="CD58">
        <v>61.424005999999999</v>
      </c>
      <c r="CE58">
        <v>54.242410100000001</v>
      </c>
      <c r="CF58">
        <v>56.533395200000001</v>
      </c>
      <c r="CG58">
        <v>59.783162000000004</v>
      </c>
      <c r="CH58">
        <v>59.206379900000002</v>
      </c>
      <c r="CI58">
        <v>59.206379900000002</v>
      </c>
      <c r="CJ58">
        <v>55.630286599999998</v>
      </c>
      <c r="CK58">
        <v>56.934071599999996</v>
      </c>
      <c r="CL58">
        <v>61.858446799999996</v>
      </c>
      <c r="CM58">
        <v>55.910638399999996</v>
      </c>
      <c r="CN58">
        <v>57.305537600000001</v>
      </c>
      <c r="CO58">
        <v>56.7449789</v>
      </c>
      <c r="CP58">
        <v>59.256413600000002</v>
      </c>
      <c r="CQ58">
        <v>56.550696799999997</v>
      </c>
      <c r="CR58">
        <v>58.8277778</v>
      </c>
      <c r="CS58">
        <v>56.581455200000001</v>
      </c>
      <c r="CT58">
        <v>57.6841802</v>
      </c>
      <c r="CU58">
        <v>60.173153599999999</v>
      </c>
      <c r="CV58">
        <v>57.262352</v>
      </c>
      <c r="CW58">
        <v>55.445831599999998</v>
      </c>
      <c r="CX58">
        <v>54.974190199999995</v>
      </c>
      <c r="CY58">
        <v>56.395655599999998</v>
      </c>
    </row>
    <row r="59" spans="1:103" x14ac:dyDescent="0.25">
      <c r="A59">
        <v>2012</v>
      </c>
      <c r="B59">
        <v>54.309471799999997</v>
      </c>
      <c r="C59">
        <v>61.169295200000001</v>
      </c>
      <c r="D59">
        <v>54.390786800000001</v>
      </c>
      <c r="E59">
        <v>59.114503400000004</v>
      </c>
      <c r="F59">
        <v>62.926394000000002</v>
      </c>
      <c r="G59">
        <v>55.020550999999998</v>
      </c>
      <c r="H59">
        <v>56.797883600000006</v>
      </c>
      <c r="I59">
        <v>59.757800000000003</v>
      </c>
      <c r="J59">
        <v>59.301091400000004</v>
      </c>
      <c r="K59">
        <v>59.301091400000004</v>
      </c>
      <c r="L59">
        <v>55.609937599999995</v>
      </c>
      <c r="M59">
        <v>56.187323599999999</v>
      </c>
      <c r="N59">
        <v>62.5632296</v>
      </c>
      <c r="O59">
        <v>54.226329800000002</v>
      </c>
      <c r="P59">
        <v>57.6686768</v>
      </c>
      <c r="Q59">
        <v>55.578648200000003</v>
      </c>
      <c r="R59">
        <v>60.336641299999997</v>
      </c>
      <c r="S59">
        <v>56.749064000000004</v>
      </c>
      <c r="T59">
        <v>58.0935506</v>
      </c>
      <c r="U59">
        <v>55.905940400000006</v>
      </c>
      <c r="V59">
        <v>57.797963600000003</v>
      </c>
      <c r="W59">
        <v>58.484537600000003</v>
      </c>
      <c r="X59">
        <v>56.899774399999998</v>
      </c>
      <c r="Y59">
        <v>56.00705</v>
      </c>
      <c r="Z59">
        <v>54.481931599999996</v>
      </c>
      <c r="AA59">
        <v>55.207831999999996</v>
      </c>
      <c r="AB59">
        <v>54.309471799999997</v>
      </c>
      <c r="AC59">
        <v>54.309471799999997</v>
      </c>
      <c r="AD59">
        <v>59.114503400000004</v>
      </c>
      <c r="AE59">
        <v>62.926394000000002</v>
      </c>
      <c r="AF59">
        <v>61.360399400000006</v>
      </c>
      <c r="AG59">
        <v>55.020550999999998</v>
      </c>
      <c r="AH59">
        <v>56.797883600000006</v>
      </c>
      <c r="AI59">
        <v>59.757800000000003</v>
      </c>
      <c r="AJ59">
        <v>59.301091400000004</v>
      </c>
      <c r="AK59">
        <v>59.301091400000004</v>
      </c>
      <c r="AL59">
        <v>55.609937599999995</v>
      </c>
      <c r="AM59">
        <v>54.226329800000002</v>
      </c>
      <c r="AN59">
        <v>57.6686768</v>
      </c>
      <c r="AO59">
        <v>55.578648200000003</v>
      </c>
      <c r="AP59">
        <v>60.336641299999997</v>
      </c>
      <c r="AQ59">
        <v>56.749064000000004</v>
      </c>
      <c r="AR59">
        <v>58.0935506</v>
      </c>
      <c r="AS59">
        <v>55.905940400000006</v>
      </c>
      <c r="AT59">
        <v>57.797963600000003</v>
      </c>
      <c r="AU59">
        <v>58.484537600000003</v>
      </c>
      <c r="AV59">
        <v>56.899774399999998</v>
      </c>
      <c r="AW59">
        <v>56.00705</v>
      </c>
      <c r="AX59">
        <v>54.481931599999996</v>
      </c>
      <c r="AY59">
        <v>55.207831999999996</v>
      </c>
      <c r="AZ59">
        <v>55.9271174</v>
      </c>
      <c r="BA59">
        <v>54.309471799999997</v>
      </c>
      <c r="BB59">
        <v>54.309471799999997</v>
      </c>
      <c r="BC59">
        <v>59.114503400000004</v>
      </c>
      <c r="BD59">
        <v>62.926394000000002</v>
      </c>
      <c r="BE59">
        <v>61.360399400000006</v>
      </c>
      <c r="BF59">
        <v>55.020550999999998</v>
      </c>
      <c r="BG59">
        <v>56.797883600000006</v>
      </c>
      <c r="BH59">
        <v>59.757800000000003</v>
      </c>
      <c r="BI59">
        <v>59.301091400000004</v>
      </c>
      <c r="BJ59">
        <v>59.301091400000004</v>
      </c>
      <c r="BK59">
        <v>55.609937599999995</v>
      </c>
      <c r="BL59">
        <v>54.226329800000002</v>
      </c>
      <c r="BM59">
        <v>57.6686768</v>
      </c>
      <c r="BN59">
        <v>57.681564800000004</v>
      </c>
      <c r="BO59">
        <v>60.336641299999997</v>
      </c>
      <c r="BP59">
        <v>56.749064000000004</v>
      </c>
      <c r="BQ59">
        <v>58.0935506</v>
      </c>
      <c r="BR59">
        <v>55.905940400000006</v>
      </c>
      <c r="BS59">
        <v>57.797963600000003</v>
      </c>
      <c r="BT59">
        <v>58.484537600000003</v>
      </c>
      <c r="BU59">
        <v>56.899774399999998</v>
      </c>
      <c r="BV59">
        <v>56.00705</v>
      </c>
      <c r="BW59">
        <v>54.481931599999996</v>
      </c>
      <c r="BX59">
        <v>55.207831999999996</v>
      </c>
      <c r="BY59">
        <v>55.9271174</v>
      </c>
      <c r="BZ59">
        <v>54.309471799999997</v>
      </c>
      <c r="CA59">
        <v>61.169295200000001</v>
      </c>
      <c r="CB59">
        <v>54.390786800000001</v>
      </c>
      <c r="CC59">
        <v>59.114503400000004</v>
      </c>
      <c r="CD59">
        <v>62.926394000000002</v>
      </c>
      <c r="CE59">
        <v>55.020550999999998</v>
      </c>
      <c r="CF59">
        <v>56.797883600000006</v>
      </c>
      <c r="CG59">
        <v>59.757800000000003</v>
      </c>
      <c r="CH59">
        <v>59.301091400000004</v>
      </c>
      <c r="CI59">
        <v>59.301091400000004</v>
      </c>
      <c r="CJ59">
        <v>55.609937599999995</v>
      </c>
      <c r="CK59">
        <v>56.187323599999999</v>
      </c>
      <c r="CL59">
        <v>62.5632296</v>
      </c>
      <c r="CM59">
        <v>54.226329800000002</v>
      </c>
      <c r="CN59">
        <v>57.6686768</v>
      </c>
      <c r="CO59">
        <v>55.578648200000003</v>
      </c>
      <c r="CP59">
        <v>60.336641299999997</v>
      </c>
      <c r="CQ59">
        <v>56.749064000000004</v>
      </c>
      <c r="CR59">
        <v>58.0935506</v>
      </c>
      <c r="CS59">
        <v>55.905940400000006</v>
      </c>
      <c r="CT59">
        <v>57.797963600000003</v>
      </c>
      <c r="CU59">
        <v>58.484537600000003</v>
      </c>
      <c r="CV59">
        <v>56.899774399999998</v>
      </c>
      <c r="CW59">
        <v>56.00705</v>
      </c>
      <c r="CX59">
        <v>54.481931599999996</v>
      </c>
      <c r="CY59">
        <v>55.207831999999996</v>
      </c>
    </row>
    <row r="60" spans="1:103" x14ac:dyDescent="0.25">
      <c r="A60">
        <v>2013</v>
      </c>
      <c r="B60">
        <v>54.830721199999999</v>
      </c>
      <c r="C60">
        <v>59.811094400000002</v>
      </c>
      <c r="D60">
        <v>55.9839974</v>
      </c>
      <c r="E60">
        <v>58.508385799999999</v>
      </c>
      <c r="F60">
        <v>63.199551200000002</v>
      </c>
      <c r="G60">
        <v>53.785410800000001</v>
      </c>
      <c r="H60">
        <v>56.241365000000002</v>
      </c>
      <c r="I60">
        <v>58.305576200000004</v>
      </c>
      <c r="J60">
        <v>59.725140800000005</v>
      </c>
      <c r="K60">
        <v>59.725140800000005</v>
      </c>
      <c r="L60">
        <v>57.308991800000001</v>
      </c>
      <c r="M60">
        <v>57.966521</v>
      </c>
      <c r="N60">
        <v>61.957418000000004</v>
      </c>
      <c r="O60">
        <v>55.433703199999997</v>
      </c>
      <c r="P60">
        <v>57.975301400000006</v>
      </c>
      <c r="Q60">
        <v>57.4888172</v>
      </c>
      <c r="R60">
        <v>60.1200428</v>
      </c>
      <c r="S60">
        <v>57.9105986</v>
      </c>
      <c r="T60">
        <v>57.397359199999997</v>
      </c>
      <c r="U60">
        <v>55.070022199999997</v>
      </c>
      <c r="V60">
        <v>57.946186400000002</v>
      </c>
      <c r="W60">
        <v>58.769438000000001</v>
      </c>
      <c r="X60">
        <v>55.892811199999997</v>
      </c>
      <c r="Y60">
        <v>56.4685196</v>
      </c>
      <c r="Z60">
        <v>56.466266000000005</v>
      </c>
      <c r="AA60">
        <v>58.030601000000004</v>
      </c>
      <c r="AB60">
        <v>54.830721199999999</v>
      </c>
      <c r="AC60">
        <v>54.830721199999999</v>
      </c>
      <c r="AD60">
        <v>58.508385799999999</v>
      </c>
      <c r="AE60">
        <v>63.199551200000002</v>
      </c>
      <c r="AF60">
        <v>63.036813199999997</v>
      </c>
      <c r="AG60">
        <v>53.785410800000001</v>
      </c>
      <c r="AH60">
        <v>56.241365000000002</v>
      </c>
      <c r="AI60">
        <v>58.305576200000004</v>
      </c>
      <c r="AJ60">
        <v>59.725140800000005</v>
      </c>
      <c r="AK60">
        <v>59.725140800000005</v>
      </c>
      <c r="AL60">
        <v>57.308991800000001</v>
      </c>
      <c r="AM60">
        <v>55.433703199999997</v>
      </c>
      <c r="AN60">
        <v>57.975301400000006</v>
      </c>
      <c r="AO60">
        <v>57.4888172</v>
      </c>
      <c r="AP60">
        <v>60.1200428</v>
      </c>
      <c r="AQ60">
        <v>57.9105986</v>
      </c>
      <c r="AR60">
        <v>57.397359199999997</v>
      </c>
      <c r="AS60">
        <v>55.070022199999997</v>
      </c>
      <c r="AT60">
        <v>57.946186400000002</v>
      </c>
      <c r="AU60">
        <v>58.769438000000001</v>
      </c>
      <c r="AV60">
        <v>55.892811199999997</v>
      </c>
      <c r="AW60">
        <v>56.4685196</v>
      </c>
      <c r="AX60">
        <v>56.466266000000005</v>
      </c>
      <c r="AY60">
        <v>58.030601000000004</v>
      </c>
      <c r="AZ60">
        <v>55.388012000000003</v>
      </c>
      <c r="BA60">
        <v>54.830721199999999</v>
      </c>
      <c r="BB60">
        <v>54.830721199999999</v>
      </c>
      <c r="BC60">
        <v>58.508385799999999</v>
      </c>
      <c r="BD60">
        <v>63.199551200000002</v>
      </c>
      <c r="BE60">
        <v>63.036813199999997</v>
      </c>
      <c r="BF60">
        <v>53.785410800000001</v>
      </c>
      <c r="BG60">
        <v>56.241365000000002</v>
      </c>
      <c r="BH60">
        <v>58.305576200000004</v>
      </c>
      <c r="BI60">
        <v>59.725140800000005</v>
      </c>
      <c r="BJ60">
        <v>59.725140800000005</v>
      </c>
      <c r="BK60">
        <v>57.308991800000001</v>
      </c>
      <c r="BL60">
        <v>55.433703199999997</v>
      </c>
      <c r="BM60">
        <v>57.975301400000006</v>
      </c>
      <c r="BN60">
        <v>57.937476199999999</v>
      </c>
      <c r="BO60">
        <v>60.1200428</v>
      </c>
      <c r="BP60">
        <v>57.9105986</v>
      </c>
      <c r="BQ60">
        <v>57.397359199999997</v>
      </c>
      <c r="BR60">
        <v>55.070022199999997</v>
      </c>
      <c r="BS60">
        <v>57.946186400000002</v>
      </c>
      <c r="BT60">
        <v>58.769438000000001</v>
      </c>
      <c r="BU60">
        <v>55.892811199999997</v>
      </c>
      <c r="BV60">
        <v>56.4685196</v>
      </c>
      <c r="BW60">
        <v>56.466266000000005</v>
      </c>
      <c r="BX60">
        <v>58.030601000000004</v>
      </c>
      <c r="BY60">
        <v>55.388012000000003</v>
      </c>
      <c r="BZ60">
        <v>54.830721199999999</v>
      </c>
      <c r="CA60">
        <v>59.811094400000002</v>
      </c>
      <c r="CB60">
        <v>55.9839974</v>
      </c>
      <c r="CC60">
        <v>58.508385799999999</v>
      </c>
      <c r="CD60">
        <v>63.199551200000002</v>
      </c>
      <c r="CE60">
        <v>53.785410800000001</v>
      </c>
      <c r="CF60">
        <v>56.241365000000002</v>
      </c>
      <c r="CG60">
        <v>58.305576200000004</v>
      </c>
      <c r="CH60">
        <v>59.725140800000005</v>
      </c>
      <c r="CI60">
        <v>59.725140800000005</v>
      </c>
      <c r="CJ60">
        <v>57.308991800000001</v>
      </c>
      <c r="CK60">
        <v>57.966521</v>
      </c>
      <c r="CL60">
        <v>61.957418000000004</v>
      </c>
      <c r="CM60">
        <v>55.433703199999997</v>
      </c>
      <c r="CN60">
        <v>57.975301400000006</v>
      </c>
      <c r="CO60">
        <v>57.4888172</v>
      </c>
      <c r="CP60">
        <v>60.1200428</v>
      </c>
      <c r="CQ60">
        <v>57.9105986</v>
      </c>
      <c r="CR60">
        <v>57.397359199999997</v>
      </c>
      <c r="CS60">
        <v>55.070022199999997</v>
      </c>
      <c r="CT60">
        <v>57.946186400000002</v>
      </c>
      <c r="CU60">
        <v>58.769438000000001</v>
      </c>
      <c r="CV60">
        <v>55.892811199999997</v>
      </c>
      <c r="CW60">
        <v>56.4685196</v>
      </c>
      <c r="CX60">
        <v>56.466266000000005</v>
      </c>
      <c r="CY60">
        <v>58.030601000000004</v>
      </c>
    </row>
    <row r="61" spans="1:103" x14ac:dyDescent="0.25">
      <c r="A61">
        <v>2014</v>
      </c>
      <c r="B61">
        <v>54.117033800000002</v>
      </c>
      <c r="C61">
        <v>61.362212</v>
      </c>
      <c r="D61">
        <v>56.1981155</v>
      </c>
      <c r="E61">
        <v>59.002701799999997</v>
      </c>
      <c r="F61">
        <v>63.055070600000001</v>
      </c>
      <c r="G61">
        <v>54.011827400000001</v>
      </c>
      <c r="H61">
        <v>56.960801599999996</v>
      </c>
      <c r="I61">
        <v>58.276671800000003</v>
      </c>
      <c r="J61">
        <v>59.271675799999997</v>
      </c>
      <c r="K61">
        <v>59.271675799999997</v>
      </c>
      <c r="L61">
        <v>56.968830499999996</v>
      </c>
      <c r="M61">
        <v>56.406088400000002</v>
      </c>
      <c r="N61">
        <v>62.512768399999999</v>
      </c>
      <c r="O61">
        <v>53.905177399999999</v>
      </c>
      <c r="P61">
        <v>58.041971599999997</v>
      </c>
      <c r="Q61">
        <v>56.183435600000003</v>
      </c>
      <c r="R61">
        <v>58.968782599999997</v>
      </c>
      <c r="S61">
        <v>58.652105900000002</v>
      </c>
      <c r="T61">
        <v>58.746785000000003</v>
      </c>
      <c r="U61">
        <v>55.284519199999998</v>
      </c>
      <c r="V61">
        <v>57.227233999999996</v>
      </c>
      <c r="W61">
        <v>60.746603</v>
      </c>
      <c r="X61">
        <v>57.915208399999997</v>
      </c>
      <c r="Y61">
        <v>56.069297599999999</v>
      </c>
      <c r="Z61">
        <v>55.055157800000003</v>
      </c>
      <c r="AA61">
        <v>57.754434199999999</v>
      </c>
      <c r="AB61">
        <v>54.117033800000002</v>
      </c>
      <c r="AC61">
        <v>54.117033800000002</v>
      </c>
      <c r="AD61">
        <v>59.002701799999997</v>
      </c>
      <c r="AE61">
        <v>63.055070600000001</v>
      </c>
      <c r="AF61">
        <v>64.040262799999994</v>
      </c>
      <c r="AG61">
        <v>54.011827400000001</v>
      </c>
      <c r="AH61">
        <v>56.960801599999996</v>
      </c>
      <c r="AI61">
        <v>58.276671800000003</v>
      </c>
      <c r="AJ61">
        <v>59.271675799999997</v>
      </c>
      <c r="AK61">
        <v>59.271675799999997</v>
      </c>
      <c r="AL61">
        <v>56.968830499999996</v>
      </c>
      <c r="AM61">
        <v>53.905177399999999</v>
      </c>
      <c r="AN61">
        <v>58.041971599999997</v>
      </c>
      <c r="AO61">
        <v>56.183435600000003</v>
      </c>
      <c r="AP61">
        <v>58.968782599999997</v>
      </c>
      <c r="AQ61">
        <v>58.652105900000002</v>
      </c>
      <c r="AR61">
        <v>58.746785000000003</v>
      </c>
      <c r="AS61">
        <v>55.284519199999998</v>
      </c>
      <c r="AT61">
        <v>57.227233999999996</v>
      </c>
      <c r="AU61">
        <v>60.746603</v>
      </c>
      <c r="AV61">
        <v>57.915208399999997</v>
      </c>
      <c r="AW61">
        <v>56.069297599999999</v>
      </c>
      <c r="AX61">
        <v>55.055157800000003</v>
      </c>
      <c r="AY61">
        <v>57.754434199999999</v>
      </c>
      <c r="AZ61">
        <v>55.936356799999999</v>
      </c>
      <c r="BA61">
        <v>54.117033800000002</v>
      </c>
      <c r="BB61">
        <v>54.117033800000002</v>
      </c>
      <c r="BC61">
        <v>59.002701799999997</v>
      </c>
      <c r="BD61">
        <v>63.055070600000001</v>
      </c>
      <c r="BE61">
        <v>64.040262799999994</v>
      </c>
      <c r="BF61">
        <v>54.011827400000001</v>
      </c>
      <c r="BG61">
        <v>56.960801599999996</v>
      </c>
      <c r="BH61">
        <v>58.276671800000003</v>
      </c>
      <c r="BI61">
        <v>59.271675799999997</v>
      </c>
      <c r="BJ61">
        <v>59.271675799999997</v>
      </c>
      <c r="BK61">
        <v>56.968830499999996</v>
      </c>
      <c r="BL61">
        <v>53.905177399999999</v>
      </c>
      <c r="BM61">
        <v>58.041971599999997</v>
      </c>
      <c r="BN61">
        <v>58.077995000000001</v>
      </c>
      <c r="BO61">
        <v>58.968782599999997</v>
      </c>
      <c r="BP61">
        <v>58.652105900000002</v>
      </c>
      <c r="BQ61">
        <v>58.746785000000003</v>
      </c>
      <c r="BR61">
        <v>55.284519199999998</v>
      </c>
      <c r="BS61">
        <v>57.227233999999996</v>
      </c>
      <c r="BT61">
        <v>60.746603</v>
      </c>
      <c r="BU61">
        <v>57.915208399999997</v>
      </c>
      <c r="BV61">
        <v>56.069297599999999</v>
      </c>
      <c r="BW61">
        <v>55.055157800000003</v>
      </c>
      <c r="BX61">
        <v>57.754434199999999</v>
      </c>
      <c r="BY61">
        <v>55.936356799999999</v>
      </c>
      <c r="BZ61">
        <v>54.117033800000002</v>
      </c>
      <c r="CA61">
        <v>61.362212</v>
      </c>
      <c r="CB61">
        <v>56.1981155</v>
      </c>
      <c r="CC61">
        <v>59.002701799999997</v>
      </c>
      <c r="CD61">
        <v>63.055070600000001</v>
      </c>
      <c r="CE61">
        <v>54.011827400000001</v>
      </c>
      <c r="CF61">
        <v>56.960801599999996</v>
      </c>
      <c r="CG61">
        <v>58.276671800000003</v>
      </c>
      <c r="CH61">
        <v>59.271675799999997</v>
      </c>
      <c r="CI61">
        <v>59.271675799999997</v>
      </c>
      <c r="CJ61">
        <v>56.968830499999996</v>
      </c>
      <c r="CK61">
        <v>56.406088400000002</v>
      </c>
      <c r="CL61">
        <v>62.512768399999999</v>
      </c>
      <c r="CM61">
        <v>53.905177399999999</v>
      </c>
      <c r="CN61">
        <v>58.041971599999997</v>
      </c>
      <c r="CO61">
        <v>56.183435600000003</v>
      </c>
      <c r="CP61">
        <v>58.968782599999997</v>
      </c>
      <c r="CQ61">
        <v>58.652105900000002</v>
      </c>
      <c r="CR61">
        <v>58.746785000000003</v>
      </c>
      <c r="CS61">
        <v>55.284519199999998</v>
      </c>
      <c r="CT61">
        <v>57.227233999999996</v>
      </c>
      <c r="CU61">
        <v>60.746603</v>
      </c>
      <c r="CV61">
        <v>57.915208399999997</v>
      </c>
      <c r="CW61">
        <v>56.069297599999999</v>
      </c>
      <c r="CX61">
        <v>55.055157800000003</v>
      </c>
      <c r="CY61">
        <v>57.754434199999999</v>
      </c>
    </row>
    <row r="62" spans="1:103" x14ac:dyDescent="0.25">
      <c r="A62">
        <v>2015</v>
      </c>
      <c r="B62">
        <v>54.928545799999995</v>
      </c>
      <c r="C62">
        <v>60.879750799999997</v>
      </c>
      <c r="D62">
        <v>57.813385999999994</v>
      </c>
      <c r="E62">
        <v>59.592435800000004</v>
      </c>
      <c r="F62">
        <v>63.010054400000001</v>
      </c>
      <c r="G62">
        <v>54.332542400000001</v>
      </c>
      <c r="H62">
        <v>58.494658999999999</v>
      </c>
      <c r="I62">
        <v>58.9498034</v>
      </c>
      <c r="J62">
        <v>60.9388808</v>
      </c>
      <c r="K62">
        <v>57.943911200000002</v>
      </c>
      <c r="L62">
        <v>56.749780400000006</v>
      </c>
      <c r="M62">
        <v>56.894932400000002</v>
      </c>
      <c r="N62">
        <v>61.824434000000004</v>
      </c>
      <c r="O62">
        <v>55.562289800000002</v>
      </c>
      <c r="P62">
        <v>59.459237600000002</v>
      </c>
      <c r="Q62">
        <v>56.905728799999999</v>
      </c>
      <c r="R62">
        <v>58.115663600000005</v>
      </c>
      <c r="S62">
        <v>58.215435800000002</v>
      </c>
      <c r="T62">
        <v>59.241482599999998</v>
      </c>
      <c r="U62">
        <v>57.599986999999999</v>
      </c>
      <c r="V62">
        <v>56.941376000000005</v>
      </c>
      <c r="W62">
        <v>60.057703399999994</v>
      </c>
      <c r="X62">
        <v>57.518517200000005</v>
      </c>
      <c r="Y62">
        <v>57.823943</v>
      </c>
      <c r="Z62">
        <v>56.3328554</v>
      </c>
      <c r="AA62">
        <v>58.138651400000001</v>
      </c>
      <c r="AB62">
        <v>54.397603400000001</v>
      </c>
      <c r="AC62">
        <v>54.397603400000001</v>
      </c>
      <c r="AD62">
        <v>59.308466899999999</v>
      </c>
      <c r="AE62">
        <v>62.790872</v>
      </c>
      <c r="AF62">
        <v>61.463929999999998</v>
      </c>
      <c r="AG62">
        <v>52.921515200000002</v>
      </c>
      <c r="AH62">
        <v>56.830184599999995</v>
      </c>
      <c r="AI62">
        <v>58.107705800000005</v>
      </c>
      <c r="AJ62">
        <v>59.489956399999997</v>
      </c>
      <c r="AK62">
        <v>58.022619800000001</v>
      </c>
      <c r="AL62">
        <v>56.158691000000005</v>
      </c>
      <c r="AM62">
        <v>54.299470999999997</v>
      </c>
      <c r="AN62">
        <v>58.832850200000003</v>
      </c>
      <c r="AO62">
        <v>56.640478999999999</v>
      </c>
      <c r="AP62">
        <v>60.1606661</v>
      </c>
      <c r="AQ62">
        <v>60.803103199999995</v>
      </c>
      <c r="AR62">
        <v>59.376934399999996</v>
      </c>
      <c r="AS62">
        <v>57.615510200000003</v>
      </c>
      <c r="AT62">
        <v>57.9748856</v>
      </c>
      <c r="AU62">
        <v>58.469836999999998</v>
      </c>
      <c r="AV62">
        <v>57.6809978</v>
      </c>
      <c r="AW62">
        <v>56.8901732</v>
      </c>
      <c r="AX62">
        <v>56.7615038</v>
      </c>
      <c r="AY62">
        <v>57.176216600000004</v>
      </c>
      <c r="AZ62">
        <v>58.132853600000004</v>
      </c>
      <c r="BA62">
        <v>55.208028200000001</v>
      </c>
      <c r="BB62">
        <v>55.208028200000001</v>
      </c>
      <c r="BC62">
        <v>59.711621000000001</v>
      </c>
      <c r="BD62">
        <v>62.916844999999995</v>
      </c>
      <c r="BE62">
        <v>62.189268800000008</v>
      </c>
      <c r="BF62">
        <v>53.728381400000004</v>
      </c>
      <c r="BG62">
        <v>57.008299999999998</v>
      </c>
      <c r="BH62">
        <v>60.334892600000003</v>
      </c>
      <c r="BI62">
        <v>58.8987932</v>
      </c>
      <c r="BJ62">
        <v>59.549431999999996</v>
      </c>
      <c r="BK62">
        <v>57.030141200000003</v>
      </c>
      <c r="BL62">
        <v>54.434771599999998</v>
      </c>
      <c r="BM62">
        <v>56.669777600000003</v>
      </c>
      <c r="BN62">
        <v>58.322869699999998</v>
      </c>
      <c r="BO62">
        <v>58.188903800000006</v>
      </c>
      <c r="BP62">
        <v>60.1083815</v>
      </c>
      <c r="BQ62">
        <v>60.516968000000006</v>
      </c>
      <c r="BR62">
        <v>55.391385200000002</v>
      </c>
      <c r="BS62">
        <v>56.7784598</v>
      </c>
      <c r="BT62">
        <v>60.634677199999999</v>
      </c>
      <c r="BU62">
        <v>60.149818400000001</v>
      </c>
      <c r="BV62">
        <v>56.447481199999999</v>
      </c>
      <c r="BW62">
        <v>55.148133200000004</v>
      </c>
      <c r="BX62">
        <v>57.523177400000002</v>
      </c>
      <c r="BY62">
        <v>56.4834362</v>
      </c>
      <c r="BZ62">
        <v>54.4192538</v>
      </c>
      <c r="CA62">
        <v>62.533560199999997</v>
      </c>
      <c r="CB62">
        <v>57.724187000000001</v>
      </c>
      <c r="CC62">
        <v>59.698446799999999</v>
      </c>
      <c r="CD62">
        <v>63.379428799999999</v>
      </c>
      <c r="CE62">
        <v>52.717298</v>
      </c>
      <c r="CF62">
        <v>58.33184</v>
      </c>
      <c r="CG62">
        <v>59.343558799999997</v>
      </c>
      <c r="CH62">
        <v>58.340323400000003</v>
      </c>
      <c r="CI62">
        <v>59.995180399999995</v>
      </c>
      <c r="CJ62">
        <v>57.887934800000004</v>
      </c>
      <c r="CK62">
        <v>58.137526399999999</v>
      </c>
      <c r="CL62">
        <v>61.295745199999999</v>
      </c>
      <c r="CM62">
        <v>52.385153000000003</v>
      </c>
      <c r="CN62">
        <v>58.539123500000002</v>
      </c>
      <c r="CO62">
        <v>56.992535599999997</v>
      </c>
      <c r="CP62">
        <v>59.525438000000001</v>
      </c>
      <c r="CQ62">
        <v>60.237496399999998</v>
      </c>
      <c r="CR62">
        <v>58.800385399999996</v>
      </c>
      <c r="CS62">
        <v>57.097517000000003</v>
      </c>
      <c r="CT62">
        <v>57.825167</v>
      </c>
      <c r="CU62">
        <v>60.050606000000002</v>
      </c>
      <c r="CV62">
        <v>57.994500199999997</v>
      </c>
      <c r="CW62">
        <v>57.621225199999998</v>
      </c>
      <c r="CX62">
        <v>56.387620400000003</v>
      </c>
      <c r="CY62">
        <v>57.500284999999998</v>
      </c>
    </row>
    <row r="63" spans="1:103" x14ac:dyDescent="0.25">
      <c r="A63">
        <v>2016</v>
      </c>
      <c r="B63">
        <v>55.007438</v>
      </c>
      <c r="C63">
        <v>60.890530999999996</v>
      </c>
      <c r="D63">
        <v>56.6039624</v>
      </c>
      <c r="E63">
        <v>59.088140600000003</v>
      </c>
      <c r="F63">
        <v>63.620249000000001</v>
      </c>
      <c r="G63">
        <v>53.666731400000003</v>
      </c>
      <c r="H63">
        <v>57.372324800000001</v>
      </c>
      <c r="I63">
        <v>58.010491399999999</v>
      </c>
      <c r="J63">
        <v>59.003427200000004</v>
      </c>
      <c r="K63">
        <v>60.520017199999998</v>
      </c>
      <c r="L63">
        <v>54.349034000000003</v>
      </c>
      <c r="M63">
        <v>56.017542200000001</v>
      </c>
      <c r="N63">
        <v>62.415604399999999</v>
      </c>
      <c r="O63">
        <v>55.130477900000002</v>
      </c>
      <c r="P63">
        <v>56.8134266</v>
      </c>
      <c r="Q63">
        <v>56.665322599999996</v>
      </c>
      <c r="R63">
        <v>59.568166399999996</v>
      </c>
      <c r="S63">
        <v>58.080092</v>
      </c>
      <c r="T63">
        <v>58.747071200000001</v>
      </c>
      <c r="U63">
        <v>57.293841200000003</v>
      </c>
      <c r="V63">
        <v>60.007631000000003</v>
      </c>
      <c r="W63">
        <v>61.717674200000005</v>
      </c>
      <c r="X63">
        <v>58.103652199999999</v>
      </c>
      <c r="Y63">
        <v>58.969893200000001</v>
      </c>
      <c r="Z63">
        <v>54.5043182</v>
      </c>
      <c r="AA63">
        <v>58.268912</v>
      </c>
      <c r="AB63">
        <v>55.408051400000005</v>
      </c>
      <c r="AC63">
        <v>55.408051400000005</v>
      </c>
      <c r="AD63">
        <v>57.917883199999999</v>
      </c>
      <c r="AE63">
        <v>63.420771200000004</v>
      </c>
      <c r="AF63">
        <v>60.847925000000004</v>
      </c>
      <c r="AG63">
        <v>53.453159599999999</v>
      </c>
      <c r="AH63">
        <v>58.864341199999998</v>
      </c>
      <c r="AI63">
        <v>58.967486600000001</v>
      </c>
      <c r="AJ63">
        <v>59.602649900000003</v>
      </c>
      <c r="AK63">
        <v>59.329174999999999</v>
      </c>
      <c r="AL63">
        <v>55.687008200000001</v>
      </c>
      <c r="AM63">
        <v>55.722452000000004</v>
      </c>
      <c r="AN63">
        <v>58.884211399999998</v>
      </c>
      <c r="AO63">
        <v>57.483341600000003</v>
      </c>
      <c r="AP63">
        <v>59.284103000000002</v>
      </c>
      <c r="AQ63">
        <v>57.372983599999998</v>
      </c>
      <c r="AR63">
        <v>59.541963800000005</v>
      </c>
      <c r="AS63">
        <v>57.274165400000001</v>
      </c>
      <c r="AT63">
        <v>59.091045800000003</v>
      </c>
      <c r="AU63">
        <v>58.2128546</v>
      </c>
      <c r="AV63">
        <v>57.849962000000005</v>
      </c>
      <c r="AW63">
        <v>58.3717082</v>
      </c>
      <c r="AX63">
        <v>56.567566400000004</v>
      </c>
      <c r="AY63">
        <v>57.294480199999995</v>
      </c>
      <c r="AZ63">
        <v>55.271140700000004</v>
      </c>
      <c r="BA63">
        <v>56.449984999999998</v>
      </c>
      <c r="BB63">
        <v>56.449984999999998</v>
      </c>
      <c r="BC63">
        <v>59.834631200000004</v>
      </c>
      <c r="BD63">
        <v>63.669745399999996</v>
      </c>
      <c r="BE63">
        <v>61.679692399999993</v>
      </c>
      <c r="BF63">
        <v>53.999682800000002</v>
      </c>
      <c r="BG63">
        <v>57.009671600000004</v>
      </c>
      <c r="BH63">
        <v>57.313446800000001</v>
      </c>
      <c r="BI63">
        <v>59.005786999999998</v>
      </c>
      <c r="BJ63">
        <v>59.621266399999996</v>
      </c>
      <c r="BK63">
        <v>55.791111200000003</v>
      </c>
      <c r="BL63">
        <v>54.302799200000003</v>
      </c>
      <c r="BM63">
        <v>57.461291599999996</v>
      </c>
      <c r="BN63">
        <v>58.245522800000003</v>
      </c>
      <c r="BO63">
        <v>59.698050800000004</v>
      </c>
      <c r="BP63">
        <v>58.980279199999998</v>
      </c>
      <c r="BQ63">
        <v>60.387346399999998</v>
      </c>
      <c r="BR63">
        <v>56.507678600000006</v>
      </c>
      <c r="BS63">
        <v>57.158853800000003</v>
      </c>
      <c r="BT63">
        <v>59.420310799999996</v>
      </c>
      <c r="BU63">
        <v>59.965559599999999</v>
      </c>
      <c r="BV63">
        <v>57.149178800000001</v>
      </c>
      <c r="BW63">
        <v>54.864620600000002</v>
      </c>
      <c r="BX63">
        <v>57.334022599999997</v>
      </c>
      <c r="BY63">
        <v>56.064374600000001</v>
      </c>
      <c r="BZ63">
        <v>55.161006800000003</v>
      </c>
      <c r="CA63">
        <v>62.083851800000005</v>
      </c>
      <c r="CB63">
        <v>56.065089200000003</v>
      </c>
      <c r="CC63">
        <v>59.305814600000005</v>
      </c>
      <c r="CD63">
        <v>63.387257000000005</v>
      </c>
      <c r="CE63">
        <v>53.795310799999996</v>
      </c>
      <c r="CF63">
        <v>56.9720066</v>
      </c>
      <c r="CG63">
        <v>57.913570399999998</v>
      </c>
      <c r="CH63">
        <v>58.239226400000007</v>
      </c>
      <c r="CI63">
        <v>60.051736400000003</v>
      </c>
      <c r="CJ63">
        <v>56.865176599999998</v>
      </c>
      <c r="CK63">
        <v>56.719441400000001</v>
      </c>
      <c r="CL63">
        <v>62.570161399999996</v>
      </c>
      <c r="CM63">
        <v>53.376602000000005</v>
      </c>
      <c r="CN63">
        <v>60.117935000000003</v>
      </c>
      <c r="CO63">
        <v>57.296834599999997</v>
      </c>
      <c r="CP63">
        <v>60.013481900000002</v>
      </c>
      <c r="CQ63">
        <v>58.085072600000004</v>
      </c>
      <c r="CR63">
        <v>58.552511000000003</v>
      </c>
      <c r="CS63">
        <v>57.339383900000001</v>
      </c>
      <c r="CT63">
        <v>57.173918</v>
      </c>
      <c r="CU63">
        <v>59.646118999999999</v>
      </c>
      <c r="CV63">
        <v>57.7413302</v>
      </c>
      <c r="CW63">
        <v>56.826500000000003</v>
      </c>
      <c r="CX63">
        <v>57.041654000000001</v>
      </c>
      <c r="CY63">
        <v>59.049570200000005</v>
      </c>
    </row>
    <row r="64" spans="1:103" x14ac:dyDescent="0.25">
      <c r="A64">
        <v>2017</v>
      </c>
      <c r="B64">
        <v>56.117926400000002</v>
      </c>
      <c r="C64">
        <v>61.135066399999999</v>
      </c>
      <c r="D64">
        <v>57.279187399999998</v>
      </c>
      <c r="E64">
        <v>58.946516600000002</v>
      </c>
      <c r="F64">
        <v>62.616277400000001</v>
      </c>
      <c r="G64">
        <v>52.936689200000004</v>
      </c>
      <c r="H64">
        <v>57.550226000000002</v>
      </c>
      <c r="I64">
        <v>58.7860376</v>
      </c>
      <c r="J64">
        <v>60.505741400000005</v>
      </c>
      <c r="K64">
        <v>58.623790999999997</v>
      </c>
      <c r="L64">
        <v>57.477241399999997</v>
      </c>
      <c r="M64">
        <v>55.000050799999997</v>
      </c>
      <c r="N64">
        <v>60.930348800000004</v>
      </c>
      <c r="O64">
        <v>56.500473200000002</v>
      </c>
      <c r="P64">
        <v>59.150888600000002</v>
      </c>
      <c r="Q64">
        <v>58.563042800000005</v>
      </c>
      <c r="R64">
        <v>61.239257600000002</v>
      </c>
      <c r="S64">
        <v>56.273142200000002</v>
      </c>
      <c r="T64">
        <v>58.948698199999995</v>
      </c>
      <c r="U64">
        <v>58.199802800000001</v>
      </c>
      <c r="V64">
        <v>59.166912199999999</v>
      </c>
      <c r="W64">
        <v>61.848881599999999</v>
      </c>
      <c r="X64">
        <v>57.062463800000003</v>
      </c>
      <c r="Y64">
        <v>56.849387</v>
      </c>
      <c r="Z64">
        <v>56.296990399999999</v>
      </c>
      <c r="AA64">
        <v>56.397536600000002</v>
      </c>
      <c r="AB64">
        <v>54.812577200000007</v>
      </c>
      <c r="AC64">
        <v>54.812577200000007</v>
      </c>
      <c r="AD64">
        <v>60.398936599999999</v>
      </c>
      <c r="AE64">
        <v>62.848769000000004</v>
      </c>
      <c r="AF64">
        <v>61.121215400000004</v>
      </c>
      <c r="AG64">
        <v>53.326313599999999</v>
      </c>
      <c r="AH64">
        <v>56.454344599999999</v>
      </c>
      <c r="AI64">
        <v>59.167582699999997</v>
      </c>
      <c r="AJ64">
        <v>59.142664400000001</v>
      </c>
      <c r="AK64">
        <v>59.603268200000002</v>
      </c>
      <c r="AL64">
        <v>55.720274000000003</v>
      </c>
      <c r="AM64">
        <v>56.137771399999998</v>
      </c>
      <c r="AN64">
        <v>57.824465000000004</v>
      </c>
      <c r="AO64">
        <v>55.5981782</v>
      </c>
      <c r="AP64">
        <v>59.818294399999999</v>
      </c>
      <c r="AQ64">
        <v>57.564915800000001</v>
      </c>
      <c r="AR64">
        <v>59.498637799999997</v>
      </c>
      <c r="AS64">
        <v>56.200629200000002</v>
      </c>
      <c r="AT64">
        <v>56.359353200000001</v>
      </c>
      <c r="AU64">
        <v>58.743957199999997</v>
      </c>
      <c r="AV64">
        <v>56.926502600000006</v>
      </c>
      <c r="AW64">
        <v>59.1496475</v>
      </c>
      <c r="AX64">
        <v>57.5468762</v>
      </c>
      <c r="AY64">
        <v>57.386937200000006</v>
      </c>
      <c r="AZ64">
        <v>56.797347200000004</v>
      </c>
      <c r="BA64">
        <v>54.902319800000001</v>
      </c>
      <c r="BB64">
        <v>54.902319800000001</v>
      </c>
      <c r="BC64">
        <v>59.9493236</v>
      </c>
      <c r="BD64">
        <v>62.874867199999997</v>
      </c>
      <c r="BE64">
        <v>63.4095662</v>
      </c>
      <c r="BF64">
        <v>52.460670199999996</v>
      </c>
      <c r="BG64">
        <v>55.479207199999998</v>
      </c>
      <c r="BH64">
        <v>59.259511400000001</v>
      </c>
      <c r="BI64">
        <v>59.976087800000002</v>
      </c>
      <c r="BJ64">
        <v>60.326022199999997</v>
      </c>
      <c r="BK64">
        <v>58.365354199999999</v>
      </c>
      <c r="BL64">
        <v>55.617601999999998</v>
      </c>
      <c r="BM64">
        <v>57.325452800000001</v>
      </c>
      <c r="BN64">
        <v>58.409142799999998</v>
      </c>
      <c r="BO64">
        <v>58.428551300000002</v>
      </c>
      <c r="BP64">
        <v>59.1749078</v>
      </c>
      <c r="BQ64">
        <v>61.0193048</v>
      </c>
      <c r="BR64">
        <v>58.110319399999995</v>
      </c>
      <c r="BS64">
        <v>58.134601400000001</v>
      </c>
      <c r="BT64">
        <v>58.209571400000002</v>
      </c>
      <c r="BU64">
        <v>58.213605200000003</v>
      </c>
      <c r="BV64">
        <v>56.525640800000005</v>
      </c>
      <c r="BW64">
        <v>56.115863599999997</v>
      </c>
      <c r="BX64">
        <v>57.592779800000002</v>
      </c>
      <c r="BY64">
        <v>57.743128400000003</v>
      </c>
      <c r="BZ64">
        <v>55.048051399999999</v>
      </c>
      <c r="CA64">
        <v>60.4496678</v>
      </c>
      <c r="CB64">
        <v>57.959603600000001</v>
      </c>
      <c r="CC64">
        <v>59.890402399999999</v>
      </c>
      <c r="CD64">
        <v>62.802395600000004</v>
      </c>
      <c r="CE64">
        <v>53.026219400000002</v>
      </c>
      <c r="CF64">
        <v>58.716786200000001</v>
      </c>
      <c r="CG64">
        <v>57.930835999999999</v>
      </c>
      <c r="CH64">
        <v>56.917214600000001</v>
      </c>
      <c r="CI64">
        <v>57.911183600000001</v>
      </c>
      <c r="CJ64">
        <v>55.880859200000003</v>
      </c>
      <c r="CK64">
        <v>57.916882399999999</v>
      </c>
      <c r="CL64">
        <v>63.0535262</v>
      </c>
      <c r="CM64">
        <v>55.9454846</v>
      </c>
      <c r="CN64">
        <v>57.977238200000002</v>
      </c>
      <c r="CO64">
        <v>56.076913400000002</v>
      </c>
      <c r="CP64">
        <v>60.656108000000003</v>
      </c>
      <c r="CQ64">
        <v>58.798243400000004</v>
      </c>
      <c r="CR64">
        <v>57.624296000000001</v>
      </c>
      <c r="CS64">
        <v>57.235969400000002</v>
      </c>
      <c r="CT64">
        <v>59.982438200000004</v>
      </c>
      <c r="CU64">
        <v>59.511165800000001</v>
      </c>
      <c r="CV64">
        <v>57.329742199999998</v>
      </c>
      <c r="CW64">
        <v>56.985484999999997</v>
      </c>
      <c r="CX64">
        <v>56.749850600000002</v>
      </c>
      <c r="CY64">
        <v>57.799882400000001</v>
      </c>
    </row>
    <row r="65" spans="1:103" x14ac:dyDescent="0.25">
      <c r="A65">
        <v>2018</v>
      </c>
      <c r="B65">
        <v>55.791919399999998</v>
      </c>
      <c r="C65">
        <v>61.312344799999998</v>
      </c>
      <c r="D65">
        <v>55.922237600000003</v>
      </c>
      <c r="E65">
        <v>59.252599400000001</v>
      </c>
      <c r="F65">
        <v>63.317049800000007</v>
      </c>
      <c r="G65">
        <v>54.247161200000001</v>
      </c>
      <c r="H65">
        <v>57.268774399999998</v>
      </c>
      <c r="I65">
        <v>60.051496999999998</v>
      </c>
      <c r="J65">
        <v>57.521121800000003</v>
      </c>
      <c r="K65">
        <v>57.372618199999998</v>
      </c>
      <c r="L65">
        <v>57.964958600000003</v>
      </c>
      <c r="M65">
        <v>56.652819800000003</v>
      </c>
      <c r="N65">
        <v>61.993358600000008</v>
      </c>
      <c r="O65">
        <v>57.304437800000002</v>
      </c>
      <c r="P65">
        <v>58.1298332</v>
      </c>
      <c r="Q65">
        <v>55.915228400000004</v>
      </c>
      <c r="R65">
        <v>60.324871999999999</v>
      </c>
      <c r="S65">
        <v>56.877971000000002</v>
      </c>
      <c r="T65">
        <v>59.098724599999997</v>
      </c>
      <c r="U65">
        <v>57.966398600000005</v>
      </c>
      <c r="V65">
        <v>57.665352200000001</v>
      </c>
      <c r="W65">
        <v>60.179325800000001</v>
      </c>
      <c r="X65">
        <v>59.2752488</v>
      </c>
      <c r="Y65">
        <v>58.161345800000007</v>
      </c>
      <c r="Z65">
        <v>56.330193199999997</v>
      </c>
      <c r="AA65">
        <v>56.827275799999995</v>
      </c>
      <c r="AB65">
        <v>54.733436600000005</v>
      </c>
      <c r="AC65">
        <v>54.733436600000005</v>
      </c>
      <c r="AD65">
        <v>60.352422799999999</v>
      </c>
      <c r="AE65">
        <v>64.319491400000004</v>
      </c>
      <c r="AF65">
        <v>61.613222</v>
      </c>
      <c r="AG65">
        <v>54.781312999999997</v>
      </c>
      <c r="AH65">
        <v>57.826256000000001</v>
      </c>
      <c r="AI65">
        <v>59.903065400000003</v>
      </c>
      <c r="AJ65">
        <v>59.877516200000002</v>
      </c>
      <c r="AK65">
        <v>57.934720400000003</v>
      </c>
      <c r="AL65">
        <v>55.718344399999999</v>
      </c>
      <c r="AM65">
        <v>55.984294399999996</v>
      </c>
      <c r="AN65">
        <v>57.759619999999998</v>
      </c>
      <c r="AO65">
        <v>57.4875428</v>
      </c>
      <c r="AP65">
        <v>59.478032300000002</v>
      </c>
      <c r="AQ65">
        <v>56.824870099999998</v>
      </c>
      <c r="AR65">
        <v>58.159594400000003</v>
      </c>
      <c r="AS65">
        <v>56.691359599999998</v>
      </c>
      <c r="AT65">
        <v>57.581695400000001</v>
      </c>
      <c r="AU65">
        <v>59.359442000000001</v>
      </c>
      <c r="AV65">
        <v>56.506962200000004</v>
      </c>
      <c r="AW65">
        <v>56.813116999999998</v>
      </c>
      <c r="AX65">
        <v>57.854305400000001</v>
      </c>
      <c r="AY65">
        <v>56.683047200000004</v>
      </c>
      <c r="AZ65">
        <v>55.929516800000002</v>
      </c>
      <c r="BA65">
        <v>56.872720399999999</v>
      </c>
      <c r="BB65">
        <v>56.872720399999999</v>
      </c>
      <c r="BC65">
        <v>58.588284200000004</v>
      </c>
      <c r="BD65">
        <v>62.493515600000002</v>
      </c>
      <c r="BE65">
        <v>60.4019318</v>
      </c>
      <c r="BF65">
        <v>53.488597999999996</v>
      </c>
      <c r="BG65">
        <v>57.680652199999997</v>
      </c>
      <c r="BH65">
        <v>59.423606599999999</v>
      </c>
      <c r="BI65">
        <v>59.123589800000005</v>
      </c>
      <c r="BJ65">
        <v>60.005888600000006</v>
      </c>
      <c r="BK65">
        <v>57.865127000000001</v>
      </c>
      <c r="BL65">
        <v>56.943991400000002</v>
      </c>
      <c r="BM65">
        <v>57.489213200000002</v>
      </c>
      <c r="BN65">
        <v>58.361995399999998</v>
      </c>
      <c r="BO65">
        <v>59.6630678</v>
      </c>
      <c r="BP65">
        <v>60.032848999999999</v>
      </c>
      <c r="BQ65">
        <v>59.203423400000005</v>
      </c>
      <c r="BR65">
        <v>56.750349200000002</v>
      </c>
      <c r="BS65">
        <v>57.935618599999998</v>
      </c>
      <c r="BT65">
        <v>59.1546308</v>
      </c>
      <c r="BU65">
        <v>59.1975014</v>
      </c>
      <c r="BV65">
        <v>56.767189999999999</v>
      </c>
      <c r="BW65">
        <v>54.534884000000005</v>
      </c>
      <c r="BX65">
        <v>58.677585800000003</v>
      </c>
      <c r="BY65">
        <v>57.346465999999999</v>
      </c>
      <c r="BZ65">
        <v>55.432202000000004</v>
      </c>
      <c r="CA65">
        <v>63.071992399999999</v>
      </c>
      <c r="CB65">
        <v>57.124122800000002</v>
      </c>
      <c r="CC65">
        <v>59.0949788</v>
      </c>
      <c r="CD65">
        <v>61.728216799999998</v>
      </c>
      <c r="CE65">
        <v>52.820897000000002</v>
      </c>
      <c r="CF65">
        <v>57.205997600000003</v>
      </c>
      <c r="CG65">
        <v>60.685239199999998</v>
      </c>
      <c r="CH65">
        <v>58.415052200000005</v>
      </c>
      <c r="CI65">
        <v>59.037747799999998</v>
      </c>
      <c r="CJ65">
        <v>56.577268400000001</v>
      </c>
      <c r="CK65">
        <v>57.330658400000004</v>
      </c>
      <c r="CL65">
        <v>61.684527199999998</v>
      </c>
      <c r="CM65">
        <v>55.213934000000002</v>
      </c>
      <c r="CN65">
        <v>57.988364000000004</v>
      </c>
      <c r="CO65">
        <v>57.310744999999997</v>
      </c>
      <c r="CP65">
        <v>59.852348599999999</v>
      </c>
      <c r="CQ65">
        <v>56.449493599999997</v>
      </c>
      <c r="CR65">
        <v>57.0405686</v>
      </c>
      <c r="CS65">
        <v>56.181257600000002</v>
      </c>
      <c r="CT65">
        <v>57.855479000000003</v>
      </c>
      <c r="CU65">
        <v>59.393694199999999</v>
      </c>
      <c r="CV65">
        <v>57.886581200000002</v>
      </c>
      <c r="CW65">
        <v>55.733039599999998</v>
      </c>
      <c r="CX65">
        <v>56.298385400000001</v>
      </c>
      <c r="CY65">
        <v>58.068991400000002</v>
      </c>
    </row>
    <row r="66" spans="1:103" x14ac:dyDescent="0.25">
      <c r="A66">
        <v>2019</v>
      </c>
      <c r="B66">
        <v>56.185473200000004</v>
      </c>
      <c r="C66">
        <v>59.935746199999997</v>
      </c>
      <c r="D66">
        <v>56.261057000000001</v>
      </c>
      <c r="E66">
        <v>59.996732899999998</v>
      </c>
      <c r="F66">
        <v>63.703374799999999</v>
      </c>
      <c r="G66">
        <v>53.387950099999998</v>
      </c>
      <c r="H66">
        <v>58.792062200000004</v>
      </c>
      <c r="I66">
        <v>60.653256800000001</v>
      </c>
      <c r="J66">
        <v>60.065335400000002</v>
      </c>
      <c r="K66">
        <v>58.792350200000001</v>
      </c>
      <c r="L66">
        <v>57.458431400000002</v>
      </c>
      <c r="M66">
        <v>56.530734800000005</v>
      </c>
      <c r="N66">
        <v>62.735365399999999</v>
      </c>
      <c r="O66">
        <v>54.885308000000002</v>
      </c>
      <c r="P66">
        <v>57.562082599999997</v>
      </c>
      <c r="Q66">
        <v>55.980019400000003</v>
      </c>
      <c r="R66">
        <v>60.794455999999997</v>
      </c>
      <c r="S66">
        <v>59.640891800000006</v>
      </c>
      <c r="T66">
        <v>59.1600398</v>
      </c>
      <c r="U66">
        <v>58.944725599999998</v>
      </c>
      <c r="V66">
        <v>58.509608</v>
      </c>
      <c r="W66">
        <v>60.747432799999999</v>
      </c>
      <c r="X66">
        <v>58.781287399999997</v>
      </c>
      <c r="Y66">
        <v>59.321582599999999</v>
      </c>
      <c r="Z66">
        <v>57.586917200000002</v>
      </c>
      <c r="AA66">
        <v>59.4670676</v>
      </c>
      <c r="AB66">
        <v>54.932142200000001</v>
      </c>
      <c r="AC66">
        <v>54.932142200000001</v>
      </c>
      <c r="AD66">
        <v>58.8185006</v>
      </c>
      <c r="AE66">
        <v>64.002844400000001</v>
      </c>
      <c r="AF66">
        <v>62.3641784</v>
      </c>
      <c r="AG66">
        <v>54.874477400000004</v>
      </c>
      <c r="AH66">
        <v>57.8812712</v>
      </c>
      <c r="AI66">
        <v>58.996052599999999</v>
      </c>
      <c r="AJ66">
        <v>60.056032999999999</v>
      </c>
      <c r="AK66">
        <v>59.128943000000007</v>
      </c>
      <c r="AL66">
        <v>56.6544326</v>
      </c>
      <c r="AM66">
        <v>56.8843484</v>
      </c>
      <c r="AN66">
        <v>58.783242200000004</v>
      </c>
      <c r="AO66">
        <v>56.957046800000001</v>
      </c>
      <c r="AP66">
        <v>60.016891099999995</v>
      </c>
      <c r="AQ66">
        <v>58.541018000000001</v>
      </c>
      <c r="AR66">
        <v>57.989853499999995</v>
      </c>
      <c r="AS66">
        <v>56.866681400000004</v>
      </c>
      <c r="AT66">
        <v>59.535518000000003</v>
      </c>
      <c r="AU66">
        <v>59.230981400000005</v>
      </c>
      <c r="AV66">
        <v>59.340434000000002</v>
      </c>
      <c r="AW66">
        <v>58.006869800000004</v>
      </c>
      <c r="AX66">
        <v>56.773783399999999</v>
      </c>
      <c r="AY66">
        <v>57.732652400000006</v>
      </c>
      <c r="AZ66">
        <v>56.1906824</v>
      </c>
      <c r="BA66">
        <v>56.0665598</v>
      </c>
      <c r="BB66">
        <v>56.0665598</v>
      </c>
      <c r="BC66">
        <v>59.905552999999998</v>
      </c>
      <c r="BD66">
        <v>62.196605599999998</v>
      </c>
      <c r="BE66">
        <v>61.949454799999998</v>
      </c>
      <c r="BF66">
        <v>54.274638199999998</v>
      </c>
      <c r="BG66">
        <v>57.9818444</v>
      </c>
      <c r="BH66">
        <v>58.507429999999999</v>
      </c>
      <c r="BI66">
        <v>58.018400600000007</v>
      </c>
      <c r="BJ66">
        <v>59.048801600000004</v>
      </c>
      <c r="BK66">
        <v>57.409473200000001</v>
      </c>
      <c r="BL66">
        <v>54.331338200000005</v>
      </c>
      <c r="BM66">
        <v>57.943997600000003</v>
      </c>
      <c r="BN66">
        <v>58.3332458</v>
      </c>
      <c r="BO66">
        <v>59.186512399999998</v>
      </c>
      <c r="BP66">
        <v>58.857432799999998</v>
      </c>
      <c r="BQ66">
        <v>57.119464399999998</v>
      </c>
      <c r="BR66">
        <v>57.9390152</v>
      </c>
      <c r="BS66">
        <v>58.664226200000002</v>
      </c>
      <c r="BT66">
        <v>59.403972199999998</v>
      </c>
      <c r="BU66">
        <v>57.881395400000002</v>
      </c>
      <c r="BV66">
        <v>57.746501600000002</v>
      </c>
      <c r="BW66">
        <v>56.9352236</v>
      </c>
      <c r="BX66">
        <v>57.555042799999995</v>
      </c>
      <c r="BY66">
        <v>57.627415400000004</v>
      </c>
      <c r="BZ66">
        <v>57.083050400000005</v>
      </c>
      <c r="CA66">
        <v>62.797747999999999</v>
      </c>
      <c r="CB66">
        <v>57.053761700000003</v>
      </c>
      <c r="CC66">
        <v>60.926485999999997</v>
      </c>
      <c r="CD66">
        <v>63.021889400000006</v>
      </c>
      <c r="CE66">
        <v>54.631095799999997</v>
      </c>
      <c r="CF66">
        <v>57.556569199999998</v>
      </c>
      <c r="CG66">
        <v>60.274858999999999</v>
      </c>
      <c r="CH66">
        <v>58.407459799999998</v>
      </c>
      <c r="CI66">
        <v>59.377787600000005</v>
      </c>
      <c r="CJ66">
        <v>57.221220200000005</v>
      </c>
      <c r="CK66">
        <v>56.0428718</v>
      </c>
      <c r="CL66">
        <v>61.595952799999999</v>
      </c>
      <c r="CM66">
        <v>53.639171599999997</v>
      </c>
      <c r="CN66">
        <v>59.102196800000002</v>
      </c>
      <c r="CO66">
        <v>59.375107399999997</v>
      </c>
      <c r="CP66">
        <v>59.672053399999996</v>
      </c>
      <c r="CQ66">
        <v>58.086196700000002</v>
      </c>
      <c r="CR66">
        <v>57.219146600000002</v>
      </c>
      <c r="CS66">
        <v>57.407318599999996</v>
      </c>
      <c r="CT66">
        <v>58.328205799999999</v>
      </c>
      <c r="CU66">
        <v>59.689166</v>
      </c>
      <c r="CV66">
        <v>57.530479999999997</v>
      </c>
      <c r="CW66">
        <v>57.203144600000002</v>
      </c>
      <c r="CX66">
        <v>56.1639938</v>
      </c>
      <c r="CY66">
        <v>57.929577800000004</v>
      </c>
    </row>
    <row r="67" spans="1:103" x14ac:dyDescent="0.25">
      <c r="A67">
        <v>2020</v>
      </c>
      <c r="B67">
        <v>56.276896999999998</v>
      </c>
      <c r="C67">
        <v>61.148400800000005</v>
      </c>
      <c r="D67">
        <v>56.786547200000001</v>
      </c>
      <c r="E67">
        <v>59.156241800000004</v>
      </c>
      <c r="F67">
        <v>64.285698200000013</v>
      </c>
      <c r="G67">
        <v>56.323400900000003</v>
      </c>
      <c r="H67">
        <v>59.523609199999996</v>
      </c>
      <c r="I67">
        <v>59.981516599999999</v>
      </c>
      <c r="J67">
        <v>61.5199298</v>
      </c>
      <c r="K67">
        <v>59.538283700000001</v>
      </c>
      <c r="L67">
        <v>58.753108400000002</v>
      </c>
      <c r="M67">
        <v>56.854625900000002</v>
      </c>
      <c r="N67">
        <v>63.124370599999999</v>
      </c>
      <c r="O67">
        <v>55.361827399999996</v>
      </c>
      <c r="P67">
        <v>56.255354600000004</v>
      </c>
      <c r="Q67">
        <v>55.968780199999998</v>
      </c>
      <c r="R67">
        <v>59.960798600000004</v>
      </c>
      <c r="S67">
        <v>59.217240200000006</v>
      </c>
      <c r="T67">
        <v>58.517928499999996</v>
      </c>
      <c r="U67">
        <v>58.508034800000004</v>
      </c>
      <c r="V67">
        <v>57.1064486</v>
      </c>
      <c r="W67">
        <v>59.974122199999996</v>
      </c>
      <c r="X67">
        <v>58.634310200000002</v>
      </c>
      <c r="Y67">
        <v>59.8461602</v>
      </c>
      <c r="Z67">
        <v>57.345924199999999</v>
      </c>
      <c r="AA67">
        <v>56.580803600000003</v>
      </c>
      <c r="AB67">
        <v>55.1414732</v>
      </c>
      <c r="AC67">
        <v>55.1414732</v>
      </c>
      <c r="AD67">
        <v>59.891883800000002</v>
      </c>
      <c r="AE67">
        <v>64.25020219999999</v>
      </c>
      <c r="AF67">
        <v>62.862425600000002</v>
      </c>
      <c r="AG67">
        <v>53.054131999999996</v>
      </c>
      <c r="AH67">
        <v>58.890106400000001</v>
      </c>
      <c r="AI67">
        <v>60.592985600000006</v>
      </c>
      <c r="AJ67">
        <v>58.700946200000004</v>
      </c>
      <c r="AK67">
        <v>59.283316400000004</v>
      </c>
      <c r="AL67">
        <v>57.153864200000001</v>
      </c>
      <c r="AM67">
        <v>55.085482400000004</v>
      </c>
      <c r="AN67">
        <v>57.370091000000002</v>
      </c>
      <c r="AO67">
        <v>59.730927800000003</v>
      </c>
      <c r="AP67">
        <v>62.120920999999996</v>
      </c>
      <c r="AQ67">
        <v>57.5743334</v>
      </c>
      <c r="AR67">
        <v>58.135967600000001</v>
      </c>
      <c r="AS67">
        <v>59.840425400000001</v>
      </c>
      <c r="AT67">
        <v>57.978239000000002</v>
      </c>
      <c r="AU67">
        <v>60.546857000000003</v>
      </c>
      <c r="AV67">
        <v>58.491757399999997</v>
      </c>
      <c r="AW67">
        <v>56.529755600000001</v>
      </c>
      <c r="AX67">
        <v>56.223573799999997</v>
      </c>
      <c r="AY67">
        <v>57.2091566</v>
      </c>
      <c r="AZ67">
        <v>61.368089000000005</v>
      </c>
      <c r="BA67">
        <v>54.5839493</v>
      </c>
      <c r="BB67">
        <v>54.5839493</v>
      </c>
      <c r="BC67">
        <v>59.381009599999999</v>
      </c>
      <c r="BD67">
        <v>63.8906396</v>
      </c>
      <c r="BE67">
        <v>63.680124200000002</v>
      </c>
      <c r="BF67">
        <v>53.854574</v>
      </c>
      <c r="BG67">
        <v>59.3500874</v>
      </c>
      <c r="BH67">
        <v>58.990279999999998</v>
      </c>
      <c r="BI67">
        <v>59.489090599999997</v>
      </c>
      <c r="BJ67">
        <v>58.648067600000005</v>
      </c>
      <c r="BK67">
        <v>57.6203504</v>
      </c>
      <c r="BL67">
        <v>53.814255799999998</v>
      </c>
      <c r="BM67">
        <v>59.370987200000002</v>
      </c>
      <c r="BN67">
        <v>58.3618424</v>
      </c>
      <c r="BO67">
        <v>59.466869600000003</v>
      </c>
      <c r="BP67">
        <v>57.914079799999996</v>
      </c>
      <c r="BQ67">
        <v>56.3893646</v>
      </c>
      <c r="BR67">
        <v>56.4884366</v>
      </c>
      <c r="BS67">
        <v>56.6528882</v>
      </c>
      <c r="BT67">
        <v>60.498487400000002</v>
      </c>
      <c r="BU67">
        <v>58.017887600000002</v>
      </c>
      <c r="BV67">
        <v>57.928260199999997</v>
      </c>
      <c r="BW67">
        <v>56.4604772</v>
      </c>
      <c r="BX67">
        <v>58.801976600000003</v>
      </c>
      <c r="BY67">
        <v>56.915900600000001</v>
      </c>
      <c r="BZ67">
        <v>57.2381636</v>
      </c>
      <c r="CA67">
        <v>60.990184399999997</v>
      </c>
      <c r="CB67">
        <v>57.664650199999997</v>
      </c>
      <c r="CC67">
        <v>59.563128200000001</v>
      </c>
      <c r="CD67">
        <v>64.383915200000004</v>
      </c>
      <c r="CE67">
        <v>53.154460400000005</v>
      </c>
      <c r="CF67">
        <v>57.994879999999995</v>
      </c>
      <c r="CG67">
        <v>60.285270199999999</v>
      </c>
      <c r="CH67">
        <v>61.348981999999999</v>
      </c>
      <c r="CI67">
        <v>59.720708299999998</v>
      </c>
      <c r="CJ67">
        <v>58.047108800000004</v>
      </c>
      <c r="CK67">
        <v>56.842226600000004</v>
      </c>
      <c r="CL67">
        <v>63.116076199999995</v>
      </c>
      <c r="CM67">
        <v>55.672133000000002</v>
      </c>
      <c r="CN67">
        <v>56.753411</v>
      </c>
      <c r="CO67">
        <v>57.843136400000006</v>
      </c>
      <c r="CP67">
        <v>60.170248400000006</v>
      </c>
      <c r="CQ67">
        <v>59.240591600000002</v>
      </c>
      <c r="CR67">
        <v>57.877480400000003</v>
      </c>
      <c r="CS67">
        <v>58.808813000000001</v>
      </c>
      <c r="CT67">
        <v>59.4881168</v>
      </c>
      <c r="CU67">
        <v>59.856830600000002</v>
      </c>
      <c r="CV67">
        <v>59.383833800000005</v>
      </c>
      <c r="CW67">
        <v>57.3633734</v>
      </c>
      <c r="CX67">
        <v>56.905473200000003</v>
      </c>
      <c r="CY67">
        <v>57.3330488</v>
      </c>
    </row>
    <row r="68" spans="1:103" x14ac:dyDescent="0.25">
      <c r="A68">
        <v>2021</v>
      </c>
      <c r="B68">
        <v>56.5143494</v>
      </c>
      <c r="C68">
        <v>62.0094128</v>
      </c>
      <c r="D68">
        <v>54.975426799999994</v>
      </c>
      <c r="E68">
        <v>61.371611599999994</v>
      </c>
      <c r="F68">
        <v>63.049100000000003</v>
      </c>
      <c r="G68">
        <v>55.487413400000001</v>
      </c>
      <c r="H68">
        <v>58.750996999999998</v>
      </c>
      <c r="I68">
        <v>59.1851336</v>
      </c>
      <c r="J68">
        <v>60.2133836</v>
      </c>
      <c r="K68">
        <v>58.931745800000002</v>
      </c>
      <c r="L68">
        <v>56.556509000000005</v>
      </c>
      <c r="M68">
        <v>55.572436400000001</v>
      </c>
      <c r="N68">
        <v>62.319468200000003</v>
      </c>
      <c r="O68">
        <v>55.705256599999998</v>
      </c>
      <c r="P68">
        <v>56.372853200000002</v>
      </c>
      <c r="Q68">
        <v>58.0953704</v>
      </c>
      <c r="R68">
        <v>60.105473600000003</v>
      </c>
      <c r="S68">
        <v>57.319703599999997</v>
      </c>
      <c r="T68">
        <v>57.837236000000004</v>
      </c>
      <c r="U68">
        <v>58.216551799999998</v>
      </c>
      <c r="V68">
        <v>59.4855284</v>
      </c>
      <c r="W68">
        <v>60.881590400000007</v>
      </c>
      <c r="X68">
        <v>58.001138600000004</v>
      </c>
      <c r="Y68">
        <v>57.805316599999998</v>
      </c>
      <c r="Z68">
        <v>55.971544999999999</v>
      </c>
      <c r="AA68">
        <v>58.018074800000001</v>
      </c>
      <c r="AB68">
        <v>55.557807800000006</v>
      </c>
      <c r="AC68">
        <v>55.557807800000006</v>
      </c>
      <c r="AD68">
        <v>59.617443199999997</v>
      </c>
      <c r="AE68">
        <v>64.214142800000005</v>
      </c>
      <c r="AF68">
        <v>62.726549000000006</v>
      </c>
      <c r="AG68">
        <v>54.5600606</v>
      </c>
      <c r="AH68">
        <v>59.648901800000004</v>
      </c>
      <c r="AI68">
        <v>60.2964518</v>
      </c>
      <c r="AJ68">
        <v>58.939565000000002</v>
      </c>
      <c r="AK68">
        <v>58.159306399999998</v>
      </c>
      <c r="AL68">
        <v>56.101512200000002</v>
      </c>
      <c r="AM68">
        <v>55.189335200000002</v>
      </c>
      <c r="AN68">
        <v>56.886096199999997</v>
      </c>
      <c r="AO68">
        <v>58.383595400000004</v>
      </c>
      <c r="AP68">
        <v>59.898259400000001</v>
      </c>
      <c r="AQ68">
        <v>59.443905200000003</v>
      </c>
      <c r="AR68">
        <v>59.107292600000001</v>
      </c>
      <c r="AS68">
        <v>57.639601400000004</v>
      </c>
      <c r="AT68">
        <v>55.579998200000006</v>
      </c>
      <c r="AU68">
        <v>60.060151399999995</v>
      </c>
      <c r="AV68">
        <v>58.330511600000001</v>
      </c>
      <c r="AW68">
        <v>57.353061199999999</v>
      </c>
      <c r="AX68">
        <v>56.4256004</v>
      </c>
      <c r="AY68">
        <v>57.704723600000001</v>
      </c>
      <c r="AZ68">
        <v>59.849956399999996</v>
      </c>
      <c r="BA68">
        <v>54.142575800000003</v>
      </c>
      <c r="BB68">
        <v>54.142575800000003</v>
      </c>
      <c r="BC68">
        <v>59.221175000000002</v>
      </c>
      <c r="BD68">
        <v>62.762295200000004</v>
      </c>
      <c r="BE68">
        <v>61.327817600000003</v>
      </c>
      <c r="BF68">
        <v>54.228639200000003</v>
      </c>
      <c r="BG68">
        <v>58.123688000000001</v>
      </c>
      <c r="BH68">
        <v>58.872592400000002</v>
      </c>
      <c r="BI68">
        <v>59.606115799999998</v>
      </c>
      <c r="BJ68">
        <v>59.2236896</v>
      </c>
      <c r="BK68">
        <v>58.186320800000004</v>
      </c>
      <c r="BL68">
        <v>54.017439800000005</v>
      </c>
      <c r="BM68">
        <v>58.730365399999997</v>
      </c>
      <c r="BN68">
        <v>58.662925700000002</v>
      </c>
      <c r="BO68">
        <v>59.179843400000003</v>
      </c>
      <c r="BP68">
        <v>57.619288400000002</v>
      </c>
      <c r="BQ68">
        <v>58.867338200000006</v>
      </c>
      <c r="BR68">
        <v>58.633494800000001</v>
      </c>
      <c r="BS68">
        <v>57.850500199999999</v>
      </c>
      <c r="BT68">
        <v>62.310029</v>
      </c>
      <c r="BU68">
        <v>58.804064600000004</v>
      </c>
      <c r="BV68">
        <v>58.597298600000002</v>
      </c>
      <c r="BW68">
        <v>56.809238000000001</v>
      </c>
      <c r="BX68">
        <v>56.829529399999998</v>
      </c>
      <c r="BY68">
        <v>58.982309600000001</v>
      </c>
      <c r="BZ68">
        <v>55.864664599999998</v>
      </c>
      <c r="CA68">
        <v>61.684721600000003</v>
      </c>
      <c r="CB68">
        <v>57.6734504</v>
      </c>
      <c r="CC68">
        <v>59.537708600000002</v>
      </c>
      <c r="CD68">
        <v>65.255082799999997</v>
      </c>
      <c r="CE68">
        <v>53.862851300000003</v>
      </c>
      <c r="CF68">
        <v>57.826471999999995</v>
      </c>
      <c r="CG68">
        <v>60.399100400000002</v>
      </c>
      <c r="CH68">
        <v>59.914443200000001</v>
      </c>
      <c r="CI68">
        <v>58.914285800000002</v>
      </c>
      <c r="CJ68">
        <v>58.495501400000002</v>
      </c>
      <c r="CK68">
        <v>56.928923600000005</v>
      </c>
      <c r="CL68">
        <v>62.831021</v>
      </c>
      <c r="CM68">
        <v>54.440401999999999</v>
      </c>
      <c r="CN68">
        <v>57.485969600000004</v>
      </c>
      <c r="CO68">
        <v>59.252676800000003</v>
      </c>
      <c r="CP68">
        <v>60.638055800000004</v>
      </c>
      <c r="CQ68">
        <v>56.708427200000003</v>
      </c>
      <c r="CR68">
        <v>57.631775000000005</v>
      </c>
      <c r="CS68">
        <v>59.5568138</v>
      </c>
      <c r="CT68">
        <v>57.767034199999998</v>
      </c>
      <c r="CU68">
        <v>59.3508128</v>
      </c>
      <c r="CV68">
        <v>58.568106200000003</v>
      </c>
      <c r="CW68">
        <v>56.984097200000001</v>
      </c>
      <c r="CX68">
        <v>57.418377800000002</v>
      </c>
      <c r="CY68">
        <v>57.263216</v>
      </c>
    </row>
    <row r="69" spans="1:103" x14ac:dyDescent="0.25">
      <c r="A69">
        <v>2022</v>
      </c>
      <c r="B69">
        <v>55.467199399999998</v>
      </c>
      <c r="C69">
        <v>63.554993600000003</v>
      </c>
      <c r="D69">
        <v>57.177206600000005</v>
      </c>
      <c r="E69">
        <v>60.628812800000006</v>
      </c>
      <c r="F69">
        <v>63.474823400000005</v>
      </c>
      <c r="G69">
        <v>53.961942199999996</v>
      </c>
      <c r="H69">
        <v>60.538450999999995</v>
      </c>
      <c r="I69">
        <v>59.261999900000006</v>
      </c>
      <c r="J69">
        <v>59.276357599999997</v>
      </c>
      <c r="K69">
        <v>59.066783600000001</v>
      </c>
      <c r="L69">
        <v>57.127224200000001</v>
      </c>
      <c r="M69">
        <v>56.106714199999999</v>
      </c>
      <c r="N69">
        <v>62.567878999999998</v>
      </c>
      <c r="O69">
        <v>55.763599999999997</v>
      </c>
      <c r="P69">
        <v>58.355598200000003</v>
      </c>
      <c r="Q69">
        <v>56.642709199999999</v>
      </c>
      <c r="R69">
        <v>61.3272434</v>
      </c>
      <c r="S69">
        <v>58.430589800000007</v>
      </c>
      <c r="T69">
        <v>57.148474100000001</v>
      </c>
      <c r="U69">
        <v>58.002747800000002</v>
      </c>
      <c r="V69">
        <v>57.352778600000001</v>
      </c>
      <c r="W69">
        <v>60.126494000000001</v>
      </c>
      <c r="X69">
        <v>59.975083400000003</v>
      </c>
      <c r="Y69">
        <v>59.028556999999999</v>
      </c>
      <c r="Z69">
        <v>55.323296600000006</v>
      </c>
      <c r="AA69">
        <v>57.785599400000002</v>
      </c>
      <c r="AB69">
        <v>55.425610399999997</v>
      </c>
      <c r="AC69">
        <v>55.425610399999997</v>
      </c>
      <c r="AD69">
        <v>59.362033999999994</v>
      </c>
      <c r="AE69">
        <v>64.037395400000008</v>
      </c>
      <c r="AF69">
        <v>62.442044600000003</v>
      </c>
      <c r="AG69">
        <v>53.799265400000003</v>
      </c>
      <c r="AH69">
        <v>57.994696399999995</v>
      </c>
      <c r="AI69">
        <v>59.670586400000005</v>
      </c>
      <c r="AJ69">
        <v>58.068596299999996</v>
      </c>
      <c r="AK69">
        <v>58.251182</v>
      </c>
      <c r="AL69">
        <v>56.5623608</v>
      </c>
      <c r="AM69">
        <v>57.283743200000004</v>
      </c>
      <c r="AN69">
        <v>57.186010400000001</v>
      </c>
      <c r="AO69">
        <v>57.478764200000001</v>
      </c>
      <c r="AP69">
        <v>60.294685999999999</v>
      </c>
      <c r="AQ69">
        <v>58.512785000000001</v>
      </c>
      <c r="AR69">
        <v>58.695481400000006</v>
      </c>
      <c r="AS69">
        <v>58.008948799999999</v>
      </c>
      <c r="AT69">
        <v>56.516106199999996</v>
      </c>
      <c r="AU69">
        <v>59.696461400000004</v>
      </c>
      <c r="AV69">
        <v>58.567837999999995</v>
      </c>
      <c r="AW69">
        <v>60.042847999999999</v>
      </c>
      <c r="AX69">
        <v>56.808674600000003</v>
      </c>
      <c r="AY69">
        <v>56.9845544</v>
      </c>
      <c r="AZ69">
        <v>58.883822600000002</v>
      </c>
      <c r="BA69">
        <v>55.854093200000001</v>
      </c>
      <c r="BB69">
        <v>55.854093200000001</v>
      </c>
      <c r="BC69">
        <v>59.585295199999997</v>
      </c>
      <c r="BD69">
        <v>64.493429000000006</v>
      </c>
      <c r="BE69">
        <v>61.870157599999999</v>
      </c>
      <c r="BF69">
        <v>52.546371800000003</v>
      </c>
      <c r="BG69">
        <v>57.983053999999996</v>
      </c>
      <c r="BH69">
        <v>59.102463200000003</v>
      </c>
      <c r="BI69">
        <v>59.245577600000004</v>
      </c>
      <c r="BJ69">
        <v>58.699525999999999</v>
      </c>
      <c r="BK69">
        <v>57.4386674</v>
      </c>
      <c r="BL69">
        <v>53.543370199999998</v>
      </c>
      <c r="BM69">
        <v>57.816257</v>
      </c>
      <c r="BN69">
        <v>58.621944200000002</v>
      </c>
      <c r="BO69">
        <v>60.895261399999995</v>
      </c>
      <c r="BP69">
        <v>57.995274199999997</v>
      </c>
      <c r="BQ69">
        <v>58.958473999999995</v>
      </c>
      <c r="BR69">
        <v>58.229043799999999</v>
      </c>
      <c r="BS69">
        <v>59.389878199999998</v>
      </c>
      <c r="BT69">
        <v>60.139499000000001</v>
      </c>
      <c r="BU69">
        <v>58.461301399999996</v>
      </c>
      <c r="BV69">
        <v>57.730612999999998</v>
      </c>
      <c r="BW69">
        <v>56.699137399999998</v>
      </c>
      <c r="BX69">
        <v>56.7735044</v>
      </c>
      <c r="BY69">
        <v>58.918829000000002</v>
      </c>
      <c r="BZ69">
        <v>57.231282199999995</v>
      </c>
      <c r="CA69">
        <v>61.765118599999994</v>
      </c>
      <c r="CB69">
        <v>56.250392000000005</v>
      </c>
      <c r="CC69">
        <v>60.079368200000005</v>
      </c>
      <c r="CD69">
        <v>65.219457199999994</v>
      </c>
      <c r="CE69">
        <v>54.235534999999999</v>
      </c>
      <c r="CF69">
        <v>56.503981400000001</v>
      </c>
      <c r="CG69">
        <v>59.165391200000002</v>
      </c>
      <c r="CH69">
        <v>57.937375400000001</v>
      </c>
      <c r="CI69">
        <v>58.884234800000002</v>
      </c>
      <c r="CJ69">
        <v>57.112382300000007</v>
      </c>
      <c r="CK69">
        <v>57.2281142</v>
      </c>
      <c r="CL69">
        <v>61.072782799999999</v>
      </c>
      <c r="CM69">
        <v>55.5105182</v>
      </c>
      <c r="CN69">
        <v>58.445020400000004</v>
      </c>
      <c r="CO69">
        <v>58.176721400000005</v>
      </c>
      <c r="CP69">
        <v>61.177486999999999</v>
      </c>
      <c r="CQ69">
        <v>58.584819199999998</v>
      </c>
      <c r="CR69">
        <v>58.616299400000003</v>
      </c>
      <c r="CS69">
        <v>57.955499599999996</v>
      </c>
      <c r="CT69">
        <v>59.9791946</v>
      </c>
      <c r="CU69">
        <v>60.398126599999998</v>
      </c>
      <c r="CV69">
        <v>58.930376000000003</v>
      </c>
      <c r="CW69">
        <v>56.429749399999999</v>
      </c>
      <c r="CX69">
        <v>57.3029078</v>
      </c>
      <c r="CY69">
        <v>58.027090999999999</v>
      </c>
    </row>
    <row r="70" spans="1:103" x14ac:dyDescent="0.25">
      <c r="A70">
        <v>2023</v>
      </c>
      <c r="B70">
        <v>57.335889199999997</v>
      </c>
      <c r="C70">
        <v>61.879784000000001</v>
      </c>
      <c r="D70">
        <v>56.296489999999999</v>
      </c>
      <c r="E70">
        <v>61.527273800000003</v>
      </c>
      <c r="F70">
        <v>62.427837199999999</v>
      </c>
      <c r="G70">
        <v>54.573152</v>
      </c>
      <c r="H70">
        <v>58.528970600000001</v>
      </c>
      <c r="I70">
        <v>60.020259799999998</v>
      </c>
      <c r="J70">
        <v>58.020940400000001</v>
      </c>
      <c r="K70">
        <v>58.663049000000001</v>
      </c>
      <c r="L70">
        <v>58.083265400000002</v>
      </c>
      <c r="M70">
        <v>56.929058600000005</v>
      </c>
      <c r="N70">
        <v>61.393107200000003</v>
      </c>
      <c r="O70">
        <v>55.682913200000002</v>
      </c>
      <c r="P70">
        <v>58.7000642</v>
      </c>
      <c r="Q70">
        <v>56.680496599999998</v>
      </c>
      <c r="R70">
        <v>59.948389399999996</v>
      </c>
      <c r="S70">
        <v>58.405393400000001</v>
      </c>
      <c r="T70">
        <v>59.337586399999999</v>
      </c>
      <c r="U70">
        <v>59.267816600000003</v>
      </c>
      <c r="V70">
        <v>58.387045999999998</v>
      </c>
      <c r="W70">
        <v>60.488799800000002</v>
      </c>
      <c r="X70">
        <v>58.563968000000003</v>
      </c>
      <c r="Y70">
        <v>58.597032200000001</v>
      </c>
      <c r="Z70">
        <v>56.525655200000003</v>
      </c>
      <c r="AA70">
        <v>56.658833599999994</v>
      </c>
      <c r="AB70">
        <v>55.5693494</v>
      </c>
      <c r="AC70">
        <v>55.5693494</v>
      </c>
      <c r="AD70">
        <v>59.871837200000002</v>
      </c>
      <c r="AE70">
        <v>65.243935399999998</v>
      </c>
      <c r="AF70">
        <v>63.610264399999998</v>
      </c>
      <c r="AG70">
        <v>55.3573922</v>
      </c>
      <c r="AH70">
        <v>57.994025000000001</v>
      </c>
      <c r="AI70">
        <v>60.031272200000004</v>
      </c>
      <c r="AJ70">
        <v>60.549200599999999</v>
      </c>
      <c r="AK70">
        <v>57.098379199999997</v>
      </c>
      <c r="AL70">
        <v>57.807406400000005</v>
      </c>
      <c r="AM70">
        <v>55.154784199999995</v>
      </c>
      <c r="AN70">
        <v>59.610090200000002</v>
      </c>
      <c r="AO70">
        <v>60.391070599999999</v>
      </c>
      <c r="AP70">
        <v>61.096294400000005</v>
      </c>
      <c r="AQ70">
        <v>57.963966800000001</v>
      </c>
      <c r="AR70">
        <v>58.111926800000006</v>
      </c>
      <c r="AS70">
        <v>58.427385800000003</v>
      </c>
      <c r="AT70">
        <v>58.482404599999995</v>
      </c>
      <c r="AU70">
        <v>60.715806800000003</v>
      </c>
      <c r="AV70">
        <v>59.956088000000001</v>
      </c>
      <c r="AW70">
        <v>59.627933600000006</v>
      </c>
      <c r="AX70">
        <v>57.918351200000004</v>
      </c>
      <c r="AY70">
        <v>57.455209400000001</v>
      </c>
      <c r="AZ70">
        <v>58.4359556</v>
      </c>
      <c r="BA70">
        <v>56.907429800000003</v>
      </c>
      <c r="BB70">
        <v>56.907429800000003</v>
      </c>
      <c r="BC70">
        <v>60.423755</v>
      </c>
      <c r="BD70">
        <v>64.413633200000007</v>
      </c>
      <c r="BE70">
        <v>62.181345199999996</v>
      </c>
      <c r="BF70">
        <v>53.331868400000005</v>
      </c>
      <c r="BG70">
        <v>58.5826268</v>
      </c>
      <c r="BH70">
        <v>60.502522999999997</v>
      </c>
      <c r="BI70">
        <v>60.843559999999997</v>
      </c>
      <c r="BJ70">
        <v>58.351562600000001</v>
      </c>
      <c r="BK70">
        <v>59.297316800000004</v>
      </c>
      <c r="BL70">
        <v>55.234589</v>
      </c>
      <c r="BM70">
        <v>58.497263599999997</v>
      </c>
      <c r="BN70">
        <v>58.687413800000002</v>
      </c>
      <c r="BO70">
        <v>59.206676900000005</v>
      </c>
      <c r="BP70">
        <v>57.547560200000007</v>
      </c>
      <c r="BQ70">
        <v>58.501378400000007</v>
      </c>
      <c r="BR70">
        <v>56.700298400000001</v>
      </c>
      <c r="BS70">
        <v>56.189355800000001</v>
      </c>
      <c r="BT70">
        <v>61.796120000000002</v>
      </c>
      <c r="BU70">
        <v>58.5926294</v>
      </c>
      <c r="BV70">
        <v>56.339589199999999</v>
      </c>
      <c r="BW70">
        <v>55.9619474</v>
      </c>
      <c r="BX70">
        <v>59.082920600000001</v>
      </c>
      <c r="BY70">
        <v>57.3245249</v>
      </c>
      <c r="BZ70">
        <v>54.340631600000002</v>
      </c>
      <c r="CA70">
        <v>64.727239999999995</v>
      </c>
      <c r="CB70">
        <v>56.350848200000001</v>
      </c>
      <c r="CC70">
        <v>59.983901599999996</v>
      </c>
      <c r="CD70">
        <v>62.510396</v>
      </c>
      <c r="CE70">
        <v>55.209403399999999</v>
      </c>
      <c r="CF70">
        <v>55.876436600000005</v>
      </c>
      <c r="CG70">
        <v>60.286298000000002</v>
      </c>
      <c r="CH70">
        <v>60.300568400000003</v>
      </c>
      <c r="CI70">
        <v>57.829146800000004</v>
      </c>
      <c r="CJ70">
        <v>57.217193600000002</v>
      </c>
      <c r="CK70">
        <v>56.801553800000001</v>
      </c>
      <c r="CL70">
        <v>62.927711599999995</v>
      </c>
      <c r="CM70">
        <v>55.071879799999998</v>
      </c>
      <c r="CN70">
        <v>59.715395600000001</v>
      </c>
      <c r="CO70">
        <v>57.813722599999998</v>
      </c>
      <c r="CP70">
        <v>59.363443399999994</v>
      </c>
      <c r="CQ70">
        <v>59.442729799999995</v>
      </c>
      <c r="CR70">
        <v>59.018907200000001</v>
      </c>
      <c r="CS70">
        <v>59.969078600000003</v>
      </c>
      <c r="CT70">
        <v>57.565875200000001</v>
      </c>
      <c r="CU70">
        <v>59.997675200000003</v>
      </c>
      <c r="CV70">
        <v>58.031148200000004</v>
      </c>
      <c r="CW70">
        <v>57.338834000000006</v>
      </c>
      <c r="CX70">
        <v>56.671039399999998</v>
      </c>
      <c r="CY70">
        <v>58.164049400000003</v>
      </c>
    </row>
    <row r="71" spans="1:103" x14ac:dyDescent="0.25">
      <c r="A71">
        <v>2024</v>
      </c>
      <c r="B71">
        <v>55.3922375</v>
      </c>
      <c r="C71">
        <v>62.477011400000002</v>
      </c>
      <c r="D71">
        <v>58.213598000000005</v>
      </c>
      <c r="E71">
        <v>60.337022000000005</v>
      </c>
      <c r="F71">
        <v>63.594330800000002</v>
      </c>
      <c r="G71">
        <v>54.694196599999998</v>
      </c>
      <c r="H71">
        <v>58.840555999999999</v>
      </c>
      <c r="I71">
        <v>59.596473200000005</v>
      </c>
      <c r="J71">
        <v>60.184792399999999</v>
      </c>
      <c r="K71">
        <v>60.175824800000001</v>
      </c>
      <c r="L71">
        <v>57.045136999999997</v>
      </c>
      <c r="M71">
        <v>55.076653399999998</v>
      </c>
      <c r="N71">
        <v>61.455119000000003</v>
      </c>
      <c r="O71">
        <v>55.635413</v>
      </c>
      <c r="P71">
        <v>58.496527400000005</v>
      </c>
      <c r="Q71">
        <v>58.894077199999998</v>
      </c>
      <c r="R71">
        <v>60.796014800000002</v>
      </c>
      <c r="S71">
        <v>57.450727400000005</v>
      </c>
      <c r="T71">
        <v>57.468257600000001</v>
      </c>
      <c r="U71">
        <v>59.873885600000001</v>
      </c>
      <c r="V71">
        <v>59.0983448</v>
      </c>
      <c r="W71">
        <v>60.697029200000003</v>
      </c>
      <c r="X71">
        <v>60.225188000000003</v>
      </c>
      <c r="Y71">
        <v>57.558478999999998</v>
      </c>
      <c r="Z71">
        <v>57.039353599999998</v>
      </c>
      <c r="AA71">
        <v>58.216546399999999</v>
      </c>
      <c r="AB71">
        <v>56.604311600000003</v>
      </c>
      <c r="AC71">
        <v>56.604311600000003</v>
      </c>
      <c r="AD71">
        <v>59.922548599999999</v>
      </c>
      <c r="AE71">
        <v>65.639426</v>
      </c>
      <c r="AF71">
        <v>61.769038999999999</v>
      </c>
      <c r="AG71">
        <v>53.910836599999996</v>
      </c>
      <c r="AH71">
        <v>57.0961778</v>
      </c>
      <c r="AI71">
        <v>58.130632399999996</v>
      </c>
      <c r="AJ71">
        <v>59.913401</v>
      </c>
      <c r="AK71">
        <v>56.758873999999999</v>
      </c>
      <c r="AL71">
        <v>59.490726800000004</v>
      </c>
      <c r="AM71">
        <v>55.869704599999999</v>
      </c>
      <c r="AN71">
        <v>57.008660000000006</v>
      </c>
      <c r="AO71">
        <v>60.151314200000002</v>
      </c>
      <c r="AP71">
        <v>61.516390999999999</v>
      </c>
      <c r="AQ71">
        <v>57.805395799999999</v>
      </c>
      <c r="AR71">
        <v>58.924958000000004</v>
      </c>
      <c r="AS71">
        <v>58.195509799999996</v>
      </c>
      <c r="AT71">
        <v>57.94943</v>
      </c>
      <c r="AU71">
        <v>59.791890199999997</v>
      </c>
      <c r="AV71">
        <v>58.997426000000004</v>
      </c>
      <c r="AW71">
        <v>57.581907799999996</v>
      </c>
      <c r="AX71">
        <v>57.396713000000005</v>
      </c>
      <c r="AY71">
        <v>56.6940326</v>
      </c>
      <c r="AZ71">
        <v>57.460554500000001</v>
      </c>
      <c r="BA71">
        <v>56.270307200000005</v>
      </c>
      <c r="BB71">
        <v>56.270307200000005</v>
      </c>
      <c r="BC71">
        <v>59.133219800000006</v>
      </c>
      <c r="BD71">
        <v>64.047421400000005</v>
      </c>
      <c r="BE71">
        <v>62.360132</v>
      </c>
      <c r="BF71">
        <v>54.702877999999998</v>
      </c>
      <c r="BG71">
        <v>59.361404</v>
      </c>
      <c r="BH71">
        <v>60.761681600000003</v>
      </c>
      <c r="BI71">
        <v>57.3866546</v>
      </c>
      <c r="BJ71">
        <v>58.209042199999999</v>
      </c>
      <c r="BK71">
        <v>57.454025000000001</v>
      </c>
      <c r="BL71">
        <v>55.004061200000002</v>
      </c>
      <c r="BM71">
        <v>58.652231</v>
      </c>
      <c r="BN71">
        <v>58.736452999999997</v>
      </c>
      <c r="BO71">
        <v>60.045836000000001</v>
      </c>
      <c r="BP71">
        <v>57.596822599999996</v>
      </c>
      <c r="BQ71">
        <v>57.348472999999998</v>
      </c>
      <c r="BR71">
        <v>58.131431599999999</v>
      </c>
      <c r="BS71">
        <v>55.783839200000003</v>
      </c>
      <c r="BT71">
        <v>60.728631800000002</v>
      </c>
      <c r="BU71">
        <v>58.541941399999999</v>
      </c>
      <c r="BV71">
        <v>57.558963200000001</v>
      </c>
      <c r="BW71">
        <v>57.321537800000002</v>
      </c>
      <c r="BX71">
        <v>58.3206098</v>
      </c>
      <c r="BY71">
        <v>56.871374900000006</v>
      </c>
      <c r="BZ71">
        <v>57.496784000000005</v>
      </c>
      <c r="CA71">
        <v>62.712586399999999</v>
      </c>
      <c r="CB71">
        <v>56.291167400000006</v>
      </c>
      <c r="CC71">
        <v>59.713997000000006</v>
      </c>
      <c r="CD71">
        <v>63.492607399999997</v>
      </c>
      <c r="CE71">
        <v>56.6458394</v>
      </c>
      <c r="CF71">
        <v>59.007165799999996</v>
      </c>
      <c r="CG71">
        <v>58.845741799999999</v>
      </c>
      <c r="CH71">
        <v>60.514714400000003</v>
      </c>
      <c r="CI71">
        <v>58.096895000000004</v>
      </c>
      <c r="CJ71">
        <v>55.396813999999999</v>
      </c>
      <c r="CK71">
        <v>57.259419800000003</v>
      </c>
      <c r="CL71">
        <v>62.871465200000003</v>
      </c>
      <c r="CM71">
        <v>55.355045000000004</v>
      </c>
      <c r="CN71">
        <v>59.321157800000002</v>
      </c>
      <c r="CO71">
        <v>58.378658000000001</v>
      </c>
      <c r="CP71">
        <v>62.588217200000003</v>
      </c>
      <c r="CQ71">
        <v>59.621026999999998</v>
      </c>
      <c r="CR71">
        <v>60.683028800000002</v>
      </c>
      <c r="CS71">
        <v>58.534332800000001</v>
      </c>
      <c r="CT71">
        <v>56.201631800000001</v>
      </c>
      <c r="CU71">
        <v>59.224123399999996</v>
      </c>
      <c r="CV71">
        <v>59.947512799999998</v>
      </c>
      <c r="CW71">
        <v>57.007373000000001</v>
      </c>
      <c r="CX71">
        <v>58.395408799999998</v>
      </c>
      <c r="CY71">
        <v>57.663847400000002</v>
      </c>
    </row>
    <row r="72" spans="1:103" x14ac:dyDescent="0.25">
      <c r="A72">
        <v>2025</v>
      </c>
      <c r="B72">
        <v>57.225073999999999</v>
      </c>
      <c r="C72">
        <v>62.493326600000003</v>
      </c>
      <c r="D72">
        <v>57.514879399999998</v>
      </c>
      <c r="E72">
        <v>60.722558599999999</v>
      </c>
      <c r="F72">
        <v>63.274213399999994</v>
      </c>
      <c r="G72">
        <v>53.565207799999996</v>
      </c>
      <c r="H72">
        <v>58.914346100000003</v>
      </c>
      <c r="I72">
        <v>59.511910999999998</v>
      </c>
      <c r="J72">
        <v>60.098914399999998</v>
      </c>
      <c r="K72">
        <v>60.968443999999998</v>
      </c>
      <c r="L72">
        <v>58.647182000000001</v>
      </c>
      <c r="M72">
        <v>54.349084399999995</v>
      </c>
      <c r="N72">
        <v>63.8977766</v>
      </c>
      <c r="O72">
        <v>54.722251400000005</v>
      </c>
      <c r="P72">
        <v>59.881270999999998</v>
      </c>
      <c r="Q72">
        <v>56.845696099999998</v>
      </c>
      <c r="R72">
        <v>59.789004800000001</v>
      </c>
      <c r="S72">
        <v>58.274747599999998</v>
      </c>
      <c r="T72">
        <v>58.905868999999996</v>
      </c>
      <c r="U72">
        <v>59.608101200000007</v>
      </c>
      <c r="V72">
        <v>58.396238600000004</v>
      </c>
      <c r="W72">
        <v>60.072877399999996</v>
      </c>
      <c r="X72">
        <v>60.057915800000004</v>
      </c>
      <c r="Y72">
        <v>58.958054599999997</v>
      </c>
      <c r="Z72">
        <v>57.474354200000001</v>
      </c>
      <c r="AA72">
        <v>56.867705600000001</v>
      </c>
      <c r="AB72">
        <v>55.667089400000002</v>
      </c>
      <c r="AC72">
        <v>55.667089400000002</v>
      </c>
      <c r="AD72">
        <v>60.212573599999999</v>
      </c>
      <c r="AE72">
        <v>62.450574799999998</v>
      </c>
      <c r="AF72">
        <v>60.708497000000001</v>
      </c>
      <c r="AG72">
        <v>55.103127799999996</v>
      </c>
      <c r="AH72">
        <v>58.048003399999999</v>
      </c>
      <c r="AI72">
        <v>59.158918400000005</v>
      </c>
      <c r="AJ72">
        <v>58.099440200000004</v>
      </c>
      <c r="AK72">
        <v>58.283614400000005</v>
      </c>
      <c r="AL72">
        <v>56.6036456</v>
      </c>
      <c r="AM72">
        <v>56.081287400000001</v>
      </c>
      <c r="AN72">
        <v>58.647659900000001</v>
      </c>
      <c r="AO72">
        <v>57.115147999999998</v>
      </c>
      <c r="AP72">
        <v>60.641695400000003</v>
      </c>
      <c r="AQ72">
        <v>57.972450199999997</v>
      </c>
      <c r="AR72">
        <v>58.981200799999996</v>
      </c>
      <c r="AS72">
        <v>59.015602400000006</v>
      </c>
      <c r="AT72">
        <v>57.7631984</v>
      </c>
      <c r="AU72">
        <v>61.674137599999995</v>
      </c>
      <c r="AV72">
        <v>58.645063399999998</v>
      </c>
      <c r="AW72">
        <v>57.9095078</v>
      </c>
      <c r="AX72">
        <v>57.411498199999997</v>
      </c>
      <c r="AY72">
        <v>57.162896599999996</v>
      </c>
      <c r="AZ72">
        <v>58.378341200000001</v>
      </c>
      <c r="BA72">
        <v>57.069755600000001</v>
      </c>
      <c r="BB72">
        <v>57.069755600000001</v>
      </c>
      <c r="BC72">
        <v>58.900204400000007</v>
      </c>
      <c r="BD72">
        <v>63.280149800000004</v>
      </c>
      <c r="BE72">
        <v>63.144698000000005</v>
      </c>
      <c r="BF72">
        <v>57.058903400000005</v>
      </c>
      <c r="BG72">
        <v>59.217519199999998</v>
      </c>
      <c r="BH72">
        <v>60.139769000000001</v>
      </c>
      <c r="BI72">
        <v>58.759270700000002</v>
      </c>
      <c r="BJ72">
        <v>58.851815000000002</v>
      </c>
      <c r="BK72">
        <v>59.496859400000005</v>
      </c>
      <c r="BL72">
        <v>54.752311400000004</v>
      </c>
      <c r="BM72">
        <v>58.281722599999995</v>
      </c>
      <c r="BN72">
        <v>59.130957199999997</v>
      </c>
      <c r="BO72">
        <v>59.652228199999996</v>
      </c>
      <c r="BP72">
        <v>55.841473399999998</v>
      </c>
      <c r="BQ72">
        <v>58.032624200000001</v>
      </c>
      <c r="BR72">
        <v>59.924075000000002</v>
      </c>
      <c r="BS72">
        <v>59.609517799999999</v>
      </c>
      <c r="BT72">
        <v>59.982709999999997</v>
      </c>
      <c r="BU72">
        <v>58.869458600000002</v>
      </c>
      <c r="BV72">
        <v>56.647644800000002</v>
      </c>
      <c r="BW72">
        <v>57.349421599999999</v>
      </c>
      <c r="BX72">
        <v>58.623339200000004</v>
      </c>
      <c r="BY72">
        <v>60.446208200000001</v>
      </c>
      <c r="BZ72">
        <v>58.3628882</v>
      </c>
      <c r="CA72">
        <v>62.742464599999998</v>
      </c>
      <c r="CB72">
        <v>56.7634325</v>
      </c>
      <c r="CC72">
        <v>60.564774200000002</v>
      </c>
      <c r="CD72">
        <v>63.774950000000004</v>
      </c>
      <c r="CE72">
        <v>57.070072400000001</v>
      </c>
      <c r="CF72">
        <v>58.912129399999998</v>
      </c>
      <c r="CG72">
        <v>59.682723800000005</v>
      </c>
      <c r="CH72">
        <v>60.112153399999997</v>
      </c>
      <c r="CI72">
        <v>60.0102896</v>
      </c>
      <c r="CJ72">
        <v>57.032004200000003</v>
      </c>
      <c r="CK72">
        <v>56.378035400000002</v>
      </c>
      <c r="CL72">
        <v>61.003281200000004</v>
      </c>
      <c r="CM72">
        <v>54.624340399999994</v>
      </c>
      <c r="CN72">
        <v>58.462019600000005</v>
      </c>
      <c r="CO72">
        <v>58.249486399999995</v>
      </c>
      <c r="CP72">
        <v>61.633130000000001</v>
      </c>
      <c r="CQ72">
        <v>61.039878799999997</v>
      </c>
      <c r="CR72">
        <v>58.556541199999998</v>
      </c>
      <c r="CS72">
        <v>58.4133566</v>
      </c>
      <c r="CT72">
        <v>56.266719800000004</v>
      </c>
      <c r="CU72">
        <v>61.054862</v>
      </c>
      <c r="CV72">
        <v>61.153077199999998</v>
      </c>
      <c r="CW72">
        <v>57.066639800000004</v>
      </c>
      <c r="CX72">
        <v>54.864366799999999</v>
      </c>
      <c r="CY72">
        <v>58.9979102</v>
      </c>
    </row>
    <row r="73" spans="1:103" x14ac:dyDescent="0.25">
      <c r="A73">
        <v>2026</v>
      </c>
      <c r="B73">
        <v>55.484977999999998</v>
      </c>
      <c r="C73">
        <v>61.404420199999997</v>
      </c>
      <c r="D73">
        <v>53.837573000000006</v>
      </c>
      <c r="E73">
        <v>61.155510800000002</v>
      </c>
      <c r="F73">
        <v>64.796637199999992</v>
      </c>
      <c r="G73">
        <v>56.090017400000001</v>
      </c>
      <c r="H73">
        <v>59.466617600000006</v>
      </c>
      <c r="I73">
        <v>59.703692000000004</v>
      </c>
      <c r="J73">
        <v>59.655676999999997</v>
      </c>
      <c r="K73">
        <v>58.308078199999997</v>
      </c>
      <c r="L73">
        <v>58.4565476</v>
      </c>
      <c r="M73">
        <v>54.919950800000002</v>
      </c>
      <c r="N73">
        <v>62.580702200000005</v>
      </c>
      <c r="O73">
        <v>54.687765200000001</v>
      </c>
      <c r="P73">
        <v>57.679513700000001</v>
      </c>
      <c r="Q73">
        <v>57.242123599999999</v>
      </c>
      <c r="R73">
        <v>59.926674200000001</v>
      </c>
      <c r="S73">
        <v>59.196921799999998</v>
      </c>
      <c r="T73">
        <v>59.992444399999997</v>
      </c>
      <c r="U73">
        <v>59.164048399999999</v>
      </c>
      <c r="V73">
        <v>58.333981999999999</v>
      </c>
      <c r="W73">
        <v>59.840403800000004</v>
      </c>
      <c r="X73">
        <v>58.819701199999997</v>
      </c>
      <c r="Y73">
        <v>58.210732399999998</v>
      </c>
      <c r="Z73">
        <v>57.236775800000004</v>
      </c>
      <c r="AA73">
        <v>58.163516600000001</v>
      </c>
      <c r="AB73">
        <v>55.420294999999996</v>
      </c>
      <c r="AC73">
        <v>55.420294999999996</v>
      </c>
      <c r="AD73">
        <v>60.036726200000004</v>
      </c>
      <c r="AE73">
        <v>62.909200400000003</v>
      </c>
      <c r="AF73">
        <v>61.305841400000006</v>
      </c>
      <c r="AG73">
        <v>54.786241399999994</v>
      </c>
      <c r="AH73">
        <v>58.102404800000002</v>
      </c>
      <c r="AI73">
        <v>60.4774472</v>
      </c>
      <c r="AJ73">
        <v>58.997238800000005</v>
      </c>
      <c r="AK73">
        <v>59.368753400000003</v>
      </c>
      <c r="AL73">
        <v>56.855521400000001</v>
      </c>
      <c r="AM73">
        <v>56.209908200000001</v>
      </c>
      <c r="AN73">
        <v>60.223922600000002</v>
      </c>
      <c r="AO73">
        <v>57.671247199999996</v>
      </c>
      <c r="AP73">
        <v>60.348956000000001</v>
      </c>
      <c r="AQ73">
        <v>57.045536600000005</v>
      </c>
      <c r="AR73">
        <v>59.591931799999998</v>
      </c>
      <c r="AS73">
        <v>57.474062599999996</v>
      </c>
      <c r="AT73">
        <v>57.396230599999996</v>
      </c>
      <c r="AU73">
        <v>59.729480600000002</v>
      </c>
      <c r="AV73">
        <v>58.849548800000001</v>
      </c>
      <c r="AW73">
        <v>58.611030800000002</v>
      </c>
      <c r="AX73">
        <v>57.459090199999999</v>
      </c>
      <c r="AY73">
        <v>57.120380600000004</v>
      </c>
      <c r="AZ73">
        <v>58.4978081</v>
      </c>
      <c r="BA73">
        <v>55.731588799999997</v>
      </c>
      <c r="BB73">
        <v>55.731588799999997</v>
      </c>
      <c r="BC73">
        <v>59.520298999999994</v>
      </c>
      <c r="BD73">
        <v>64.023803600000008</v>
      </c>
      <c r="BE73">
        <v>62.682240199999995</v>
      </c>
      <c r="BF73">
        <v>54.900213800000003</v>
      </c>
      <c r="BG73">
        <v>58.9872704</v>
      </c>
      <c r="BH73">
        <v>60.998808199999999</v>
      </c>
      <c r="BI73">
        <v>60.367400599999996</v>
      </c>
      <c r="BJ73">
        <v>59.155951999999999</v>
      </c>
      <c r="BK73">
        <v>57.478067600000003</v>
      </c>
      <c r="BL73">
        <v>55.745141000000004</v>
      </c>
      <c r="BM73">
        <v>56.485212799999999</v>
      </c>
      <c r="BN73">
        <v>59.216161999999997</v>
      </c>
      <c r="BO73">
        <v>61.480614200000005</v>
      </c>
      <c r="BP73">
        <v>58.193250800000001</v>
      </c>
      <c r="BQ73">
        <v>60.565568900000002</v>
      </c>
      <c r="BR73">
        <v>58.890288200000001</v>
      </c>
      <c r="BS73">
        <v>59.482770799999997</v>
      </c>
      <c r="BT73">
        <v>60.107534600000001</v>
      </c>
      <c r="BU73">
        <v>57.943777999999995</v>
      </c>
      <c r="BV73">
        <v>58.293181399999995</v>
      </c>
      <c r="BW73">
        <v>56.508596600000004</v>
      </c>
      <c r="BX73">
        <v>58.621882999999997</v>
      </c>
      <c r="BY73">
        <v>59.688584599999999</v>
      </c>
      <c r="BZ73">
        <v>57.468887600000002</v>
      </c>
      <c r="CA73">
        <v>60.721671200000003</v>
      </c>
      <c r="CB73">
        <v>58.359993799999998</v>
      </c>
      <c r="CC73">
        <v>61.160009000000002</v>
      </c>
      <c r="CD73">
        <v>63.191541200000003</v>
      </c>
      <c r="CE73">
        <v>56.295566600000001</v>
      </c>
      <c r="CF73">
        <v>57.307506799999999</v>
      </c>
      <c r="CG73">
        <v>59.692290799999995</v>
      </c>
      <c r="CH73">
        <v>58.917275599999996</v>
      </c>
      <c r="CI73">
        <v>61.171426400000001</v>
      </c>
      <c r="CJ73">
        <v>56.529032000000001</v>
      </c>
      <c r="CK73">
        <v>58.018521200000002</v>
      </c>
      <c r="CL73">
        <v>62.670867799999996</v>
      </c>
      <c r="CM73">
        <v>53.620977199999999</v>
      </c>
      <c r="CN73">
        <v>58.223298200000002</v>
      </c>
      <c r="CO73">
        <v>57.873801200000003</v>
      </c>
      <c r="CP73">
        <v>61.166318000000004</v>
      </c>
      <c r="CQ73">
        <v>59.990811800000003</v>
      </c>
      <c r="CR73">
        <v>59.434547000000002</v>
      </c>
      <c r="CS73">
        <v>59.429638400000002</v>
      </c>
      <c r="CT73">
        <v>57.3960668</v>
      </c>
      <c r="CU73">
        <v>59.709603200000004</v>
      </c>
      <c r="CV73">
        <v>59.702316800000006</v>
      </c>
      <c r="CW73">
        <v>57.636228200000005</v>
      </c>
      <c r="CX73">
        <v>56.506073000000001</v>
      </c>
      <c r="CY73">
        <v>60.180166400000005</v>
      </c>
    </row>
    <row r="74" spans="1:103" x14ac:dyDescent="0.25">
      <c r="A74">
        <v>2027</v>
      </c>
      <c r="B74">
        <v>55.808972600000004</v>
      </c>
      <c r="C74">
        <v>62.7579122</v>
      </c>
      <c r="D74">
        <v>56.3318078</v>
      </c>
      <c r="E74">
        <v>62.563153999999997</v>
      </c>
      <c r="F74">
        <v>63.781046600000003</v>
      </c>
      <c r="G74">
        <v>54.8223512</v>
      </c>
      <c r="H74">
        <v>58.575955999999998</v>
      </c>
      <c r="I74">
        <v>60.022819400000003</v>
      </c>
      <c r="J74">
        <v>59.084844799999999</v>
      </c>
      <c r="K74">
        <v>59.005597999999999</v>
      </c>
      <c r="L74">
        <v>58.102442600000003</v>
      </c>
      <c r="M74">
        <v>56.650074799999999</v>
      </c>
      <c r="N74">
        <v>63.206823200000002</v>
      </c>
      <c r="O74">
        <v>54.952970000000001</v>
      </c>
      <c r="P74">
        <v>58.633989800000002</v>
      </c>
      <c r="Q74">
        <v>57.357370400000001</v>
      </c>
      <c r="R74">
        <v>61.506674599999997</v>
      </c>
      <c r="S74">
        <v>57.139449799999994</v>
      </c>
      <c r="T74">
        <v>58.970076800000001</v>
      </c>
      <c r="U74">
        <v>60.555698599999999</v>
      </c>
      <c r="V74">
        <v>56.7828716</v>
      </c>
      <c r="W74">
        <v>61.507742</v>
      </c>
      <c r="X74">
        <v>59.8445204</v>
      </c>
      <c r="Y74">
        <v>57.2140184</v>
      </c>
      <c r="Z74">
        <v>58.034611400000003</v>
      </c>
      <c r="AA74">
        <v>58.1110592</v>
      </c>
      <c r="AB74">
        <v>56.686456399999997</v>
      </c>
      <c r="AC74">
        <v>56.686456399999997</v>
      </c>
      <c r="AD74">
        <v>60.167391800000004</v>
      </c>
      <c r="AE74">
        <v>64.182507799999996</v>
      </c>
      <c r="AF74">
        <v>61.367000000000004</v>
      </c>
      <c r="AG74">
        <v>54.697902800000001</v>
      </c>
      <c r="AH74">
        <v>58.334393300000002</v>
      </c>
      <c r="AI74">
        <v>62.520317599999998</v>
      </c>
      <c r="AJ74">
        <v>59.524986200000001</v>
      </c>
      <c r="AK74">
        <v>59.278290800000001</v>
      </c>
      <c r="AL74">
        <v>59.4968</v>
      </c>
      <c r="AM74">
        <v>56.002155799999997</v>
      </c>
      <c r="AN74">
        <v>59.167490000000001</v>
      </c>
      <c r="AO74">
        <v>58.3457486</v>
      </c>
      <c r="AP74">
        <v>60.979265600000005</v>
      </c>
      <c r="AQ74">
        <v>58.642179800000001</v>
      </c>
      <c r="AR74">
        <v>60.783214999999998</v>
      </c>
      <c r="AS74">
        <v>57.910485199999997</v>
      </c>
      <c r="AT74">
        <v>59.308287800000002</v>
      </c>
      <c r="AU74">
        <v>61.256228</v>
      </c>
      <c r="AV74">
        <v>58.920052999999996</v>
      </c>
      <c r="AW74">
        <v>59.548697599999997</v>
      </c>
      <c r="AX74">
        <v>58.257058999999998</v>
      </c>
      <c r="AY74">
        <v>59.071913600000002</v>
      </c>
      <c r="AZ74">
        <v>58.9907678</v>
      </c>
      <c r="BA74">
        <v>56.1071192</v>
      </c>
      <c r="BB74">
        <v>56.1071192</v>
      </c>
      <c r="BC74">
        <v>59.8085132</v>
      </c>
      <c r="BD74">
        <v>63.883518800000004</v>
      </c>
      <c r="BE74">
        <v>61.211281999999997</v>
      </c>
      <c r="BF74">
        <v>55.560134300000001</v>
      </c>
      <c r="BG74">
        <v>58.351452800000004</v>
      </c>
      <c r="BH74">
        <v>59.574883999999997</v>
      </c>
      <c r="BI74">
        <v>59.411136200000001</v>
      </c>
      <c r="BJ74">
        <v>59.512307899999996</v>
      </c>
      <c r="BK74">
        <v>59.130980600000001</v>
      </c>
      <c r="BL74">
        <v>54.791369600000003</v>
      </c>
      <c r="BM74">
        <v>56.819505200000002</v>
      </c>
      <c r="BN74">
        <v>59.0220032</v>
      </c>
      <c r="BO74">
        <v>60.087209000000001</v>
      </c>
      <c r="BP74">
        <v>59.303647400000003</v>
      </c>
      <c r="BQ74">
        <v>58.743887000000001</v>
      </c>
      <c r="BR74">
        <v>58.5529844</v>
      </c>
      <c r="BS74">
        <v>57.5553326</v>
      </c>
      <c r="BT74">
        <v>61.421756000000002</v>
      </c>
      <c r="BU74">
        <v>59.0190287</v>
      </c>
      <c r="BV74">
        <v>58.724601800000002</v>
      </c>
      <c r="BW74">
        <v>57.477912799999999</v>
      </c>
      <c r="BX74">
        <v>59.249188400000001</v>
      </c>
      <c r="BY74">
        <v>59.134436600000001</v>
      </c>
      <c r="BZ74">
        <v>57.964667000000006</v>
      </c>
      <c r="CA74">
        <v>64.37437700000001</v>
      </c>
      <c r="CB74">
        <v>56.406342199999997</v>
      </c>
      <c r="CC74">
        <v>61.143206000000006</v>
      </c>
      <c r="CD74">
        <v>63.308127200000001</v>
      </c>
      <c r="CE74">
        <v>56.393148199999999</v>
      </c>
      <c r="CF74">
        <v>58.5491162</v>
      </c>
      <c r="CG74">
        <v>59.647261999999998</v>
      </c>
      <c r="CH74">
        <v>59.853590600000004</v>
      </c>
      <c r="CI74">
        <v>60.211128200000005</v>
      </c>
      <c r="CJ74">
        <v>54.9176936</v>
      </c>
      <c r="CK74">
        <v>56.860363399999997</v>
      </c>
      <c r="CL74">
        <v>63.705991999999995</v>
      </c>
      <c r="CM74">
        <v>54.110381000000004</v>
      </c>
      <c r="CN74">
        <v>57.000576199999998</v>
      </c>
      <c r="CO74">
        <v>58.446762800000002</v>
      </c>
      <c r="CP74">
        <v>60.311958799999999</v>
      </c>
      <c r="CQ74">
        <v>58.8359588</v>
      </c>
      <c r="CR74">
        <v>56.1497162</v>
      </c>
      <c r="CS74">
        <v>59.742197599999997</v>
      </c>
      <c r="CT74">
        <v>58.417667600000001</v>
      </c>
      <c r="CU74">
        <v>60.324643399999999</v>
      </c>
      <c r="CV74">
        <v>58.671084199999996</v>
      </c>
      <c r="CW74">
        <v>58.538213599999999</v>
      </c>
      <c r="CX74">
        <v>55.646454200000001</v>
      </c>
      <c r="CY74">
        <v>59.627552000000001</v>
      </c>
    </row>
    <row r="75" spans="1:103" x14ac:dyDescent="0.25">
      <c r="A75">
        <v>2028</v>
      </c>
      <c r="B75">
        <v>55.223034800000001</v>
      </c>
      <c r="C75">
        <v>62.469550400000003</v>
      </c>
      <c r="D75">
        <v>58.559145800000003</v>
      </c>
      <c r="E75">
        <v>59.711005400000005</v>
      </c>
      <c r="F75">
        <v>64.580666000000008</v>
      </c>
      <c r="G75">
        <v>53.612717000000004</v>
      </c>
      <c r="H75">
        <v>58.663432400000005</v>
      </c>
      <c r="I75">
        <v>59.8452044</v>
      </c>
      <c r="J75">
        <v>59.3443112</v>
      </c>
      <c r="K75">
        <v>61.944133999999998</v>
      </c>
      <c r="L75">
        <v>57.073299800000001</v>
      </c>
      <c r="M75">
        <v>56.199036199999995</v>
      </c>
      <c r="N75">
        <v>62.317470200000002</v>
      </c>
      <c r="O75">
        <v>54.978947599999998</v>
      </c>
      <c r="P75">
        <v>58.295115500000001</v>
      </c>
      <c r="Q75">
        <v>57.290730800000006</v>
      </c>
      <c r="R75">
        <v>59.467123400000006</v>
      </c>
      <c r="S75">
        <v>55.688135000000003</v>
      </c>
      <c r="T75">
        <v>59.545922000000004</v>
      </c>
      <c r="U75">
        <v>59.778982400000004</v>
      </c>
      <c r="V75">
        <v>58.047125000000001</v>
      </c>
      <c r="W75">
        <v>61.964821400000005</v>
      </c>
      <c r="X75">
        <v>59.729136799999999</v>
      </c>
      <c r="Y75">
        <v>57.412824799999996</v>
      </c>
      <c r="Z75">
        <v>60.647513000000004</v>
      </c>
      <c r="AA75">
        <v>58.855454600000002</v>
      </c>
      <c r="AB75">
        <v>56.061626000000004</v>
      </c>
      <c r="AC75">
        <v>56.061626000000004</v>
      </c>
      <c r="AD75">
        <v>60.775815199999997</v>
      </c>
      <c r="AE75">
        <v>64.559724799999998</v>
      </c>
      <c r="AF75">
        <v>61.102652000000006</v>
      </c>
      <c r="AG75">
        <v>56.708005999999997</v>
      </c>
      <c r="AH75">
        <v>60.130068800000004</v>
      </c>
      <c r="AI75">
        <v>61.166281999999995</v>
      </c>
      <c r="AJ75">
        <v>61.8568304</v>
      </c>
      <c r="AK75">
        <v>58.833966200000006</v>
      </c>
      <c r="AL75">
        <v>57.378475399999999</v>
      </c>
      <c r="AM75">
        <v>54.559846399999998</v>
      </c>
      <c r="AN75">
        <v>57.967820599999996</v>
      </c>
      <c r="AO75">
        <v>57.941819600000002</v>
      </c>
      <c r="AP75">
        <v>59.417031199999997</v>
      </c>
      <c r="AQ75">
        <v>59.567854999999994</v>
      </c>
      <c r="AR75">
        <v>60.640867400000005</v>
      </c>
      <c r="AS75">
        <v>59.201130200000001</v>
      </c>
      <c r="AT75">
        <v>58.256778199999999</v>
      </c>
      <c r="AU75">
        <v>61.424436200000002</v>
      </c>
      <c r="AV75">
        <v>60.4717214</v>
      </c>
      <c r="AW75">
        <v>59.119860200000005</v>
      </c>
      <c r="AX75">
        <v>57.475945400000001</v>
      </c>
      <c r="AY75">
        <v>57.793852399999999</v>
      </c>
      <c r="AZ75">
        <v>59.025788599999998</v>
      </c>
      <c r="BA75">
        <v>56.184818</v>
      </c>
      <c r="BB75">
        <v>56.184818</v>
      </c>
      <c r="BC75">
        <v>59.557512200000005</v>
      </c>
      <c r="BD75">
        <v>63.208587200000004</v>
      </c>
      <c r="BE75">
        <v>62.448076399999998</v>
      </c>
      <c r="BF75">
        <v>55.196290399999995</v>
      </c>
      <c r="BG75">
        <v>59.294300000000007</v>
      </c>
      <c r="BH75">
        <v>60.329951600000001</v>
      </c>
      <c r="BI75">
        <v>61.626106399999998</v>
      </c>
      <c r="BJ75">
        <v>59.612253799999998</v>
      </c>
      <c r="BK75">
        <v>57.944964200000001</v>
      </c>
      <c r="BL75">
        <v>54.854342599999995</v>
      </c>
      <c r="BM75">
        <v>58.055019799999997</v>
      </c>
      <c r="BN75">
        <v>59.014214600000003</v>
      </c>
      <c r="BO75">
        <v>59.969211799999997</v>
      </c>
      <c r="BP75">
        <v>57.464105000000004</v>
      </c>
      <c r="BQ75">
        <v>59.878740199999996</v>
      </c>
      <c r="BR75">
        <v>59.113515200000002</v>
      </c>
      <c r="BS75">
        <v>57.109109000000004</v>
      </c>
      <c r="BT75">
        <v>61.042443800000001</v>
      </c>
      <c r="BU75">
        <v>59.565621200000002</v>
      </c>
      <c r="BV75">
        <v>55.920446600000005</v>
      </c>
      <c r="BW75">
        <v>56.201739799999999</v>
      </c>
      <c r="BX75">
        <v>58.958999599999999</v>
      </c>
      <c r="BY75">
        <v>57.798098600000003</v>
      </c>
      <c r="BZ75">
        <v>55.817169800000002</v>
      </c>
      <c r="CA75">
        <v>62.524554800000004</v>
      </c>
      <c r="CB75">
        <v>57.845634799999999</v>
      </c>
      <c r="CC75">
        <v>60.646494199999999</v>
      </c>
      <c r="CD75">
        <v>63.146219000000002</v>
      </c>
      <c r="CE75">
        <v>56.405136200000001</v>
      </c>
      <c r="CF75">
        <v>59.027295199999998</v>
      </c>
      <c r="CG75">
        <v>59.615265199999996</v>
      </c>
      <c r="CH75">
        <v>59.6249726</v>
      </c>
      <c r="CI75">
        <v>59.976960800000001</v>
      </c>
      <c r="CJ75">
        <v>57.483976999999996</v>
      </c>
      <c r="CK75">
        <v>56.099822000000003</v>
      </c>
      <c r="CL75">
        <v>63.037531399999999</v>
      </c>
      <c r="CM75">
        <v>53.660195600000002</v>
      </c>
      <c r="CN75">
        <v>58.378128799999999</v>
      </c>
      <c r="CO75">
        <v>59.542519999999996</v>
      </c>
      <c r="CP75">
        <v>62.520386000000002</v>
      </c>
      <c r="CQ75">
        <v>58.544328199999995</v>
      </c>
      <c r="CR75">
        <v>57.931811600000003</v>
      </c>
      <c r="CS75">
        <v>57.718864400000001</v>
      </c>
      <c r="CT75">
        <v>57.806085199999998</v>
      </c>
      <c r="CU75">
        <v>60.2156588</v>
      </c>
      <c r="CV75">
        <v>57.677593999999999</v>
      </c>
      <c r="CW75">
        <v>58.291093400000001</v>
      </c>
      <c r="CX75">
        <v>55.700654</v>
      </c>
      <c r="CY75">
        <v>59.372697200000005</v>
      </c>
    </row>
    <row r="76" spans="1:103" x14ac:dyDescent="0.25">
      <c r="A76">
        <v>2029</v>
      </c>
      <c r="B76">
        <v>56.268895999999998</v>
      </c>
      <c r="C76">
        <v>61.595684599999998</v>
      </c>
      <c r="D76">
        <v>58.507772000000003</v>
      </c>
      <c r="E76">
        <v>58.2576386</v>
      </c>
      <c r="F76">
        <v>64.038677000000007</v>
      </c>
      <c r="G76">
        <v>53.373768800000001</v>
      </c>
      <c r="H76">
        <v>59.013716000000002</v>
      </c>
      <c r="I76">
        <v>59.528118200000002</v>
      </c>
      <c r="J76">
        <v>60.838318399999999</v>
      </c>
      <c r="K76">
        <v>60.280439000000001</v>
      </c>
      <c r="L76">
        <v>56.587218800000002</v>
      </c>
      <c r="M76">
        <v>57.003738800000001</v>
      </c>
      <c r="N76">
        <v>63.600130399999998</v>
      </c>
      <c r="O76">
        <v>55.2540002</v>
      </c>
      <c r="P76">
        <v>59.852881400000001</v>
      </c>
      <c r="Q76">
        <v>56.811673400000004</v>
      </c>
      <c r="R76">
        <v>59.334407599999999</v>
      </c>
      <c r="S76">
        <v>59.736324199999999</v>
      </c>
      <c r="T76">
        <v>59.909379799999996</v>
      </c>
      <c r="U76">
        <v>60.798479</v>
      </c>
      <c r="V76">
        <v>59.840781800000002</v>
      </c>
      <c r="W76">
        <v>61.355280200000003</v>
      </c>
      <c r="X76">
        <v>59.096240600000002</v>
      </c>
      <c r="Y76">
        <v>57.0526196</v>
      </c>
      <c r="Z76">
        <v>57.075479599999994</v>
      </c>
      <c r="AA76">
        <v>58.002157400000002</v>
      </c>
      <c r="AB76">
        <v>56.653424600000001</v>
      </c>
      <c r="AC76">
        <v>56.653424600000001</v>
      </c>
      <c r="AD76">
        <v>59.805300199999998</v>
      </c>
      <c r="AE76">
        <v>65.623639999999995</v>
      </c>
      <c r="AF76">
        <v>61.107576800000004</v>
      </c>
      <c r="AG76">
        <v>55.646716999999995</v>
      </c>
      <c r="AH76">
        <v>58.694253799999998</v>
      </c>
      <c r="AI76">
        <v>59.483197399999995</v>
      </c>
      <c r="AJ76">
        <v>60.16892</v>
      </c>
      <c r="AK76">
        <v>60.812520800000001</v>
      </c>
      <c r="AL76">
        <v>58.8327332</v>
      </c>
      <c r="AM76">
        <v>54.695713999999995</v>
      </c>
      <c r="AN76">
        <v>59.266390999999999</v>
      </c>
      <c r="AO76">
        <v>56.945013799999998</v>
      </c>
      <c r="AP76">
        <v>59.975772800000001</v>
      </c>
      <c r="AQ76">
        <v>59.756579600000002</v>
      </c>
      <c r="AR76">
        <v>58.2135818</v>
      </c>
      <c r="AS76">
        <v>58.531523</v>
      </c>
      <c r="AT76">
        <v>57.2810585</v>
      </c>
      <c r="AU76">
        <v>60.759725000000003</v>
      </c>
      <c r="AV76">
        <v>60.482287400000004</v>
      </c>
      <c r="AW76">
        <v>57.678699199999997</v>
      </c>
      <c r="AX76">
        <v>56.427979999999998</v>
      </c>
      <c r="AY76">
        <v>57.729810200000003</v>
      </c>
      <c r="AZ76">
        <v>57.596423000000001</v>
      </c>
      <c r="BA76">
        <v>58.420661000000003</v>
      </c>
      <c r="BB76">
        <v>58.420661000000003</v>
      </c>
      <c r="BC76">
        <v>59.0981126</v>
      </c>
      <c r="BD76">
        <v>65.890322600000005</v>
      </c>
      <c r="BE76">
        <v>62.956828399999999</v>
      </c>
      <c r="BF76">
        <v>54.778004600000003</v>
      </c>
      <c r="BG76">
        <v>58.678266199999996</v>
      </c>
      <c r="BH76">
        <v>60.638442800000007</v>
      </c>
      <c r="BI76">
        <v>62.612173400000003</v>
      </c>
      <c r="BJ76">
        <v>59.097757999999999</v>
      </c>
      <c r="BK76">
        <v>58.621119800000002</v>
      </c>
      <c r="BL76">
        <v>55.862171599999996</v>
      </c>
      <c r="BM76">
        <v>58.377561800000002</v>
      </c>
      <c r="BN76">
        <v>59.335422800000003</v>
      </c>
      <c r="BO76">
        <v>60.066322700000001</v>
      </c>
      <c r="BP76">
        <v>59.876398399999999</v>
      </c>
      <c r="BQ76">
        <v>60.343451599999995</v>
      </c>
      <c r="BR76">
        <v>57.956705599999999</v>
      </c>
      <c r="BS76">
        <v>58.7162498</v>
      </c>
      <c r="BT76">
        <v>59.1493118</v>
      </c>
      <c r="BU76">
        <v>58.488004400000001</v>
      </c>
      <c r="BV76">
        <v>57.937301599999998</v>
      </c>
      <c r="BW76">
        <v>56.864699600000002</v>
      </c>
      <c r="BX76">
        <v>58.485925399999999</v>
      </c>
      <c r="BY76">
        <v>60.273735799999997</v>
      </c>
      <c r="BZ76">
        <v>56.600024000000005</v>
      </c>
      <c r="CA76">
        <v>62.075591600000003</v>
      </c>
      <c r="CB76">
        <v>57.407529199999999</v>
      </c>
      <c r="CC76">
        <v>59.316951199999998</v>
      </c>
      <c r="CD76">
        <v>64.585610599999995</v>
      </c>
      <c r="CE76">
        <v>55.885756999999998</v>
      </c>
      <c r="CF76">
        <v>57.968394799999999</v>
      </c>
      <c r="CG76">
        <v>60.227812399999998</v>
      </c>
      <c r="CH76">
        <v>59.771710400000003</v>
      </c>
      <c r="CI76">
        <v>60.376624700000001</v>
      </c>
      <c r="CJ76">
        <v>58.092760400000003</v>
      </c>
      <c r="CK76">
        <v>56.714189000000005</v>
      </c>
      <c r="CL76">
        <v>63.812310799999999</v>
      </c>
      <c r="CM76">
        <v>54.473759600000001</v>
      </c>
      <c r="CN76">
        <v>58.729717399999998</v>
      </c>
      <c r="CO76">
        <v>58.272281599999999</v>
      </c>
      <c r="CP76">
        <v>60.316415599999999</v>
      </c>
      <c r="CQ76">
        <v>58.807605199999998</v>
      </c>
      <c r="CR76">
        <v>57.880920200000006</v>
      </c>
      <c r="CS76">
        <v>58.617469400000004</v>
      </c>
      <c r="CT76">
        <v>57.841891700000005</v>
      </c>
      <c r="CU76">
        <v>60.173311999999996</v>
      </c>
      <c r="CV76">
        <v>60.4607198</v>
      </c>
      <c r="CW76">
        <v>57.197118199999998</v>
      </c>
      <c r="CX76">
        <v>56.056821800000002</v>
      </c>
      <c r="CY76">
        <v>59.401346000000004</v>
      </c>
    </row>
    <row r="77" spans="1:103" x14ac:dyDescent="0.25">
      <c r="A77">
        <v>2030</v>
      </c>
      <c r="B77">
        <v>56.4638882</v>
      </c>
      <c r="C77">
        <v>62.126805199999993</v>
      </c>
      <c r="D77">
        <v>58.325037800000004</v>
      </c>
      <c r="E77">
        <v>59.778926599999998</v>
      </c>
      <c r="F77">
        <v>64.048379000000011</v>
      </c>
      <c r="G77">
        <v>53.618472499999996</v>
      </c>
      <c r="H77">
        <v>60.213873200000002</v>
      </c>
      <c r="I77">
        <v>59.701582399999999</v>
      </c>
      <c r="J77">
        <v>60.750239000000001</v>
      </c>
      <c r="K77">
        <v>59.743777999999999</v>
      </c>
      <c r="L77">
        <v>56.365780999999998</v>
      </c>
      <c r="M77">
        <v>57.756658999999999</v>
      </c>
      <c r="N77">
        <v>62.793046399999994</v>
      </c>
      <c r="O77">
        <v>54.889075399999996</v>
      </c>
      <c r="P77">
        <v>58.746549200000004</v>
      </c>
      <c r="Q77">
        <v>57.113616200000003</v>
      </c>
      <c r="R77">
        <v>60.100771999999999</v>
      </c>
      <c r="S77">
        <v>57.8060258</v>
      </c>
      <c r="T77">
        <v>59.494640000000004</v>
      </c>
      <c r="U77">
        <v>59.427591800000002</v>
      </c>
      <c r="V77">
        <v>58.2472238</v>
      </c>
      <c r="W77">
        <v>61.692269000000003</v>
      </c>
      <c r="X77">
        <v>59.788319000000001</v>
      </c>
      <c r="Y77">
        <v>57.9550622</v>
      </c>
      <c r="Z77">
        <v>58.140748400000007</v>
      </c>
      <c r="AA77">
        <v>59.0891369</v>
      </c>
      <c r="AB77">
        <v>57.5705642</v>
      </c>
      <c r="AC77">
        <v>57.5705642</v>
      </c>
      <c r="AD77">
        <v>60.472078699999997</v>
      </c>
      <c r="AE77">
        <v>64.52077460000001</v>
      </c>
      <c r="AF77">
        <v>64.1002388</v>
      </c>
      <c r="AG77">
        <v>55.4291348</v>
      </c>
      <c r="AH77">
        <v>59.560814300000004</v>
      </c>
      <c r="AI77">
        <v>61.143220399999997</v>
      </c>
      <c r="AJ77">
        <v>61.214579600000008</v>
      </c>
      <c r="AK77">
        <v>58.616108600000004</v>
      </c>
      <c r="AL77">
        <v>57.437308399999999</v>
      </c>
      <c r="AM77">
        <v>54.171035599999996</v>
      </c>
      <c r="AN77">
        <v>60.164360600000002</v>
      </c>
      <c r="AO77">
        <v>58.9165232</v>
      </c>
      <c r="AP77">
        <v>59.163362599999999</v>
      </c>
      <c r="AQ77">
        <v>58.868212999999997</v>
      </c>
      <c r="AR77">
        <v>58.970769799999999</v>
      </c>
      <c r="AS77">
        <v>60.928044799999995</v>
      </c>
      <c r="AT77">
        <v>56.442892999999998</v>
      </c>
      <c r="AU77">
        <v>61.396005200000005</v>
      </c>
      <c r="AV77">
        <v>59.016493400000002</v>
      </c>
      <c r="AW77">
        <v>57.692832800000005</v>
      </c>
      <c r="AX77">
        <v>57.565904000000003</v>
      </c>
      <c r="AY77">
        <v>59.984713400000004</v>
      </c>
      <c r="AZ77">
        <v>57.6358034</v>
      </c>
      <c r="BA77">
        <v>58.360072100000004</v>
      </c>
      <c r="BB77">
        <v>58.360072100000004</v>
      </c>
      <c r="BC77">
        <v>60.178816400000002</v>
      </c>
      <c r="BD77">
        <v>64.607871200000005</v>
      </c>
      <c r="BE77">
        <v>61.629632599999994</v>
      </c>
      <c r="BF77">
        <v>54.961075399999999</v>
      </c>
      <c r="BG77">
        <v>59.059373000000001</v>
      </c>
      <c r="BH77">
        <v>59.624180600000003</v>
      </c>
      <c r="BI77">
        <v>59.321726600000005</v>
      </c>
      <c r="BJ77">
        <v>59.667357199999998</v>
      </c>
      <c r="BK77">
        <v>58.145205199999999</v>
      </c>
      <c r="BL77">
        <v>55.428877400000005</v>
      </c>
      <c r="BM77">
        <v>57.939430999999999</v>
      </c>
      <c r="BN77">
        <v>59.117977400000001</v>
      </c>
      <c r="BO77">
        <v>60.323813600000001</v>
      </c>
      <c r="BP77">
        <v>59.5742288</v>
      </c>
      <c r="BQ77">
        <v>59.132481800000001</v>
      </c>
      <c r="BR77">
        <v>58.221055399999997</v>
      </c>
      <c r="BS77">
        <v>55.180722199999998</v>
      </c>
      <c r="BT77">
        <v>60.337383799999998</v>
      </c>
      <c r="BU77">
        <v>57.805012400000003</v>
      </c>
      <c r="BV77">
        <v>57.397064</v>
      </c>
      <c r="BW77">
        <v>57.378417800000001</v>
      </c>
      <c r="BX77">
        <v>58.856836999999999</v>
      </c>
      <c r="BY77">
        <v>59.522696600000003</v>
      </c>
      <c r="BZ77">
        <v>56.648443999999998</v>
      </c>
      <c r="CA77">
        <v>62.293353799999998</v>
      </c>
      <c r="CB77">
        <v>56.2361036</v>
      </c>
      <c r="CC77">
        <v>59.972081000000003</v>
      </c>
      <c r="CD77">
        <v>65.770212200000003</v>
      </c>
      <c r="CE77">
        <v>54.923630000000003</v>
      </c>
      <c r="CF77">
        <v>58.354922299999998</v>
      </c>
      <c r="CG77">
        <v>60.626145199999996</v>
      </c>
      <c r="CH77">
        <v>60.538184600000001</v>
      </c>
      <c r="CI77">
        <v>59.800172000000003</v>
      </c>
      <c r="CJ77">
        <v>57.721534699999999</v>
      </c>
      <c r="CK77">
        <v>57.830406799999999</v>
      </c>
      <c r="CL77">
        <v>61.473527600000004</v>
      </c>
      <c r="CM77">
        <v>53.430801799999998</v>
      </c>
      <c r="CN77">
        <v>59.877779000000004</v>
      </c>
      <c r="CO77">
        <v>57.449791400000002</v>
      </c>
      <c r="CP77">
        <v>61.511032400000005</v>
      </c>
      <c r="CQ77">
        <v>59.738021599999996</v>
      </c>
      <c r="CR77">
        <v>59.671034599999999</v>
      </c>
      <c r="CS77">
        <v>59.099741600000002</v>
      </c>
      <c r="CT77">
        <v>58.271221400000002</v>
      </c>
      <c r="CU77">
        <v>60.034541000000004</v>
      </c>
      <c r="CV77">
        <v>59.850211999999999</v>
      </c>
      <c r="CW77">
        <v>57.003143899999998</v>
      </c>
      <c r="CX77">
        <v>56.103015200000002</v>
      </c>
      <c r="CY77">
        <v>58.6013144</v>
      </c>
    </row>
    <row r="78" spans="1:103" x14ac:dyDescent="0.25">
      <c r="A78">
        <v>2031</v>
      </c>
      <c r="B78">
        <v>56.1520832</v>
      </c>
      <c r="C78">
        <v>62.009578399999995</v>
      </c>
      <c r="D78">
        <v>59.292271400000004</v>
      </c>
      <c r="E78">
        <v>60.597469400000001</v>
      </c>
      <c r="F78">
        <v>64.114527199999998</v>
      </c>
      <c r="G78">
        <v>55.540086799999997</v>
      </c>
      <c r="H78">
        <v>59.727918200000005</v>
      </c>
      <c r="I78">
        <v>60.609603199999995</v>
      </c>
      <c r="J78">
        <v>60.302893999999995</v>
      </c>
      <c r="K78">
        <v>61.120210999999998</v>
      </c>
      <c r="L78">
        <v>55.478983999999997</v>
      </c>
      <c r="M78">
        <v>58.347174199999998</v>
      </c>
      <c r="N78">
        <v>63.097615400000002</v>
      </c>
      <c r="O78">
        <v>55.479957800000001</v>
      </c>
      <c r="P78">
        <v>58.260981200000003</v>
      </c>
      <c r="Q78">
        <v>57.381216800000004</v>
      </c>
      <c r="R78">
        <v>60.740045600000002</v>
      </c>
      <c r="S78">
        <v>58.8382772</v>
      </c>
      <c r="T78">
        <v>58.154682199999996</v>
      </c>
      <c r="U78">
        <v>60.182949200000003</v>
      </c>
      <c r="V78">
        <v>58.855081999999996</v>
      </c>
      <c r="W78">
        <v>62.613946400000003</v>
      </c>
      <c r="X78">
        <v>59.3439044</v>
      </c>
      <c r="Y78">
        <v>57.294226399999999</v>
      </c>
      <c r="Z78">
        <v>58.313523200000006</v>
      </c>
      <c r="AA78">
        <v>58.024412600000005</v>
      </c>
      <c r="AB78">
        <v>55.811757200000002</v>
      </c>
      <c r="AC78">
        <v>55.811757200000002</v>
      </c>
      <c r="AD78">
        <v>59.811711799999998</v>
      </c>
      <c r="AE78">
        <v>64.841948599999995</v>
      </c>
      <c r="AF78">
        <v>62.374985600000002</v>
      </c>
      <c r="AG78">
        <v>55.567013000000003</v>
      </c>
      <c r="AH78">
        <v>59.254847600000005</v>
      </c>
      <c r="AI78">
        <v>60.717214400000003</v>
      </c>
      <c r="AJ78">
        <v>58.2585944</v>
      </c>
      <c r="AK78">
        <v>59.9897426</v>
      </c>
      <c r="AL78">
        <v>56.876952200000005</v>
      </c>
      <c r="AM78">
        <v>55.208368399999998</v>
      </c>
      <c r="AN78">
        <v>60.8796824</v>
      </c>
      <c r="AO78">
        <v>57.805782800000003</v>
      </c>
      <c r="AP78">
        <v>59.120322799999997</v>
      </c>
      <c r="AQ78">
        <v>57.352857799999995</v>
      </c>
      <c r="AR78">
        <v>60.181386799999999</v>
      </c>
      <c r="AS78">
        <v>59.467875800000002</v>
      </c>
      <c r="AT78">
        <v>58.381568600000001</v>
      </c>
      <c r="AU78">
        <v>62.4578846</v>
      </c>
      <c r="AV78">
        <v>59.821572200000006</v>
      </c>
      <c r="AW78">
        <v>59.894497399999999</v>
      </c>
      <c r="AX78">
        <v>57.746447599999996</v>
      </c>
      <c r="AY78">
        <v>59.431143200000001</v>
      </c>
      <c r="AZ78">
        <v>58.584873200000004</v>
      </c>
      <c r="BA78">
        <v>57.050076200000007</v>
      </c>
      <c r="BB78">
        <v>57.050076200000007</v>
      </c>
      <c r="BC78">
        <v>60.148221800000002</v>
      </c>
      <c r="BD78">
        <v>64.473499400000009</v>
      </c>
      <c r="BE78">
        <v>63.289763600000001</v>
      </c>
      <c r="BF78">
        <v>54.791218399999998</v>
      </c>
      <c r="BG78">
        <v>58.244370799999999</v>
      </c>
      <c r="BH78">
        <v>60.701581400000002</v>
      </c>
      <c r="BI78">
        <v>58.471579400000003</v>
      </c>
      <c r="BJ78">
        <v>60.159639200000001</v>
      </c>
      <c r="BK78">
        <v>57.466223599999999</v>
      </c>
      <c r="BL78">
        <v>55.091335999999998</v>
      </c>
      <c r="BM78">
        <v>59.446830200000001</v>
      </c>
      <c r="BN78">
        <v>59.2361924</v>
      </c>
      <c r="BO78">
        <v>58.421285600000004</v>
      </c>
      <c r="BP78">
        <v>60.584446400000004</v>
      </c>
      <c r="BQ78">
        <v>60.050241499999998</v>
      </c>
      <c r="BR78">
        <v>59.691026300000004</v>
      </c>
      <c r="BS78">
        <v>59.341375400000004</v>
      </c>
      <c r="BT78">
        <v>60.248255</v>
      </c>
      <c r="BU78">
        <v>57.466272199999999</v>
      </c>
      <c r="BV78">
        <v>58.715726000000004</v>
      </c>
      <c r="BW78">
        <v>57.2819486</v>
      </c>
      <c r="BX78">
        <v>59.741483000000002</v>
      </c>
      <c r="BY78">
        <v>59.945196199999998</v>
      </c>
      <c r="BZ78">
        <v>57.850562300000007</v>
      </c>
      <c r="CA78">
        <v>61.875845599999998</v>
      </c>
      <c r="CB78">
        <v>57.863247799999996</v>
      </c>
      <c r="CC78">
        <v>60.469592000000006</v>
      </c>
      <c r="CD78">
        <v>64.769701999999995</v>
      </c>
      <c r="CE78">
        <v>54.863414599999999</v>
      </c>
      <c r="CF78">
        <v>58.588656799999995</v>
      </c>
      <c r="CG78">
        <v>61.025539999999999</v>
      </c>
      <c r="CH78">
        <v>60.778495399999997</v>
      </c>
      <c r="CI78">
        <v>59.5332212</v>
      </c>
      <c r="CJ78">
        <v>58.176327200000003</v>
      </c>
      <c r="CK78">
        <v>56.9000822</v>
      </c>
      <c r="CL78">
        <v>62.694561200000003</v>
      </c>
      <c r="CM78">
        <v>53.716683199999999</v>
      </c>
      <c r="CN78">
        <v>59.380208600000003</v>
      </c>
      <c r="CO78">
        <v>59.732638700000003</v>
      </c>
      <c r="CP78">
        <v>61.571854399999999</v>
      </c>
      <c r="CQ78">
        <v>57.800458399999997</v>
      </c>
      <c r="CR78">
        <v>58.348045400000004</v>
      </c>
      <c r="CS78">
        <v>59.297138599999997</v>
      </c>
      <c r="CT78">
        <v>58.002855799999999</v>
      </c>
      <c r="CU78">
        <v>59.436096800000001</v>
      </c>
      <c r="CV78">
        <v>58.214413399999998</v>
      </c>
      <c r="CW78">
        <v>57.8056172</v>
      </c>
      <c r="CX78">
        <v>55.854014000000006</v>
      </c>
      <c r="CY78">
        <v>59.265181400000003</v>
      </c>
    </row>
    <row r="79" spans="1:103" x14ac:dyDescent="0.25">
      <c r="A79">
        <v>2032</v>
      </c>
      <c r="B79">
        <v>57.033926600000001</v>
      </c>
      <c r="C79">
        <v>60.898605799999999</v>
      </c>
      <c r="D79">
        <v>57.020036000000005</v>
      </c>
      <c r="E79">
        <v>59.675912600000004</v>
      </c>
      <c r="F79">
        <v>64.462076599999989</v>
      </c>
      <c r="G79">
        <v>54.638641399999997</v>
      </c>
      <c r="H79">
        <v>59.232025399999998</v>
      </c>
      <c r="I79">
        <v>58.805913200000006</v>
      </c>
      <c r="J79">
        <v>58.5104252</v>
      </c>
      <c r="K79">
        <v>58.530009200000002</v>
      </c>
      <c r="L79">
        <v>55.070546</v>
      </c>
      <c r="M79">
        <v>57.654510799999997</v>
      </c>
      <c r="N79">
        <v>63.805845199999993</v>
      </c>
      <c r="O79">
        <v>54.836592800000005</v>
      </c>
      <c r="P79">
        <v>59.2702484</v>
      </c>
      <c r="Q79">
        <v>58.188050599999997</v>
      </c>
      <c r="R79">
        <v>60.373707800000005</v>
      </c>
      <c r="S79">
        <v>59.634738499999997</v>
      </c>
      <c r="T79">
        <v>58.2978272</v>
      </c>
      <c r="U79">
        <v>58.996675400000001</v>
      </c>
      <c r="V79">
        <v>57.038311399999998</v>
      </c>
      <c r="W79">
        <v>62.049671599999996</v>
      </c>
      <c r="X79">
        <v>58.788485600000001</v>
      </c>
      <c r="Y79">
        <v>56.637307399999997</v>
      </c>
      <c r="Z79">
        <v>56.712361999999999</v>
      </c>
      <c r="AA79">
        <v>59.088469099999998</v>
      </c>
      <c r="AB79">
        <v>56.1127532</v>
      </c>
      <c r="AC79">
        <v>56.1127532</v>
      </c>
      <c r="AD79">
        <v>60.555371000000001</v>
      </c>
      <c r="AE79">
        <v>65.41194200000001</v>
      </c>
      <c r="AF79">
        <v>62.652821000000003</v>
      </c>
      <c r="AG79">
        <v>54.412917800000002</v>
      </c>
      <c r="AH79">
        <v>59.103811399999998</v>
      </c>
      <c r="AI79">
        <v>61.827267199999994</v>
      </c>
      <c r="AJ79">
        <v>58.149653000000001</v>
      </c>
      <c r="AK79">
        <v>60.595103300000005</v>
      </c>
      <c r="AL79">
        <v>57.271017200000003</v>
      </c>
      <c r="AM79">
        <v>55.605959599999998</v>
      </c>
      <c r="AN79">
        <v>58.750696399999995</v>
      </c>
      <c r="AO79">
        <v>58.319083399999997</v>
      </c>
      <c r="AP79">
        <v>60.319468400000005</v>
      </c>
      <c r="AQ79">
        <v>57.135851599999995</v>
      </c>
      <c r="AR79">
        <v>60.713308400000003</v>
      </c>
      <c r="AS79">
        <v>58.595851400000001</v>
      </c>
      <c r="AT79">
        <v>58.406874799999997</v>
      </c>
      <c r="AU79">
        <v>62.254520600000006</v>
      </c>
      <c r="AV79">
        <v>58.905714199999998</v>
      </c>
      <c r="AW79">
        <v>59.8151084</v>
      </c>
      <c r="AX79">
        <v>56.204974399999998</v>
      </c>
      <c r="AY79">
        <v>58.821836000000005</v>
      </c>
      <c r="AZ79">
        <v>58.271878399999999</v>
      </c>
      <c r="BA79">
        <v>57.3728306</v>
      </c>
      <c r="BB79">
        <v>57.3728306</v>
      </c>
      <c r="BC79">
        <v>59.900437400000001</v>
      </c>
      <c r="BD79">
        <v>65.148004400000005</v>
      </c>
      <c r="BE79">
        <v>63.052852999999999</v>
      </c>
      <c r="BF79">
        <v>54.384314000000003</v>
      </c>
      <c r="BG79">
        <v>58.597205000000002</v>
      </c>
      <c r="BH79">
        <v>59.196374599999999</v>
      </c>
      <c r="BI79">
        <v>60.8184392</v>
      </c>
      <c r="BJ79">
        <v>59.233132400000002</v>
      </c>
      <c r="BK79">
        <v>57.748735400000001</v>
      </c>
      <c r="BL79">
        <v>54.673003399999999</v>
      </c>
      <c r="BM79">
        <v>59.356554799999998</v>
      </c>
      <c r="BN79">
        <v>59.411269400000002</v>
      </c>
      <c r="BO79">
        <v>60.905409800000001</v>
      </c>
      <c r="BP79">
        <v>59.4206474</v>
      </c>
      <c r="BQ79">
        <v>59.679915800000003</v>
      </c>
      <c r="BR79">
        <v>59.917461799999998</v>
      </c>
      <c r="BS79">
        <v>60.845594000000006</v>
      </c>
      <c r="BT79">
        <v>61.488208400000005</v>
      </c>
      <c r="BU79">
        <v>59.171925200000004</v>
      </c>
      <c r="BV79">
        <v>58.026030800000001</v>
      </c>
      <c r="BW79">
        <v>57.317516600000005</v>
      </c>
      <c r="BX79">
        <v>58.373169799999999</v>
      </c>
      <c r="BY79">
        <v>59.941302800000003</v>
      </c>
      <c r="BZ79">
        <v>58.543863799999997</v>
      </c>
      <c r="CA79">
        <v>62.508012800000003</v>
      </c>
      <c r="CB79">
        <v>56.6134232</v>
      </c>
      <c r="CC79">
        <v>61.072952000000001</v>
      </c>
      <c r="CD79">
        <v>66.103210399999995</v>
      </c>
      <c r="CE79">
        <v>54.143511799999999</v>
      </c>
      <c r="CF79">
        <v>57.4047932</v>
      </c>
      <c r="CG79">
        <v>60.720591200000001</v>
      </c>
      <c r="CH79">
        <v>61.000926800000002</v>
      </c>
      <c r="CI79">
        <v>58.832186</v>
      </c>
      <c r="CJ79">
        <v>57.741659600000006</v>
      </c>
      <c r="CK79">
        <v>56.965013600000006</v>
      </c>
      <c r="CL79">
        <v>63.368473999999999</v>
      </c>
      <c r="CM79">
        <v>54.736772000000002</v>
      </c>
      <c r="CN79">
        <v>60.376861399999996</v>
      </c>
      <c r="CO79">
        <v>58.9526258</v>
      </c>
      <c r="CP79">
        <v>59.9078102</v>
      </c>
      <c r="CQ79">
        <v>59.801255600000005</v>
      </c>
      <c r="CR79">
        <v>57.553113199999999</v>
      </c>
      <c r="CS79">
        <v>58.802315</v>
      </c>
      <c r="CT79">
        <v>57.217686800000003</v>
      </c>
      <c r="CU79">
        <v>61.077073999999996</v>
      </c>
      <c r="CV79">
        <v>59.405307800000003</v>
      </c>
      <c r="CW79">
        <v>59.556137000000007</v>
      </c>
      <c r="CX79">
        <v>57.631749799999994</v>
      </c>
      <c r="CY79">
        <v>58.916201000000001</v>
      </c>
    </row>
    <row r="80" spans="1:103" x14ac:dyDescent="0.25">
      <c r="A80">
        <v>2033</v>
      </c>
      <c r="B80">
        <v>58.538384600000001</v>
      </c>
      <c r="C80">
        <v>61.903466600000002</v>
      </c>
      <c r="D80">
        <v>58.196218999999999</v>
      </c>
      <c r="E80">
        <v>60.306800000000003</v>
      </c>
      <c r="F80">
        <v>65.193738800000006</v>
      </c>
      <c r="G80">
        <v>55.1560226</v>
      </c>
      <c r="H80">
        <v>59.458368200000002</v>
      </c>
      <c r="I80">
        <v>60.5719706</v>
      </c>
      <c r="J80">
        <v>58.770631399999999</v>
      </c>
      <c r="K80">
        <v>59.240952499999999</v>
      </c>
      <c r="L80">
        <v>57.301480400000003</v>
      </c>
      <c r="M80">
        <v>57.632693000000003</v>
      </c>
      <c r="N80">
        <v>63.528854000000003</v>
      </c>
      <c r="O80">
        <v>54.497449400000001</v>
      </c>
      <c r="P80">
        <v>58.432235000000006</v>
      </c>
      <c r="Q80">
        <v>59.5900508</v>
      </c>
      <c r="R80">
        <v>62.325957199999998</v>
      </c>
      <c r="S80">
        <v>59.353557800000004</v>
      </c>
      <c r="T80">
        <v>57.777582199999998</v>
      </c>
      <c r="U80">
        <v>60.200317400000003</v>
      </c>
      <c r="V80">
        <v>59.233505000000001</v>
      </c>
      <c r="W80">
        <v>62.732024600000003</v>
      </c>
      <c r="X80">
        <v>59.421882199999999</v>
      </c>
      <c r="Y80">
        <v>57.174108799999999</v>
      </c>
      <c r="Z80">
        <v>56.141663000000001</v>
      </c>
      <c r="AA80">
        <v>58.6804658</v>
      </c>
      <c r="AB80">
        <v>57.362651600000007</v>
      </c>
      <c r="AC80">
        <v>57.362651600000007</v>
      </c>
      <c r="AD80">
        <v>60.983306599999999</v>
      </c>
      <c r="AE80">
        <v>65.665680800000004</v>
      </c>
      <c r="AF80">
        <v>60.750543199999996</v>
      </c>
      <c r="AG80">
        <v>53.005929800000004</v>
      </c>
      <c r="AH80">
        <v>57.9194636</v>
      </c>
      <c r="AI80">
        <v>60.957788000000001</v>
      </c>
      <c r="AJ80">
        <v>60.954213199999998</v>
      </c>
      <c r="AK80">
        <v>59.5621814</v>
      </c>
      <c r="AL80">
        <v>58.651910600000001</v>
      </c>
      <c r="AM80">
        <v>55.357051999999996</v>
      </c>
      <c r="AN80">
        <v>60.464103800000004</v>
      </c>
      <c r="AO80">
        <v>58.857999800000002</v>
      </c>
      <c r="AP80">
        <v>60.737406800000002</v>
      </c>
      <c r="AQ80">
        <v>60.647804600000001</v>
      </c>
      <c r="AR80">
        <v>57.940667599999998</v>
      </c>
      <c r="AS80">
        <v>59.827738999999994</v>
      </c>
      <c r="AT80">
        <v>58.7388434</v>
      </c>
      <c r="AU80">
        <v>61.650283999999999</v>
      </c>
      <c r="AV80">
        <v>60.313996400000001</v>
      </c>
      <c r="AW80">
        <v>58.770499999999998</v>
      </c>
      <c r="AX80">
        <v>58.197151399999996</v>
      </c>
      <c r="AY80">
        <v>58.874329400000001</v>
      </c>
      <c r="AZ80">
        <v>61.136492000000004</v>
      </c>
      <c r="BA80">
        <v>57.878151799999998</v>
      </c>
      <c r="BB80">
        <v>57.878151799999998</v>
      </c>
      <c r="BC80">
        <v>58.974549800000005</v>
      </c>
      <c r="BD80">
        <v>65.505567200000002</v>
      </c>
      <c r="BE80">
        <v>63.861697399999997</v>
      </c>
      <c r="BF80">
        <v>54.785715799999998</v>
      </c>
      <c r="BG80">
        <v>58.2911024</v>
      </c>
      <c r="BH80">
        <v>60.358130599999996</v>
      </c>
      <c r="BI80">
        <v>59.949598100000003</v>
      </c>
      <c r="BJ80">
        <v>60.567906200000003</v>
      </c>
      <c r="BK80">
        <v>56.460351200000005</v>
      </c>
      <c r="BL80">
        <v>55.907531599999999</v>
      </c>
      <c r="BM80">
        <v>58.735608800000001</v>
      </c>
      <c r="BN80">
        <v>59.558081000000001</v>
      </c>
      <c r="BO80">
        <v>60.231380000000001</v>
      </c>
      <c r="BP80">
        <v>60.331065800000005</v>
      </c>
      <c r="BQ80">
        <v>58.087828399999999</v>
      </c>
      <c r="BR80">
        <v>60.958922000000001</v>
      </c>
      <c r="BS80">
        <v>59.374831999999998</v>
      </c>
      <c r="BT80">
        <v>61.351235600000003</v>
      </c>
      <c r="BU80">
        <v>59.726336000000003</v>
      </c>
      <c r="BV80">
        <v>57.440217200000006</v>
      </c>
      <c r="BW80">
        <v>56.977478599999998</v>
      </c>
      <c r="BX80">
        <v>58.6865624</v>
      </c>
      <c r="BY80">
        <v>60.852723800000007</v>
      </c>
      <c r="BZ80">
        <v>57.914625200000003</v>
      </c>
      <c r="CA80">
        <v>62.8358378</v>
      </c>
      <c r="CB80">
        <v>56.3823176</v>
      </c>
      <c r="CC80">
        <v>60.182763800000004</v>
      </c>
      <c r="CD80">
        <v>65.383170800000002</v>
      </c>
      <c r="CE80">
        <v>55.989183199999999</v>
      </c>
      <c r="CF80">
        <v>58.899502400000003</v>
      </c>
      <c r="CG80">
        <v>60.1236113</v>
      </c>
      <c r="CH80">
        <v>61.596134599999999</v>
      </c>
      <c r="CI80">
        <v>59.193494600000001</v>
      </c>
      <c r="CJ80">
        <v>57.429726799999997</v>
      </c>
      <c r="CK80">
        <v>57.7293296</v>
      </c>
      <c r="CL80">
        <v>63.611967200000002</v>
      </c>
      <c r="CM80">
        <v>53.776201999999998</v>
      </c>
      <c r="CN80">
        <v>58.660109599999998</v>
      </c>
      <c r="CO80">
        <v>58.756821799999997</v>
      </c>
      <c r="CP80">
        <v>61.086388999999997</v>
      </c>
      <c r="CQ80">
        <v>60.054760400000006</v>
      </c>
      <c r="CR80">
        <v>58.424478800000003</v>
      </c>
      <c r="CS80">
        <v>59.115356599999998</v>
      </c>
      <c r="CT80">
        <v>58.7086088</v>
      </c>
      <c r="CU80">
        <v>61.4430914</v>
      </c>
      <c r="CV80">
        <v>59.672532199999999</v>
      </c>
      <c r="CW80">
        <v>58.912246400000001</v>
      </c>
      <c r="CX80">
        <v>58.622657000000004</v>
      </c>
      <c r="CY80">
        <v>59.221651999999999</v>
      </c>
    </row>
    <row r="81" spans="1:103" x14ac:dyDescent="0.25">
      <c r="A81">
        <v>2034</v>
      </c>
      <c r="B81">
        <v>57.810038000000006</v>
      </c>
      <c r="C81">
        <v>62.031992000000002</v>
      </c>
      <c r="D81">
        <v>57.219468800000001</v>
      </c>
      <c r="E81">
        <v>60.985191200000003</v>
      </c>
      <c r="F81">
        <v>62.924430200000003</v>
      </c>
      <c r="G81">
        <v>56.924024000000003</v>
      </c>
      <c r="H81">
        <v>58.719084800000005</v>
      </c>
      <c r="I81">
        <v>59.096744600000001</v>
      </c>
      <c r="J81">
        <v>60.8237168</v>
      </c>
      <c r="K81">
        <v>57.950825000000002</v>
      </c>
      <c r="L81">
        <v>56.7634118</v>
      </c>
      <c r="M81">
        <v>56.426383400000006</v>
      </c>
      <c r="N81">
        <v>64.192837999999995</v>
      </c>
      <c r="O81">
        <v>56.329226599999998</v>
      </c>
      <c r="P81">
        <v>60.039608000000001</v>
      </c>
      <c r="Q81">
        <v>57.943353200000004</v>
      </c>
      <c r="R81">
        <v>62.112097400000003</v>
      </c>
      <c r="S81">
        <v>60.2159792</v>
      </c>
      <c r="T81">
        <v>57.980260399999999</v>
      </c>
      <c r="U81">
        <v>58.156359800000004</v>
      </c>
      <c r="V81">
        <v>58.597111400000003</v>
      </c>
      <c r="W81">
        <v>61.5869438</v>
      </c>
      <c r="X81">
        <v>59.576785700000002</v>
      </c>
      <c r="Y81">
        <v>56.326130599999999</v>
      </c>
      <c r="Z81">
        <v>57.366255199999998</v>
      </c>
      <c r="AA81">
        <v>57.986049199999997</v>
      </c>
      <c r="AB81">
        <v>58.793331199999997</v>
      </c>
      <c r="AC81">
        <v>58.793331199999997</v>
      </c>
      <c r="AD81">
        <v>60.028014200000001</v>
      </c>
      <c r="AE81">
        <v>62.768681600000001</v>
      </c>
      <c r="AF81">
        <v>62.717142199999998</v>
      </c>
      <c r="AG81">
        <v>53.991039200000003</v>
      </c>
      <c r="AH81">
        <v>58.866281600000001</v>
      </c>
      <c r="AI81">
        <v>60.895711400000003</v>
      </c>
      <c r="AJ81">
        <v>60.269732599999998</v>
      </c>
      <c r="AK81">
        <v>59.515894400000001</v>
      </c>
      <c r="AL81">
        <v>57.969896000000006</v>
      </c>
      <c r="AM81">
        <v>54.724017200000006</v>
      </c>
      <c r="AN81">
        <v>60.130464799999999</v>
      </c>
      <c r="AO81">
        <v>56.055120799999997</v>
      </c>
      <c r="AP81">
        <v>59.932580000000002</v>
      </c>
      <c r="AQ81">
        <v>60.487800800000002</v>
      </c>
      <c r="AR81">
        <v>60.124413200000006</v>
      </c>
      <c r="AS81">
        <v>61.203815599999999</v>
      </c>
      <c r="AT81">
        <v>57.528498200000001</v>
      </c>
      <c r="AU81">
        <v>62.7171314</v>
      </c>
      <c r="AV81">
        <v>58.402230799999998</v>
      </c>
      <c r="AW81">
        <v>58.960799600000001</v>
      </c>
      <c r="AX81">
        <v>57.879890600000003</v>
      </c>
      <c r="AY81">
        <v>58.556760799999999</v>
      </c>
      <c r="AZ81">
        <v>59.789654599999999</v>
      </c>
      <c r="BA81">
        <v>57.577045999999996</v>
      </c>
      <c r="BB81">
        <v>57.577045999999996</v>
      </c>
      <c r="BC81">
        <v>58.561734200000004</v>
      </c>
      <c r="BD81">
        <v>65.468382800000001</v>
      </c>
      <c r="BE81">
        <v>63.989018600000001</v>
      </c>
      <c r="BF81">
        <v>55.589369000000005</v>
      </c>
      <c r="BG81">
        <v>57.188895799999997</v>
      </c>
      <c r="BH81">
        <v>59.784530000000004</v>
      </c>
      <c r="BI81">
        <v>60.481752799999995</v>
      </c>
      <c r="BJ81">
        <v>60.793802599999999</v>
      </c>
      <c r="BK81">
        <v>57.675512300000001</v>
      </c>
      <c r="BL81">
        <v>55.674755599999997</v>
      </c>
      <c r="BM81">
        <v>60.124222400000001</v>
      </c>
      <c r="BN81">
        <v>59.593904600000002</v>
      </c>
      <c r="BO81">
        <v>60.864342800000003</v>
      </c>
      <c r="BP81">
        <v>59.607504500000005</v>
      </c>
      <c r="BQ81">
        <v>59.793517399999999</v>
      </c>
      <c r="BR81">
        <v>60.271440800000001</v>
      </c>
      <c r="BS81">
        <v>58.888358600000004</v>
      </c>
      <c r="BT81">
        <v>60.716870600000007</v>
      </c>
      <c r="BU81">
        <v>59.782803799999996</v>
      </c>
      <c r="BV81">
        <v>58.457796799999997</v>
      </c>
      <c r="BW81">
        <v>57.554889799999998</v>
      </c>
      <c r="BX81">
        <v>59.064339199999999</v>
      </c>
      <c r="BY81">
        <v>57.596034200000005</v>
      </c>
      <c r="BZ81">
        <v>58.0192646</v>
      </c>
      <c r="CA81">
        <v>63.621248000000001</v>
      </c>
      <c r="CB81">
        <v>57.671726</v>
      </c>
      <c r="CC81">
        <v>61.106975599999998</v>
      </c>
      <c r="CD81">
        <v>65.907356000000007</v>
      </c>
      <c r="CE81">
        <v>54.999091399999998</v>
      </c>
      <c r="CF81">
        <v>59.921112200000003</v>
      </c>
      <c r="CG81">
        <v>60.5834312</v>
      </c>
      <c r="CH81">
        <v>60.695034800000002</v>
      </c>
      <c r="CI81">
        <v>61.006423999999996</v>
      </c>
      <c r="CJ81">
        <v>58.062194599999998</v>
      </c>
      <c r="CK81">
        <v>55.765065200000002</v>
      </c>
      <c r="CL81">
        <v>62.303455400000004</v>
      </c>
      <c r="CM81">
        <v>53.599085600000002</v>
      </c>
      <c r="CN81">
        <v>59.524341800000002</v>
      </c>
      <c r="CO81">
        <v>58.211063600000003</v>
      </c>
      <c r="CP81">
        <v>61.552443199999999</v>
      </c>
      <c r="CQ81">
        <v>60.612609200000001</v>
      </c>
      <c r="CR81">
        <v>57.813962000000004</v>
      </c>
      <c r="CS81">
        <v>60.285457399999999</v>
      </c>
      <c r="CT81">
        <v>58.700528599999998</v>
      </c>
      <c r="CU81">
        <v>61.669265000000003</v>
      </c>
      <c r="CV81">
        <v>60.330448400000002</v>
      </c>
      <c r="CW81">
        <v>56.9331095</v>
      </c>
      <c r="CX81">
        <v>57.524907200000001</v>
      </c>
      <c r="CY81">
        <v>60.720774800000001</v>
      </c>
    </row>
    <row r="82" spans="1:103" x14ac:dyDescent="0.25">
      <c r="A82">
        <v>2035</v>
      </c>
      <c r="B82">
        <v>58.920956599999997</v>
      </c>
      <c r="C82">
        <v>61.567656800000002</v>
      </c>
      <c r="D82">
        <v>58.483403600000003</v>
      </c>
      <c r="E82">
        <v>60.853377199999997</v>
      </c>
      <c r="F82">
        <v>63.872871799999999</v>
      </c>
      <c r="G82">
        <v>55.962259700000004</v>
      </c>
      <c r="H82">
        <v>59.844306199999998</v>
      </c>
      <c r="I82">
        <v>59.424747799999999</v>
      </c>
      <c r="J82">
        <v>61.481080400000003</v>
      </c>
      <c r="K82">
        <v>60.642435200000001</v>
      </c>
      <c r="L82">
        <v>56.611985000000004</v>
      </c>
      <c r="M82">
        <v>55.877032400000004</v>
      </c>
      <c r="N82">
        <v>65.225231600000001</v>
      </c>
      <c r="O82">
        <v>55.3850798</v>
      </c>
      <c r="P82">
        <v>58.621207999999996</v>
      </c>
      <c r="Q82">
        <v>57.674483600000002</v>
      </c>
      <c r="R82">
        <v>61.6485488</v>
      </c>
      <c r="S82">
        <v>59.909860399999999</v>
      </c>
      <c r="T82">
        <v>58.783409599999999</v>
      </c>
      <c r="U82">
        <v>59.120358799999998</v>
      </c>
      <c r="V82">
        <v>59.486946799999998</v>
      </c>
      <c r="W82">
        <v>61.783861999999999</v>
      </c>
      <c r="X82">
        <v>60.270497599999999</v>
      </c>
      <c r="Y82">
        <v>58.117991000000004</v>
      </c>
      <c r="Z82">
        <v>57.950519</v>
      </c>
      <c r="AA82">
        <v>60.377613799999999</v>
      </c>
      <c r="AB82">
        <v>57.478699399999996</v>
      </c>
      <c r="AC82">
        <v>57.478699399999996</v>
      </c>
      <c r="AD82">
        <v>60.973487599999999</v>
      </c>
      <c r="AE82">
        <v>64.602186799999998</v>
      </c>
      <c r="AF82">
        <v>64.48717400000001</v>
      </c>
      <c r="AG82">
        <v>54.0168386</v>
      </c>
      <c r="AH82">
        <v>59.0632448</v>
      </c>
      <c r="AI82">
        <v>60.267797600000002</v>
      </c>
      <c r="AJ82">
        <v>59.962666999999996</v>
      </c>
      <c r="AK82">
        <v>59.141789600000003</v>
      </c>
      <c r="AL82">
        <v>58.493382799999999</v>
      </c>
      <c r="AM82">
        <v>54.437252000000001</v>
      </c>
      <c r="AN82">
        <v>58.431343999999996</v>
      </c>
      <c r="AO82">
        <v>58.752051800000004</v>
      </c>
      <c r="AP82">
        <v>61.261682</v>
      </c>
      <c r="AQ82">
        <v>58.654446800000002</v>
      </c>
      <c r="AR82">
        <v>59.735985799999995</v>
      </c>
      <c r="AS82">
        <v>59.334485000000001</v>
      </c>
      <c r="AT82">
        <v>58.665315200000002</v>
      </c>
      <c r="AU82">
        <v>61.135777400000002</v>
      </c>
      <c r="AV82">
        <v>59.259723800000003</v>
      </c>
      <c r="AW82">
        <v>58.948082599999999</v>
      </c>
      <c r="AX82">
        <v>59.604695599999999</v>
      </c>
      <c r="AY82">
        <v>58.920141200000003</v>
      </c>
      <c r="AZ82">
        <v>59.028024200000004</v>
      </c>
      <c r="BA82">
        <v>57.122988800000002</v>
      </c>
      <c r="BB82">
        <v>57.122988800000002</v>
      </c>
      <c r="BC82">
        <v>59.599347800000004</v>
      </c>
      <c r="BD82">
        <v>66.247334600000002</v>
      </c>
      <c r="BE82">
        <v>63.623321599999997</v>
      </c>
      <c r="BF82">
        <v>56.863182199999997</v>
      </c>
      <c r="BG82">
        <v>58.191945799999999</v>
      </c>
      <c r="BH82">
        <v>60.265995799999999</v>
      </c>
      <c r="BI82">
        <v>63.008846599999998</v>
      </c>
      <c r="BJ82">
        <v>59.470286000000002</v>
      </c>
      <c r="BK82">
        <v>56.365775600000006</v>
      </c>
      <c r="BL82">
        <v>55.243198399999997</v>
      </c>
      <c r="BM82">
        <v>58.615079000000001</v>
      </c>
      <c r="BN82">
        <v>59.524091600000006</v>
      </c>
      <c r="BO82">
        <v>62.0027726</v>
      </c>
      <c r="BP82">
        <v>57.0181136</v>
      </c>
      <c r="BQ82">
        <v>60.514066400000004</v>
      </c>
      <c r="BR82">
        <v>58.518667399999998</v>
      </c>
      <c r="BS82">
        <v>59.022937400000004</v>
      </c>
      <c r="BT82">
        <v>59.165463200000005</v>
      </c>
      <c r="BU82">
        <v>59.217567799999998</v>
      </c>
      <c r="BV82">
        <v>58.024295600000002</v>
      </c>
      <c r="BW82">
        <v>56.090876000000002</v>
      </c>
      <c r="BX82">
        <v>57.2846306</v>
      </c>
      <c r="BY82">
        <v>58.911458000000003</v>
      </c>
      <c r="BZ82">
        <v>56.1599042</v>
      </c>
      <c r="CA82">
        <v>64.342576400000013</v>
      </c>
      <c r="CB82">
        <v>58.173150200000002</v>
      </c>
      <c r="CC82">
        <v>61.003326200000004</v>
      </c>
      <c r="CD82">
        <v>66.029563400000001</v>
      </c>
      <c r="CE82">
        <v>55.438755799999996</v>
      </c>
      <c r="CF82">
        <v>59.037821600000001</v>
      </c>
      <c r="CG82">
        <v>61.662938000000004</v>
      </c>
      <c r="CH82">
        <v>60.748622599999997</v>
      </c>
      <c r="CI82">
        <v>59.786718800000003</v>
      </c>
      <c r="CJ82">
        <v>57.706293200000005</v>
      </c>
      <c r="CK82">
        <v>57.340643900000003</v>
      </c>
      <c r="CL82">
        <v>62.421818000000002</v>
      </c>
      <c r="CM82">
        <v>55.591028600000001</v>
      </c>
      <c r="CN82">
        <v>59.041605199999999</v>
      </c>
      <c r="CO82">
        <v>58.2268118</v>
      </c>
      <c r="CP82">
        <v>60.586906999999997</v>
      </c>
      <c r="CQ82">
        <v>61.015380800000003</v>
      </c>
      <c r="CR82">
        <v>58.899698600000001</v>
      </c>
      <c r="CS82">
        <v>59.967316400000001</v>
      </c>
      <c r="CT82">
        <v>57.893293400000005</v>
      </c>
      <c r="CU82">
        <v>60.666900800000001</v>
      </c>
      <c r="CV82">
        <v>59.8242938</v>
      </c>
      <c r="CW82">
        <v>57.030058400000001</v>
      </c>
      <c r="CX82">
        <v>58.914471200000001</v>
      </c>
      <c r="CY82">
        <v>61.511003600000002</v>
      </c>
    </row>
    <row r="83" spans="1:103" x14ac:dyDescent="0.25">
      <c r="A83">
        <v>2036</v>
      </c>
      <c r="B83">
        <v>59.752381999999997</v>
      </c>
      <c r="C83">
        <v>62.1313952</v>
      </c>
      <c r="D83">
        <v>56.476090400000004</v>
      </c>
      <c r="E83">
        <v>59.7560468</v>
      </c>
      <c r="F83">
        <v>65.787848600000004</v>
      </c>
      <c r="G83">
        <v>54.235553899999999</v>
      </c>
      <c r="H83">
        <v>60.1114532</v>
      </c>
      <c r="I83">
        <v>59.395976599999997</v>
      </c>
      <c r="J83">
        <v>58.763044399999998</v>
      </c>
      <c r="K83">
        <v>59.489151800000002</v>
      </c>
      <c r="L83">
        <v>57.809870599999996</v>
      </c>
      <c r="M83">
        <v>57.51473</v>
      </c>
      <c r="N83">
        <v>63.716898200000003</v>
      </c>
      <c r="O83">
        <v>54.777588800000004</v>
      </c>
      <c r="P83">
        <v>59.987730200000001</v>
      </c>
      <c r="Q83">
        <v>58.3861712</v>
      </c>
      <c r="R83">
        <v>60.621337400000002</v>
      </c>
      <c r="S83">
        <v>58.5870368</v>
      </c>
      <c r="T83">
        <v>58.1028746</v>
      </c>
      <c r="U83">
        <v>59.345868199999998</v>
      </c>
      <c r="V83">
        <v>57.338479399999997</v>
      </c>
      <c r="W83">
        <v>61.224152000000004</v>
      </c>
      <c r="X83">
        <v>60.156712400000004</v>
      </c>
      <c r="Y83">
        <v>60.0952226</v>
      </c>
      <c r="Z83">
        <v>57.00956</v>
      </c>
      <c r="AA83">
        <v>59.867000599999997</v>
      </c>
      <c r="AB83">
        <v>58.495474400000006</v>
      </c>
      <c r="AC83">
        <v>58.495474400000006</v>
      </c>
      <c r="AD83">
        <v>62.124035000000006</v>
      </c>
      <c r="AE83">
        <v>65.725808000000001</v>
      </c>
      <c r="AF83">
        <v>63.834007999999997</v>
      </c>
      <c r="AG83">
        <v>53.7543662</v>
      </c>
      <c r="AH83">
        <v>60.159396200000003</v>
      </c>
      <c r="AI83">
        <v>60.2030174</v>
      </c>
      <c r="AJ83">
        <v>60.623362400000005</v>
      </c>
      <c r="AK83">
        <v>58.3627568</v>
      </c>
      <c r="AL83">
        <v>56.776256599999996</v>
      </c>
      <c r="AM83">
        <v>55.200739999999996</v>
      </c>
      <c r="AN83">
        <v>59.771019199999998</v>
      </c>
      <c r="AO83">
        <v>60.931932799999998</v>
      </c>
      <c r="AP83">
        <v>61.220865199999999</v>
      </c>
      <c r="AQ83">
        <v>57.870030200000002</v>
      </c>
      <c r="AR83">
        <v>60.723714200000003</v>
      </c>
      <c r="AS83">
        <v>60.402459200000003</v>
      </c>
      <c r="AT83">
        <v>59.653304599999998</v>
      </c>
      <c r="AU83">
        <v>60.710577800000003</v>
      </c>
      <c r="AV83">
        <v>58.277114600000004</v>
      </c>
      <c r="AW83">
        <v>59.798652799999999</v>
      </c>
      <c r="AX83">
        <v>59.50121</v>
      </c>
      <c r="AY83">
        <v>60.278190800000004</v>
      </c>
      <c r="AZ83">
        <v>56.8860782</v>
      </c>
      <c r="BA83">
        <v>57.589943000000005</v>
      </c>
      <c r="BB83">
        <v>57.589943000000005</v>
      </c>
      <c r="BC83">
        <v>59.350244000000004</v>
      </c>
      <c r="BD83">
        <v>65.906160800000009</v>
      </c>
      <c r="BE83">
        <v>63.3716492</v>
      </c>
      <c r="BF83">
        <v>55.823153900000001</v>
      </c>
      <c r="BG83">
        <v>56.459872400000002</v>
      </c>
      <c r="BH83">
        <v>58.998693200000005</v>
      </c>
      <c r="BI83">
        <v>62.331044000000006</v>
      </c>
      <c r="BJ83">
        <v>58.8563294</v>
      </c>
      <c r="BK83">
        <v>57.659523800000002</v>
      </c>
      <c r="BL83">
        <v>53.321817199999998</v>
      </c>
      <c r="BM83">
        <v>60.105851600000001</v>
      </c>
      <c r="BN83">
        <v>59.671920200000002</v>
      </c>
      <c r="BO83">
        <v>62.023766000000002</v>
      </c>
      <c r="BP83">
        <v>59.711595799999998</v>
      </c>
      <c r="BQ83">
        <v>57.657837200000003</v>
      </c>
      <c r="BR83">
        <v>61.147171399999998</v>
      </c>
      <c r="BS83">
        <v>59.625575600000005</v>
      </c>
      <c r="BT83">
        <v>60.041676199999998</v>
      </c>
      <c r="BU83">
        <v>60.672057800000005</v>
      </c>
      <c r="BV83">
        <v>58.477468999999999</v>
      </c>
      <c r="BW83">
        <v>56.681168900000003</v>
      </c>
      <c r="BX83">
        <v>60.458021600000002</v>
      </c>
      <c r="BY83">
        <v>60.240097399999996</v>
      </c>
      <c r="BZ83">
        <v>58.226622800000001</v>
      </c>
      <c r="CA83">
        <v>63.425739199999995</v>
      </c>
      <c r="CB83">
        <v>57.748362799999995</v>
      </c>
      <c r="CC83">
        <v>62.184534800000002</v>
      </c>
      <c r="CD83">
        <v>66.095963600000005</v>
      </c>
      <c r="CE83">
        <v>56.183486000000002</v>
      </c>
      <c r="CF83">
        <v>59.76455</v>
      </c>
      <c r="CG83">
        <v>61.719720800000005</v>
      </c>
      <c r="CH83">
        <v>59.858851999999999</v>
      </c>
      <c r="CI83">
        <v>58.813518200000004</v>
      </c>
      <c r="CJ83">
        <v>57.064566200000002</v>
      </c>
      <c r="CK83">
        <v>57.627696200000003</v>
      </c>
      <c r="CL83">
        <v>62.451685400000002</v>
      </c>
      <c r="CM83">
        <v>54.970143800000002</v>
      </c>
      <c r="CN83">
        <v>60.049040000000005</v>
      </c>
      <c r="CO83">
        <v>59.573355800000002</v>
      </c>
      <c r="CP83">
        <v>60.385496000000003</v>
      </c>
      <c r="CQ83">
        <v>59.293015699999998</v>
      </c>
      <c r="CR83">
        <v>58.515414800000002</v>
      </c>
      <c r="CS83">
        <v>59.259954199999996</v>
      </c>
      <c r="CT83">
        <v>60.162339200000005</v>
      </c>
      <c r="CU83">
        <v>60.344996000000002</v>
      </c>
      <c r="CV83">
        <v>61.248887600000003</v>
      </c>
      <c r="CW83">
        <v>55.8352778</v>
      </c>
      <c r="CX83">
        <v>56.158358</v>
      </c>
      <c r="CY83">
        <v>60.419964199999995</v>
      </c>
    </row>
    <row r="84" spans="1:103" x14ac:dyDescent="0.25">
      <c r="A84">
        <v>2037</v>
      </c>
      <c r="B84">
        <v>58.527987800000005</v>
      </c>
      <c r="C84">
        <v>62.1531716</v>
      </c>
      <c r="D84">
        <v>57.926080400000004</v>
      </c>
      <c r="E84">
        <v>60.651935600000002</v>
      </c>
      <c r="F84">
        <v>65.140861999999998</v>
      </c>
      <c r="G84">
        <v>54.751326800000001</v>
      </c>
      <c r="H84">
        <v>59.278314199999997</v>
      </c>
      <c r="I84">
        <v>60.400952599999997</v>
      </c>
      <c r="J84">
        <v>58.045524799999995</v>
      </c>
      <c r="K84">
        <v>60.357246799999999</v>
      </c>
      <c r="L84">
        <v>58.669745000000006</v>
      </c>
      <c r="M84">
        <v>56.538933799999995</v>
      </c>
      <c r="N84">
        <v>64.182362000000012</v>
      </c>
      <c r="O84">
        <v>54.390140599999995</v>
      </c>
      <c r="P84">
        <v>59.7113078</v>
      </c>
      <c r="Q84">
        <v>57.105336199999996</v>
      </c>
      <c r="R84">
        <v>60.278449999999999</v>
      </c>
      <c r="S84">
        <v>60.139698799999998</v>
      </c>
      <c r="T84">
        <v>58.750642400000004</v>
      </c>
      <c r="U84">
        <v>59.440400600000004</v>
      </c>
      <c r="V84">
        <v>56.900406199999999</v>
      </c>
      <c r="W84">
        <v>61.8204578</v>
      </c>
      <c r="X84">
        <v>60.087815599999999</v>
      </c>
      <c r="Y84">
        <v>59.600425999999999</v>
      </c>
      <c r="Z84">
        <v>56.763571999999996</v>
      </c>
      <c r="AA84">
        <v>58.836894799999996</v>
      </c>
      <c r="AB84">
        <v>56.597667799999996</v>
      </c>
      <c r="AC84">
        <v>56.597667799999996</v>
      </c>
      <c r="AD84">
        <v>60.341041400000002</v>
      </c>
      <c r="AE84">
        <v>64.977862999999999</v>
      </c>
      <c r="AF84">
        <v>64.223115800000002</v>
      </c>
      <c r="AG84">
        <v>54.316895000000002</v>
      </c>
      <c r="AH84">
        <v>60.133657999999997</v>
      </c>
      <c r="AI84">
        <v>59.4221018</v>
      </c>
      <c r="AJ84">
        <v>60.282184999999998</v>
      </c>
      <c r="AK84">
        <v>59.888234300000001</v>
      </c>
      <c r="AL84">
        <v>57.038138599999996</v>
      </c>
      <c r="AM84">
        <v>56.720753600000002</v>
      </c>
      <c r="AN84">
        <v>59.534106800000004</v>
      </c>
      <c r="AO84">
        <v>58.632080000000002</v>
      </c>
      <c r="AP84">
        <v>61.093880600000006</v>
      </c>
      <c r="AQ84">
        <v>58.103758400000004</v>
      </c>
      <c r="AR84">
        <v>60.067763599999999</v>
      </c>
      <c r="AS84">
        <v>60.873985399999995</v>
      </c>
      <c r="AT84">
        <v>59.941565600000004</v>
      </c>
      <c r="AU84">
        <v>60.775385</v>
      </c>
      <c r="AV84">
        <v>58.909010899999998</v>
      </c>
      <c r="AW84">
        <v>58.212338000000003</v>
      </c>
      <c r="AX84">
        <v>57.765871400000002</v>
      </c>
      <c r="AY84">
        <v>60.305097200000006</v>
      </c>
      <c r="AZ84">
        <v>60.470978000000002</v>
      </c>
      <c r="BA84">
        <v>58.196130800000006</v>
      </c>
      <c r="BB84">
        <v>58.196130800000006</v>
      </c>
      <c r="BC84">
        <v>60.221372000000002</v>
      </c>
      <c r="BD84">
        <v>65.852328200000002</v>
      </c>
      <c r="BE84">
        <v>63.345871400000007</v>
      </c>
      <c r="BF84">
        <v>55.818151700000001</v>
      </c>
      <c r="BG84">
        <v>58.375387400000001</v>
      </c>
      <c r="BH84">
        <v>60.289658599999996</v>
      </c>
      <c r="BI84">
        <v>60.775525399999999</v>
      </c>
      <c r="BJ84">
        <v>60.359403200000003</v>
      </c>
      <c r="BK84">
        <v>58.505433800000006</v>
      </c>
      <c r="BL84">
        <v>56.548430600000003</v>
      </c>
      <c r="BM84">
        <v>60.077834600000003</v>
      </c>
      <c r="BN84">
        <v>60.041128999999998</v>
      </c>
      <c r="BO84">
        <v>59.719006399999998</v>
      </c>
      <c r="BP84">
        <v>60.611008999999996</v>
      </c>
      <c r="BQ84">
        <v>60.759541400000003</v>
      </c>
      <c r="BR84">
        <v>60.080570600000001</v>
      </c>
      <c r="BS84">
        <v>58.394206400000002</v>
      </c>
      <c r="BT84">
        <v>60.624769999999998</v>
      </c>
      <c r="BU84">
        <v>60.345714200000003</v>
      </c>
      <c r="BV84">
        <v>57.905047400000001</v>
      </c>
      <c r="BW84">
        <v>57.548119999999997</v>
      </c>
      <c r="BX84">
        <v>60.389950999999996</v>
      </c>
      <c r="BY84">
        <v>60.735095600000001</v>
      </c>
      <c r="BZ84">
        <v>58.052736500000002</v>
      </c>
      <c r="CA84">
        <v>64.1052806</v>
      </c>
      <c r="CB84">
        <v>58.289889200000005</v>
      </c>
      <c r="CC84">
        <v>62.725042400000007</v>
      </c>
      <c r="CD84">
        <v>66.06459319999999</v>
      </c>
      <c r="CE84">
        <v>56.438358800000003</v>
      </c>
      <c r="CF84">
        <v>59.405072000000004</v>
      </c>
      <c r="CG84">
        <v>62.514652999999996</v>
      </c>
      <c r="CH84">
        <v>61.719827000000002</v>
      </c>
      <c r="CI84">
        <v>61.065188599999999</v>
      </c>
      <c r="CJ84">
        <v>58.264390400000003</v>
      </c>
      <c r="CK84">
        <v>58.625462299999995</v>
      </c>
      <c r="CL84">
        <v>65.087645000000009</v>
      </c>
      <c r="CM84">
        <v>55.172218999999998</v>
      </c>
      <c r="CN84">
        <v>59.4732506</v>
      </c>
      <c r="CO84">
        <v>59.260330400000001</v>
      </c>
      <c r="CP84">
        <v>62.2374656</v>
      </c>
      <c r="CQ84">
        <v>60.195118999999998</v>
      </c>
      <c r="CR84">
        <v>59.997619400000005</v>
      </c>
      <c r="CS84">
        <v>59.473189400000003</v>
      </c>
      <c r="CT84">
        <v>58.485785</v>
      </c>
      <c r="CU84">
        <v>61.503090799999995</v>
      </c>
      <c r="CV84">
        <v>60.536507</v>
      </c>
      <c r="CW84">
        <v>58.4454596</v>
      </c>
      <c r="CX84">
        <v>56.948721800000001</v>
      </c>
      <c r="CY84">
        <v>59.115736400000003</v>
      </c>
    </row>
    <row r="85" spans="1:103" x14ac:dyDescent="0.25">
      <c r="A85">
        <v>2038</v>
      </c>
      <c r="B85">
        <v>57.301381399999997</v>
      </c>
      <c r="C85">
        <v>63.304024999999996</v>
      </c>
      <c r="D85">
        <v>56.637165199999998</v>
      </c>
      <c r="E85">
        <v>60.616812199999998</v>
      </c>
      <c r="F85">
        <v>64.151105000000001</v>
      </c>
      <c r="G85">
        <v>56.138970200000003</v>
      </c>
      <c r="H85">
        <v>59.391874399999999</v>
      </c>
      <c r="I85">
        <v>60.640109600000002</v>
      </c>
      <c r="J85">
        <v>61.434845600000003</v>
      </c>
      <c r="K85">
        <v>59.7920765</v>
      </c>
      <c r="L85">
        <v>55.900086799999997</v>
      </c>
      <c r="M85">
        <v>57.965147600000002</v>
      </c>
      <c r="N85">
        <v>63.8402162</v>
      </c>
      <c r="O85">
        <v>55.832255599999996</v>
      </c>
      <c r="P85">
        <v>58.443216800000002</v>
      </c>
      <c r="Q85">
        <v>58.4524112</v>
      </c>
      <c r="R85">
        <v>61.249837999999997</v>
      </c>
      <c r="S85">
        <v>57.227847799999999</v>
      </c>
      <c r="T85">
        <v>58.064399600000002</v>
      </c>
      <c r="U85">
        <v>61.594651399999996</v>
      </c>
      <c r="V85">
        <v>59.429814800000003</v>
      </c>
      <c r="W85">
        <v>62.1301694</v>
      </c>
      <c r="X85">
        <v>61.136637800000003</v>
      </c>
      <c r="Y85">
        <v>58.850090600000001</v>
      </c>
      <c r="Z85">
        <v>56.861090599999997</v>
      </c>
      <c r="AA85">
        <v>59.440418600000001</v>
      </c>
      <c r="AB85">
        <v>57.100044199999999</v>
      </c>
      <c r="AC85">
        <v>57.100044199999999</v>
      </c>
      <c r="AD85">
        <v>60.347832800000006</v>
      </c>
      <c r="AE85">
        <v>65.878411999999997</v>
      </c>
      <c r="AF85">
        <v>63.977331200000002</v>
      </c>
      <c r="AG85">
        <v>53.547690199999998</v>
      </c>
      <c r="AH85">
        <v>59.489425400000002</v>
      </c>
      <c r="AI85">
        <v>60.408026599999999</v>
      </c>
      <c r="AJ85">
        <v>58.029965599999997</v>
      </c>
      <c r="AK85">
        <v>60.076513399999996</v>
      </c>
      <c r="AL85">
        <v>56.9139062</v>
      </c>
      <c r="AM85">
        <v>56.913911600000006</v>
      </c>
      <c r="AN85">
        <v>59.465393599999999</v>
      </c>
      <c r="AO85">
        <v>58.829757800000003</v>
      </c>
      <c r="AP85">
        <v>61.720959200000003</v>
      </c>
      <c r="AQ85">
        <v>58.822924999999998</v>
      </c>
      <c r="AR85">
        <v>60.747882799999999</v>
      </c>
      <c r="AS85">
        <v>59.404708400000004</v>
      </c>
      <c r="AT85">
        <v>59.590864400000001</v>
      </c>
      <c r="AU85">
        <v>61.540762999999998</v>
      </c>
      <c r="AV85">
        <v>59.147112199999995</v>
      </c>
      <c r="AW85">
        <v>58.365546800000004</v>
      </c>
      <c r="AX85">
        <v>57.154657999999998</v>
      </c>
      <c r="AY85">
        <v>60.6224408</v>
      </c>
      <c r="AZ85">
        <v>59.768689999999999</v>
      </c>
      <c r="BA85">
        <v>57.832177999999999</v>
      </c>
      <c r="BB85">
        <v>57.832177999999999</v>
      </c>
      <c r="BC85">
        <v>61.395637999999998</v>
      </c>
      <c r="BD85">
        <v>66.664382000000003</v>
      </c>
      <c r="BE85">
        <v>62.067479000000006</v>
      </c>
      <c r="BF85">
        <v>55.825563200000005</v>
      </c>
      <c r="BG85">
        <v>58.726313599999997</v>
      </c>
      <c r="BH85">
        <v>58.6987223</v>
      </c>
      <c r="BI85">
        <v>61.7367524</v>
      </c>
      <c r="BJ85">
        <v>61.039711400000002</v>
      </c>
      <c r="BK85">
        <v>57.208667000000005</v>
      </c>
      <c r="BL85">
        <v>55.201276399999998</v>
      </c>
      <c r="BM85">
        <v>59.604061999999999</v>
      </c>
      <c r="BN85">
        <v>59.863603999999995</v>
      </c>
      <c r="BO85">
        <v>60.136887200000004</v>
      </c>
      <c r="BP85">
        <v>59.946715400000002</v>
      </c>
      <c r="BQ85">
        <v>61.008890000000008</v>
      </c>
      <c r="BR85">
        <v>59.131860799999998</v>
      </c>
      <c r="BS85">
        <v>55.702495400000004</v>
      </c>
      <c r="BT85">
        <v>62.710145599999997</v>
      </c>
      <c r="BU85">
        <v>60.022673600000005</v>
      </c>
      <c r="BV85">
        <v>58.193969000000003</v>
      </c>
      <c r="BW85">
        <v>58.839393200000004</v>
      </c>
      <c r="BX85">
        <v>58.995489200000002</v>
      </c>
      <c r="BY85">
        <v>60.198832400000001</v>
      </c>
      <c r="BZ85">
        <v>57.374405600000003</v>
      </c>
      <c r="CA85">
        <v>63.452100200000004</v>
      </c>
      <c r="CB85">
        <v>57.8302178</v>
      </c>
      <c r="CC85">
        <v>62.784883399999998</v>
      </c>
      <c r="CD85">
        <v>66.273591199999998</v>
      </c>
      <c r="CE85">
        <v>55.334171299999994</v>
      </c>
      <c r="CF85">
        <v>58.447634899999997</v>
      </c>
      <c r="CG85">
        <v>61.7803574</v>
      </c>
      <c r="CH85">
        <v>61.620684800000006</v>
      </c>
      <c r="CI85">
        <v>60.3205016</v>
      </c>
      <c r="CJ85">
        <v>56.963258600000003</v>
      </c>
      <c r="CK85">
        <v>57.724646</v>
      </c>
      <c r="CL85">
        <v>62.749670000000002</v>
      </c>
      <c r="CM85">
        <v>53.079083600000004</v>
      </c>
      <c r="CN85">
        <v>59.586373399999999</v>
      </c>
      <c r="CO85">
        <v>58.912149200000002</v>
      </c>
      <c r="CP85">
        <v>59.701884800000002</v>
      </c>
      <c r="CQ85">
        <v>60.4416218</v>
      </c>
      <c r="CR85">
        <v>61.113563600000006</v>
      </c>
      <c r="CS85">
        <v>60.778101199999995</v>
      </c>
      <c r="CT85">
        <v>59.866771999999997</v>
      </c>
      <c r="CU85">
        <v>61.154823199999996</v>
      </c>
      <c r="CV85">
        <v>60.421681399999997</v>
      </c>
      <c r="CW85">
        <v>58.1255861</v>
      </c>
      <c r="CX85">
        <v>57.480614599999996</v>
      </c>
      <c r="CY85">
        <v>62.426021000000006</v>
      </c>
    </row>
    <row r="86" spans="1:103" x14ac:dyDescent="0.25">
      <c r="A86">
        <v>2039</v>
      </c>
      <c r="B86">
        <v>57.154386200000005</v>
      </c>
      <c r="C86">
        <v>62.541411800000006</v>
      </c>
      <c r="D86">
        <v>56.645357000000004</v>
      </c>
      <c r="E86">
        <v>60.140988500000006</v>
      </c>
      <c r="F86">
        <v>64.907472200000001</v>
      </c>
      <c r="G86">
        <v>55.657794199999998</v>
      </c>
      <c r="H86">
        <v>58.269084800000002</v>
      </c>
      <c r="I86">
        <v>60.992452400000005</v>
      </c>
      <c r="J86">
        <v>61.819314800000001</v>
      </c>
      <c r="K86">
        <v>58.862030000000004</v>
      </c>
      <c r="L86">
        <v>58.883809999999997</v>
      </c>
      <c r="M86">
        <v>57.472349000000001</v>
      </c>
      <c r="N86">
        <v>62.490743600000002</v>
      </c>
      <c r="O86">
        <v>54.219434899999996</v>
      </c>
      <c r="P86">
        <v>58.521090200000003</v>
      </c>
      <c r="Q86">
        <v>55.805606600000004</v>
      </c>
      <c r="R86">
        <v>60.238486399999999</v>
      </c>
      <c r="S86">
        <v>58.514730800000002</v>
      </c>
      <c r="T86">
        <v>57.806283199999996</v>
      </c>
      <c r="U86">
        <v>61.196954000000005</v>
      </c>
      <c r="V86">
        <v>58.141644799999995</v>
      </c>
      <c r="W86">
        <v>62.002340600000004</v>
      </c>
      <c r="X86">
        <v>61.030589000000006</v>
      </c>
      <c r="Y86">
        <v>58.037817199999999</v>
      </c>
      <c r="Z86">
        <v>57.606511999999995</v>
      </c>
      <c r="AA86">
        <v>59.394345799999996</v>
      </c>
      <c r="AB86">
        <v>56.510995999999999</v>
      </c>
      <c r="AC86">
        <v>56.510995999999999</v>
      </c>
      <c r="AD86">
        <v>61.197416600000004</v>
      </c>
      <c r="AE86">
        <v>64.812903800000001</v>
      </c>
      <c r="AF86">
        <v>64.831523000000004</v>
      </c>
      <c r="AG86">
        <v>54.137667200000003</v>
      </c>
      <c r="AH86">
        <v>59.293509800000002</v>
      </c>
      <c r="AI86">
        <v>59.3504024</v>
      </c>
      <c r="AJ86">
        <v>59.131952600000005</v>
      </c>
      <c r="AK86">
        <v>59.740471400000004</v>
      </c>
      <c r="AL86">
        <v>58.553729599999997</v>
      </c>
      <c r="AM86">
        <v>56.018208200000004</v>
      </c>
      <c r="AN86">
        <v>59.951748199999997</v>
      </c>
      <c r="AO86">
        <v>59.5033934</v>
      </c>
      <c r="AP86">
        <v>61.280285000000006</v>
      </c>
      <c r="AQ86">
        <v>60.903593600000008</v>
      </c>
      <c r="AR86">
        <v>59.337424400000003</v>
      </c>
      <c r="AS86">
        <v>60.104591599999999</v>
      </c>
      <c r="AT86">
        <v>58.938718999999999</v>
      </c>
      <c r="AU86">
        <v>62.467843999999999</v>
      </c>
      <c r="AV86">
        <v>59.141337800000002</v>
      </c>
      <c r="AW86">
        <v>56.514963199999997</v>
      </c>
      <c r="AX86">
        <v>57.744991400000004</v>
      </c>
      <c r="AY86">
        <v>60.331944200000002</v>
      </c>
      <c r="AZ86">
        <v>59.613242</v>
      </c>
      <c r="BA86">
        <v>57.419270600000004</v>
      </c>
      <c r="BB86">
        <v>57.419270600000004</v>
      </c>
      <c r="BC86">
        <v>61.652109199999998</v>
      </c>
      <c r="BD86">
        <v>65.693431400000009</v>
      </c>
      <c r="BE86">
        <v>62.530521800000002</v>
      </c>
      <c r="BF86">
        <v>55.908134599999997</v>
      </c>
      <c r="BG86">
        <v>58.970280200000005</v>
      </c>
      <c r="BH86">
        <v>59.072358199999996</v>
      </c>
      <c r="BI86">
        <v>59.062616599999998</v>
      </c>
      <c r="BJ86">
        <v>61.678984999999997</v>
      </c>
      <c r="BK86">
        <v>59.210283199999999</v>
      </c>
      <c r="BL86">
        <v>55.715908999999996</v>
      </c>
      <c r="BM86">
        <v>59.6141474</v>
      </c>
      <c r="BN86">
        <v>59.695611799999995</v>
      </c>
      <c r="BO86">
        <v>60.180546199999995</v>
      </c>
      <c r="BP86">
        <v>59.543940200000002</v>
      </c>
      <c r="BQ86">
        <v>60.6463052</v>
      </c>
      <c r="BR86">
        <v>58.442666000000003</v>
      </c>
      <c r="BS86">
        <v>59.2348748</v>
      </c>
      <c r="BT86">
        <v>60.434643199999996</v>
      </c>
      <c r="BU86">
        <v>58.645515200000006</v>
      </c>
      <c r="BV86">
        <v>57.184644200000001</v>
      </c>
      <c r="BW86">
        <v>58.189722799999998</v>
      </c>
      <c r="BX86">
        <v>58.442675000000001</v>
      </c>
      <c r="BY86">
        <v>60.403739000000002</v>
      </c>
      <c r="BZ86">
        <v>59.791442000000004</v>
      </c>
      <c r="CA86">
        <v>63.368902400000003</v>
      </c>
      <c r="CB86">
        <v>58.556480000000001</v>
      </c>
      <c r="CC86">
        <v>61.576183400000005</v>
      </c>
      <c r="CD86">
        <v>64.00273820000001</v>
      </c>
      <c r="CE86">
        <v>56.608399400000003</v>
      </c>
      <c r="CF86">
        <v>59.264741299999997</v>
      </c>
      <c r="CG86">
        <v>60.9597482</v>
      </c>
      <c r="CH86">
        <v>61.547531000000006</v>
      </c>
      <c r="CI86">
        <v>60.764079199999998</v>
      </c>
      <c r="CJ86">
        <v>57.562638800000002</v>
      </c>
      <c r="CK86">
        <v>58.019919799999997</v>
      </c>
      <c r="CL86">
        <v>62.744052199999999</v>
      </c>
      <c r="CM86">
        <v>55.869456200000002</v>
      </c>
      <c r="CN86">
        <v>61.336365799999996</v>
      </c>
      <c r="CO86">
        <v>58.192005199999997</v>
      </c>
      <c r="CP86">
        <v>62.697084799999999</v>
      </c>
      <c r="CQ86">
        <v>60.046794500000004</v>
      </c>
      <c r="CR86">
        <v>60.821150000000003</v>
      </c>
      <c r="CS86">
        <v>59.5805936</v>
      </c>
      <c r="CT86">
        <v>59.8637102</v>
      </c>
      <c r="CU86">
        <v>61.733330600000002</v>
      </c>
      <c r="CV86">
        <v>59.539150399999997</v>
      </c>
      <c r="CW86">
        <v>57.783583399999998</v>
      </c>
      <c r="CX86">
        <v>57.169261399999996</v>
      </c>
      <c r="CY86">
        <v>60.804494600000005</v>
      </c>
    </row>
    <row r="87" spans="1:103" x14ac:dyDescent="0.25">
      <c r="A87">
        <v>2040</v>
      </c>
      <c r="B87">
        <v>58.866252799999998</v>
      </c>
      <c r="C87">
        <v>64.342421599999994</v>
      </c>
      <c r="D87">
        <v>58.249040000000001</v>
      </c>
      <c r="E87">
        <v>61.097898200000003</v>
      </c>
      <c r="F87">
        <v>65.383836800000012</v>
      </c>
      <c r="G87">
        <v>56.474729600000003</v>
      </c>
      <c r="H87">
        <v>57.8225318</v>
      </c>
      <c r="I87">
        <v>59.687481200000001</v>
      </c>
      <c r="J87">
        <v>60.967698800000001</v>
      </c>
      <c r="K87">
        <v>58.758731600000004</v>
      </c>
      <c r="L87">
        <v>56.519386699999998</v>
      </c>
      <c r="M87">
        <v>57.303564800000004</v>
      </c>
      <c r="N87">
        <v>64.346424799999994</v>
      </c>
      <c r="O87">
        <v>55.6261844</v>
      </c>
      <c r="P87">
        <v>59.1245294</v>
      </c>
      <c r="Q87">
        <v>57.888712400000003</v>
      </c>
      <c r="R87">
        <v>60.904751000000005</v>
      </c>
      <c r="S87">
        <v>59.408925799999999</v>
      </c>
      <c r="T87">
        <v>59.509430600000002</v>
      </c>
      <c r="U87">
        <v>60.279386000000002</v>
      </c>
      <c r="V87">
        <v>59.755942400000002</v>
      </c>
      <c r="W87">
        <v>61.6934696</v>
      </c>
      <c r="X87">
        <v>58.863138800000002</v>
      </c>
      <c r="Y87">
        <v>58.991721800000001</v>
      </c>
      <c r="Z87">
        <v>59.502955999999998</v>
      </c>
      <c r="AA87">
        <v>60.285788600000004</v>
      </c>
      <c r="AB87">
        <v>55.495193</v>
      </c>
      <c r="AC87">
        <v>55.495193</v>
      </c>
      <c r="AD87">
        <v>60.347470999999999</v>
      </c>
      <c r="AE87">
        <v>64.511913200000009</v>
      </c>
      <c r="AF87">
        <v>64.040908999999999</v>
      </c>
      <c r="AG87">
        <v>55.533655400000001</v>
      </c>
      <c r="AH87">
        <v>58.030244600000003</v>
      </c>
      <c r="AI87">
        <v>59.556988400000002</v>
      </c>
      <c r="AJ87">
        <v>60.145833199999998</v>
      </c>
      <c r="AK87">
        <v>59.219531599999996</v>
      </c>
      <c r="AL87">
        <v>58.702990999999997</v>
      </c>
      <c r="AM87">
        <v>55.062872599999999</v>
      </c>
      <c r="AN87">
        <v>59.262535400000004</v>
      </c>
      <c r="AO87">
        <v>57.382435399999999</v>
      </c>
      <c r="AP87">
        <v>61.951917199999997</v>
      </c>
      <c r="AQ87">
        <v>59.306639000000004</v>
      </c>
      <c r="AR87">
        <v>60.565965800000001</v>
      </c>
      <c r="AS87">
        <v>61.347685999999996</v>
      </c>
      <c r="AT87">
        <v>57.800858000000005</v>
      </c>
      <c r="AU87">
        <v>62.549951</v>
      </c>
      <c r="AV87">
        <v>60.673254800000002</v>
      </c>
      <c r="AW87">
        <v>58.359178400000005</v>
      </c>
      <c r="AX87">
        <v>57.974622800000006</v>
      </c>
      <c r="AY87">
        <v>59.908946</v>
      </c>
      <c r="AZ87">
        <v>58.236274399999999</v>
      </c>
      <c r="BA87">
        <v>59.670715999999999</v>
      </c>
      <c r="BB87">
        <v>59.670715999999999</v>
      </c>
      <c r="BC87">
        <v>61.459232</v>
      </c>
      <c r="BD87">
        <v>65.503281200000004</v>
      </c>
      <c r="BE87">
        <v>62.661009200000002</v>
      </c>
      <c r="BF87">
        <v>53.711266999999999</v>
      </c>
      <c r="BG87">
        <v>60.017687600000002</v>
      </c>
      <c r="BH87">
        <v>60.197028799999998</v>
      </c>
      <c r="BI87">
        <v>61.157220800000005</v>
      </c>
      <c r="BJ87">
        <v>60.456687799999997</v>
      </c>
      <c r="BK87">
        <v>60.551051000000001</v>
      </c>
      <c r="BL87">
        <v>55.158386</v>
      </c>
      <c r="BM87">
        <v>59.797173200000003</v>
      </c>
      <c r="BN87">
        <v>59.925842600000003</v>
      </c>
      <c r="BO87">
        <v>59.873478800000001</v>
      </c>
      <c r="BP87">
        <v>59.967114800000004</v>
      </c>
      <c r="BQ87">
        <v>59.227347199999997</v>
      </c>
      <c r="BR87">
        <v>59.4301928</v>
      </c>
      <c r="BS87">
        <v>57.596099000000002</v>
      </c>
      <c r="BT87">
        <v>61.998121400000002</v>
      </c>
      <c r="BU87">
        <v>59.119851199999999</v>
      </c>
      <c r="BV87">
        <v>58.483155199999999</v>
      </c>
      <c r="BW87">
        <v>57.653139199999998</v>
      </c>
      <c r="BX87">
        <v>58.755842600000001</v>
      </c>
      <c r="BY87">
        <v>60.319716800000002</v>
      </c>
      <c r="BZ87">
        <v>58.3532096</v>
      </c>
      <c r="CA87">
        <v>64.084801999999996</v>
      </c>
      <c r="CB87">
        <v>59.355183199999999</v>
      </c>
      <c r="CC87">
        <v>59.761740200000006</v>
      </c>
      <c r="CD87">
        <v>66.433762400000006</v>
      </c>
      <c r="CE87">
        <v>56.5472246</v>
      </c>
      <c r="CF87">
        <v>59.674818200000004</v>
      </c>
      <c r="CG87">
        <v>61.063485800000002</v>
      </c>
      <c r="CH87">
        <v>60.367177400000003</v>
      </c>
      <c r="CI87">
        <v>60.371763799999997</v>
      </c>
      <c r="CJ87">
        <v>58.629558200000005</v>
      </c>
      <c r="CK87">
        <v>58.558184600000004</v>
      </c>
      <c r="CL87">
        <v>64.433408</v>
      </c>
      <c r="CM87">
        <v>54.484363399999999</v>
      </c>
      <c r="CN87">
        <v>59.228526200000005</v>
      </c>
      <c r="CO87">
        <v>57.364026799999998</v>
      </c>
      <c r="CP87">
        <v>61.590038</v>
      </c>
      <c r="CQ87">
        <v>61.129068799999999</v>
      </c>
      <c r="CR87">
        <v>63.581133199999996</v>
      </c>
      <c r="CS87">
        <v>60.144764000000002</v>
      </c>
      <c r="CT87">
        <v>60.109163600000002</v>
      </c>
      <c r="CU87">
        <v>63.271893199999994</v>
      </c>
      <c r="CV87">
        <v>59.513817199999998</v>
      </c>
      <c r="CW87">
        <v>59.468417600000002</v>
      </c>
      <c r="CX87">
        <v>57.673214600000001</v>
      </c>
      <c r="CY87">
        <v>61.068669799999995</v>
      </c>
    </row>
    <row r="88" spans="1:103" x14ac:dyDescent="0.25">
      <c r="A88">
        <v>2041</v>
      </c>
      <c r="B88">
        <v>56.478745400000001</v>
      </c>
      <c r="C88">
        <v>62.369157200000004</v>
      </c>
      <c r="D88">
        <v>56.712659000000002</v>
      </c>
      <c r="E88">
        <v>61.865042000000003</v>
      </c>
      <c r="F88">
        <v>65.039084599999995</v>
      </c>
      <c r="G88">
        <v>55.042957400000006</v>
      </c>
      <c r="H88">
        <v>59.942436799999996</v>
      </c>
      <c r="I88">
        <v>60.488929400000004</v>
      </c>
      <c r="J88">
        <v>62.387067200000004</v>
      </c>
      <c r="K88">
        <v>60.184589000000003</v>
      </c>
      <c r="L88">
        <v>56.6563874</v>
      </c>
      <c r="M88">
        <v>57.667980200000002</v>
      </c>
      <c r="N88">
        <v>63.593916800000002</v>
      </c>
      <c r="O88">
        <v>55.942325600000004</v>
      </c>
      <c r="P88">
        <v>60.501520400000004</v>
      </c>
      <c r="Q88">
        <v>56.352173000000001</v>
      </c>
      <c r="R88">
        <v>60.505178000000001</v>
      </c>
      <c r="S88">
        <v>60.314756000000003</v>
      </c>
      <c r="T88">
        <v>58.626262400000002</v>
      </c>
      <c r="U88">
        <v>60.055947500000002</v>
      </c>
      <c r="V88">
        <v>56.450766200000004</v>
      </c>
      <c r="W88">
        <v>62.480080400000006</v>
      </c>
      <c r="X88">
        <v>59.008177400000001</v>
      </c>
      <c r="Y88">
        <v>59.080206199999999</v>
      </c>
      <c r="Z88">
        <v>58.948825999999997</v>
      </c>
      <c r="AA88">
        <v>58.706384</v>
      </c>
      <c r="AB88">
        <v>56.403512599999999</v>
      </c>
      <c r="AC88">
        <v>56.403512599999999</v>
      </c>
      <c r="AD88">
        <v>60.903419</v>
      </c>
      <c r="AE88">
        <v>63.978715399999999</v>
      </c>
      <c r="AF88">
        <v>64.734268999999998</v>
      </c>
      <c r="AG88">
        <v>55.786579700000004</v>
      </c>
      <c r="AH88">
        <v>59.267210000000006</v>
      </c>
      <c r="AI88">
        <v>60.634750999999994</v>
      </c>
      <c r="AJ88">
        <v>59.445375800000001</v>
      </c>
      <c r="AK88">
        <v>62.310720200000006</v>
      </c>
      <c r="AL88">
        <v>58.4127662</v>
      </c>
      <c r="AM88">
        <v>54.576438799999998</v>
      </c>
      <c r="AN88">
        <v>60.236830400000002</v>
      </c>
      <c r="AO88">
        <v>59.4545648</v>
      </c>
      <c r="AP88">
        <v>60.699846199999996</v>
      </c>
      <c r="AQ88">
        <v>57.578027000000006</v>
      </c>
      <c r="AR88">
        <v>60.803743999999995</v>
      </c>
      <c r="AS88">
        <v>60.683970200000005</v>
      </c>
      <c r="AT88">
        <v>58.520028199999999</v>
      </c>
      <c r="AU88">
        <v>62.2527458</v>
      </c>
      <c r="AV88">
        <v>60.646045999999998</v>
      </c>
      <c r="AW88">
        <v>58.907327000000002</v>
      </c>
      <c r="AX88">
        <v>59.249670800000004</v>
      </c>
      <c r="AY88">
        <v>58.844173999999995</v>
      </c>
      <c r="AZ88">
        <v>59.238863600000002</v>
      </c>
      <c r="BA88">
        <v>56.389931599999997</v>
      </c>
      <c r="BB88">
        <v>56.389931599999997</v>
      </c>
      <c r="BC88">
        <v>59.790304399999997</v>
      </c>
      <c r="BD88">
        <v>66.039719000000005</v>
      </c>
      <c r="BE88">
        <v>65.513822000000005</v>
      </c>
      <c r="BF88">
        <v>55.255234999999999</v>
      </c>
      <c r="BG88">
        <v>59.546195600000004</v>
      </c>
      <c r="BH88">
        <v>60.331976600000004</v>
      </c>
      <c r="BI88">
        <v>60.306400400000001</v>
      </c>
      <c r="BJ88">
        <v>60.876365000000007</v>
      </c>
      <c r="BK88">
        <v>58.518719599999997</v>
      </c>
      <c r="BL88">
        <v>54.377214800000004</v>
      </c>
      <c r="BM88">
        <v>60.1176812</v>
      </c>
      <c r="BN88">
        <v>59.979866000000001</v>
      </c>
      <c r="BO88">
        <v>62.562092000000007</v>
      </c>
      <c r="BP88">
        <v>59.209739599999999</v>
      </c>
      <c r="BQ88">
        <v>60.701930599999997</v>
      </c>
      <c r="BR88">
        <v>59.0228708</v>
      </c>
      <c r="BS88">
        <v>59.8933994</v>
      </c>
      <c r="BT88">
        <v>61.045878200000004</v>
      </c>
      <c r="BU88">
        <v>59.411136200000001</v>
      </c>
      <c r="BV88">
        <v>58.698046399999996</v>
      </c>
      <c r="BW88">
        <v>56.861491999999998</v>
      </c>
      <c r="BX88">
        <v>59.434392200000005</v>
      </c>
      <c r="BY88">
        <v>59.877122</v>
      </c>
      <c r="BZ88">
        <v>58.548479</v>
      </c>
      <c r="CA88">
        <v>64.363312399999998</v>
      </c>
      <c r="CB88">
        <v>57.698508199999999</v>
      </c>
      <c r="CC88">
        <v>60.611856799999998</v>
      </c>
      <c r="CD88">
        <v>67.739667800000007</v>
      </c>
      <c r="CE88">
        <v>57.404253199999999</v>
      </c>
      <c r="CF88">
        <v>60.273085999999999</v>
      </c>
      <c r="CG88">
        <v>60.304074800000002</v>
      </c>
      <c r="CH88">
        <v>61.335514400000001</v>
      </c>
      <c r="CI88">
        <v>60.8810486</v>
      </c>
      <c r="CJ88">
        <v>58.763328799999996</v>
      </c>
      <c r="CK88">
        <v>57.480637999999999</v>
      </c>
      <c r="CL88">
        <v>64.965613999999988</v>
      </c>
      <c r="CM88">
        <v>54.671527400000002</v>
      </c>
      <c r="CN88">
        <v>61.082907800000001</v>
      </c>
      <c r="CO88">
        <v>61.953699200000003</v>
      </c>
      <c r="CP88">
        <v>58.796277799999999</v>
      </c>
      <c r="CQ88">
        <v>61.023054200000004</v>
      </c>
      <c r="CR88">
        <v>60.864445400000008</v>
      </c>
      <c r="CS88">
        <v>61.456136000000001</v>
      </c>
      <c r="CT88">
        <v>60.512489600000002</v>
      </c>
      <c r="CU88">
        <v>61.752934400000001</v>
      </c>
      <c r="CV88">
        <v>60.647977400000002</v>
      </c>
      <c r="CW88">
        <v>58.979751800000003</v>
      </c>
      <c r="CX88">
        <v>57.425325799999996</v>
      </c>
      <c r="CY88">
        <v>60.158044399999994</v>
      </c>
    </row>
    <row r="89" spans="1:103" x14ac:dyDescent="0.25">
      <c r="A89">
        <v>2042</v>
      </c>
      <c r="B89">
        <v>58.172059399999995</v>
      </c>
      <c r="C89">
        <v>62.061962000000001</v>
      </c>
      <c r="D89">
        <v>56.637948199999997</v>
      </c>
      <c r="E89">
        <v>59.1975482</v>
      </c>
      <c r="F89">
        <v>64.287824000000001</v>
      </c>
      <c r="G89">
        <v>55.139102600000001</v>
      </c>
      <c r="H89">
        <v>59.592889400000004</v>
      </c>
      <c r="I89">
        <v>60.789534799999998</v>
      </c>
      <c r="J89">
        <v>61.506536000000004</v>
      </c>
      <c r="K89">
        <v>60.400868000000003</v>
      </c>
      <c r="L89">
        <v>56.5908674</v>
      </c>
      <c r="M89">
        <v>56.873773400000005</v>
      </c>
      <c r="N89">
        <v>65.133111200000002</v>
      </c>
      <c r="O89">
        <v>56.5108502</v>
      </c>
      <c r="P89">
        <v>59.238795199999998</v>
      </c>
      <c r="Q89">
        <v>57.278658200000002</v>
      </c>
      <c r="R89">
        <v>60.5144156</v>
      </c>
      <c r="S89">
        <v>58.9540766</v>
      </c>
      <c r="T89">
        <v>58.271430199999998</v>
      </c>
      <c r="U89">
        <v>58.719291800000001</v>
      </c>
      <c r="V89">
        <v>58.540175599999998</v>
      </c>
      <c r="W89">
        <v>60.606852799999999</v>
      </c>
      <c r="X89">
        <v>59.498205800000001</v>
      </c>
      <c r="Y89">
        <v>59.4027806</v>
      </c>
      <c r="Z89">
        <v>57.3052694</v>
      </c>
      <c r="AA89">
        <v>58.360182800000004</v>
      </c>
      <c r="AB89">
        <v>56.641801999999998</v>
      </c>
      <c r="AC89">
        <v>56.641801999999998</v>
      </c>
      <c r="AD89">
        <v>61.666975399999998</v>
      </c>
      <c r="AE89">
        <v>64.837014799999992</v>
      </c>
      <c r="AF89">
        <v>64.949642600000004</v>
      </c>
      <c r="AG89">
        <v>56.548763600000001</v>
      </c>
      <c r="AH89">
        <v>57.880503500000003</v>
      </c>
      <c r="AI89">
        <v>60.2190662</v>
      </c>
      <c r="AJ89">
        <v>59.327317399999998</v>
      </c>
      <c r="AK89">
        <v>60.340893800000003</v>
      </c>
      <c r="AL89">
        <v>56.869257200000007</v>
      </c>
      <c r="AM89">
        <v>56.169764600000001</v>
      </c>
      <c r="AN89">
        <v>59.427453200000002</v>
      </c>
      <c r="AO89">
        <v>59.994101299999997</v>
      </c>
      <c r="AP89">
        <v>61.692799999999998</v>
      </c>
      <c r="AQ89">
        <v>58.655418800000007</v>
      </c>
      <c r="AR89">
        <v>59.983532600000004</v>
      </c>
      <c r="AS89">
        <v>59.722313</v>
      </c>
      <c r="AT89">
        <v>59.498868200000004</v>
      </c>
      <c r="AU89">
        <v>60.9619766</v>
      </c>
      <c r="AV89">
        <v>60.068726600000005</v>
      </c>
      <c r="AW89">
        <v>59.518529600000001</v>
      </c>
      <c r="AX89">
        <v>58.570615400000001</v>
      </c>
      <c r="AY89">
        <v>58.766289799999996</v>
      </c>
      <c r="AZ89">
        <v>58.685919800000001</v>
      </c>
      <c r="BA89">
        <v>58.133741000000001</v>
      </c>
      <c r="BB89">
        <v>58.133741000000001</v>
      </c>
      <c r="BC89">
        <v>60.178290799999999</v>
      </c>
      <c r="BD89">
        <v>66.10506079999999</v>
      </c>
      <c r="BE89">
        <v>63.837541399999999</v>
      </c>
      <c r="BF89">
        <v>57.254473399999995</v>
      </c>
      <c r="BG89">
        <v>58.128099800000001</v>
      </c>
      <c r="BH89">
        <v>59.626115600000006</v>
      </c>
      <c r="BI89">
        <v>59.736153200000004</v>
      </c>
      <c r="BJ89">
        <v>59.6823476</v>
      </c>
      <c r="BK89">
        <v>58.545879800000002</v>
      </c>
      <c r="BL89">
        <v>56.723361799999999</v>
      </c>
      <c r="BM89">
        <v>58.715927600000001</v>
      </c>
      <c r="BN89">
        <v>60.077476400000002</v>
      </c>
      <c r="BO89">
        <v>61.499863399999995</v>
      </c>
      <c r="BP89">
        <v>58.892477</v>
      </c>
      <c r="BQ89">
        <v>60.380076200000005</v>
      </c>
      <c r="BR89">
        <v>59.657271800000004</v>
      </c>
      <c r="BS89">
        <v>59.101275200000003</v>
      </c>
      <c r="BT89">
        <v>61.892542399999996</v>
      </c>
      <c r="BU89">
        <v>59.867839399999994</v>
      </c>
      <c r="BV89">
        <v>59.270341999999999</v>
      </c>
      <c r="BW89">
        <v>57.206696000000001</v>
      </c>
      <c r="BX89">
        <v>60.115078400000002</v>
      </c>
      <c r="BY89">
        <v>61.248464600000005</v>
      </c>
      <c r="BZ89">
        <v>60.032278399999996</v>
      </c>
      <c r="CA89">
        <v>63.780193400000002</v>
      </c>
      <c r="CB89">
        <v>59.206515800000005</v>
      </c>
      <c r="CC89">
        <v>61.480914800000001</v>
      </c>
      <c r="CD89">
        <v>67.232557400000005</v>
      </c>
      <c r="CE89">
        <v>57.921548000000001</v>
      </c>
      <c r="CF89">
        <v>59.182204999999996</v>
      </c>
      <c r="CG89">
        <v>59.132179399999998</v>
      </c>
      <c r="CH89">
        <v>63.0054266</v>
      </c>
      <c r="CI89">
        <v>60.209572999999999</v>
      </c>
      <c r="CJ89">
        <v>58.223877799999997</v>
      </c>
      <c r="CK89">
        <v>57.286529599999994</v>
      </c>
      <c r="CL89">
        <v>63.123628999999994</v>
      </c>
      <c r="CM89">
        <v>54.466960999999998</v>
      </c>
      <c r="CN89">
        <v>61.5864434</v>
      </c>
      <c r="CO89">
        <v>60.623961800000004</v>
      </c>
      <c r="CP89">
        <v>60.040466600000002</v>
      </c>
      <c r="CQ89">
        <v>59.551807999999994</v>
      </c>
      <c r="CR89">
        <v>60.871445600000001</v>
      </c>
      <c r="CS89">
        <v>60.059253200000001</v>
      </c>
      <c r="CT89">
        <v>59.144277200000005</v>
      </c>
      <c r="CU89">
        <v>60.899025199999997</v>
      </c>
      <c r="CV89">
        <v>61.141046000000003</v>
      </c>
      <c r="CW89">
        <v>57.5830652</v>
      </c>
      <c r="CX89">
        <v>59.373054499999995</v>
      </c>
      <c r="CY89">
        <v>62.195595800000007</v>
      </c>
    </row>
    <row r="90" spans="1:103" x14ac:dyDescent="0.25">
      <c r="A90">
        <v>2043</v>
      </c>
      <c r="B90">
        <v>58.626989600000002</v>
      </c>
      <c r="C90">
        <v>64.233949999999993</v>
      </c>
      <c r="D90">
        <v>58.039757600000002</v>
      </c>
      <c r="E90">
        <v>60.943522999999999</v>
      </c>
      <c r="F90">
        <v>65.700678199999999</v>
      </c>
      <c r="G90">
        <v>55.066446499999998</v>
      </c>
      <c r="H90">
        <v>59.024271200000001</v>
      </c>
      <c r="I90">
        <v>60.684232999999999</v>
      </c>
      <c r="J90">
        <v>61.843859600000002</v>
      </c>
      <c r="K90">
        <v>61.362319999999997</v>
      </c>
      <c r="L90">
        <v>57.381409399999995</v>
      </c>
      <c r="M90">
        <v>57.108347600000002</v>
      </c>
      <c r="N90">
        <v>64.52103919999999</v>
      </c>
      <c r="O90">
        <v>56.209521199999998</v>
      </c>
      <c r="P90">
        <v>61.69361</v>
      </c>
      <c r="Q90">
        <v>59.151705800000002</v>
      </c>
      <c r="R90">
        <v>60.436882400000002</v>
      </c>
      <c r="S90">
        <v>58.571400199999999</v>
      </c>
      <c r="T90">
        <v>59.705976199999995</v>
      </c>
      <c r="U90">
        <v>60.732244399999999</v>
      </c>
      <c r="V90">
        <v>57.900588799999994</v>
      </c>
      <c r="W90">
        <v>61.237093999999999</v>
      </c>
      <c r="X90">
        <v>60.037350799999999</v>
      </c>
      <c r="Y90">
        <v>58.466377399999999</v>
      </c>
      <c r="Z90">
        <v>57.785288000000001</v>
      </c>
      <c r="AA90">
        <v>59.258402599999997</v>
      </c>
      <c r="AB90">
        <v>57.905195000000006</v>
      </c>
      <c r="AC90">
        <v>57.905195000000006</v>
      </c>
      <c r="AD90">
        <v>61.409246000000003</v>
      </c>
      <c r="AE90">
        <v>64.813856000000001</v>
      </c>
      <c r="AF90">
        <v>64.268501000000001</v>
      </c>
      <c r="AG90">
        <v>56.286471199999994</v>
      </c>
      <c r="AH90">
        <v>57.840715400000001</v>
      </c>
      <c r="AI90">
        <v>59.551364300000003</v>
      </c>
      <c r="AJ90">
        <v>61.580258600000001</v>
      </c>
      <c r="AK90">
        <v>59.568585799999994</v>
      </c>
      <c r="AL90">
        <v>57.164253799999997</v>
      </c>
      <c r="AM90">
        <v>55.3283348</v>
      </c>
      <c r="AN90">
        <v>60.793129399999998</v>
      </c>
      <c r="AO90">
        <v>58.3980818</v>
      </c>
      <c r="AP90">
        <v>61.697947999999997</v>
      </c>
      <c r="AQ90">
        <v>58.0108946</v>
      </c>
      <c r="AR90">
        <v>61.055834000000004</v>
      </c>
      <c r="AS90">
        <v>60.680997500000004</v>
      </c>
      <c r="AT90">
        <v>58.755082999999999</v>
      </c>
      <c r="AU90">
        <v>62.612353400000003</v>
      </c>
      <c r="AV90">
        <v>61.204982000000001</v>
      </c>
      <c r="AW90">
        <v>58.929515600000002</v>
      </c>
      <c r="AX90">
        <v>58.826627600000002</v>
      </c>
      <c r="AY90">
        <v>60.8502182</v>
      </c>
      <c r="AZ90">
        <v>58.188050599999997</v>
      </c>
      <c r="BA90">
        <v>57.538263200000003</v>
      </c>
      <c r="BB90">
        <v>57.538263200000003</v>
      </c>
      <c r="BC90">
        <v>61.418103799999997</v>
      </c>
      <c r="BD90">
        <v>65.667554600000003</v>
      </c>
      <c r="BE90">
        <v>64.457047399999993</v>
      </c>
      <c r="BF90">
        <v>55.305854600000004</v>
      </c>
      <c r="BG90">
        <v>57.272257400000001</v>
      </c>
      <c r="BH90">
        <v>60.283216400000001</v>
      </c>
      <c r="BI90">
        <v>60.644703200000002</v>
      </c>
      <c r="BJ90">
        <v>58.781020999999996</v>
      </c>
      <c r="BK90">
        <v>57.0797375</v>
      </c>
      <c r="BL90">
        <v>56.607546200000002</v>
      </c>
      <c r="BM90">
        <v>59.305451000000005</v>
      </c>
      <c r="BN90">
        <v>60.093393800000001</v>
      </c>
      <c r="BO90">
        <v>61.003905799999998</v>
      </c>
      <c r="BP90">
        <v>61.421005399999999</v>
      </c>
      <c r="BQ90">
        <v>60.506301199999996</v>
      </c>
      <c r="BR90">
        <v>60.117160999999996</v>
      </c>
      <c r="BS90">
        <v>58.703329400000001</v>
      </c>
      <c r="BT90">
        <v>61.740557600000002</v>
      </c>
      <c r="BU90">
        <v>61.105505000000001</v>
      </c>
      <c r="BV90">
        <v>58.589113999999995</v>
      </c>
      <c r="BW90">
        <v>57.395404400000004</v>
      </c>
      <c r="BX90">
        <v>60.342567799999998</v>
      </c>
      <c r="BY90">
        <v>58.836308000000002</v>
      </c>
      <c r="BZ90">
        <v>59.178182000000007</v>
      </c>
      <c r="CA90">
        <v>62.738641400000006</v>
      </c>
      <c r="CB90">
        <v>61.182445999999999</v>
      </c>
      <c r="CC90">
        <v>63.089528000000001</v>
      </c>
      <c r="CD90">
        <v>66.293335400000004</v>
      </c>
      <c r="CE90">
        <v>57.910546400000001</v>
      </c>
      <c r="CF90">
        <v>59.126201600000002</v>
      </c>
      <c r="CG90">
        <v>61.318293799999999</v>
      </c>
      <c r="CH90">
        <v>62.483170999999999</v>
      </c>
      <c r="CI90">
        <v>60.904655599999998</v>
      </c>
      <c r="CJ90">
        <v>57.867648799999998</v>
      </c>
      <c r="CK90">
        <v>58.081823600000007</v>
      </c>
      <c r="CL90">
        <v>64.945831999999996</v>
      </c>
      <c r="CM90">
        <v>54.897317600000001</v>
      </c>
      <c r="CN90">
        <v>59.109195200000002</v>
      </c>
      <c r="CO90">
        <v>58.203323600000004</v>
      </c>
      <c r="CP90">
        <v>62.111946200000006</v>
      </c>
      <c r="CQ90">
        <v>60.851156000000003</v>
      </c>
      <c r="CR90">
        <v>62.102690600000003</v>
      </c>
      <c r="CS90">
        <v>60.067697000000003</v>
      </c>
      <c r="CT90">
        <v>58.477134200000002</v>
      </c>
      <c r="CU90">
        <v>62.3129414</v>
      </c>
      <c r="CV90">
        <v>61.388664800000001</v>
      </c>
      <c r="CW90">
        <v>59.274813199999997</v>
      </c>
      <c r="CX90">
        <v>57.472682000000006</v>
      </c>
      <c r="CY90">
        <v>60.106784000000005</v>
      </c>
    </row>
    <row r="91" spans="1:103" x14ac:dyDescent="0.25">
      <c r="A91">
        <v>2044</v>
      </c>
      <c r="B91">
        <v>57.663474800000003</v>
      </c>
      <c r="C91">
        <v>63.605008400000003</v>
      </c>
      <c r="D91">
        <v>57.868804400000002</v>
      </c>
      <c r="E91">
        <v>60.780547400000003</v>
      </c>
      <c r="F91">
        <v>65.907046399999999</v>
      </c>
      <c r="G91">
        <v>55.913248400000001</v>
      </c>
      <c r="H91">
        <v>58.7754914</v>
      </c>
      <c r="I91">
        <v>59.967897800000003</v>
      </c>
      <c r="J91">
        <v>61.247984000000002</v>
      </c>
      <c r="K91">
        <v>60.3022226</v>
      </c>
      <c r="L91">
        <v>56.498943199999999</v>
      </c>
      <c r="M91">
        <v>57.159996800000002</v>
      </c>
      <c r="N91">
        <v>62.062943000000004</v>
      </c>
      <c r="O91">
        <v>54.411872000000002</v>
      </c>
      <c r="P91">
        <v>60.628243999999995</v>
      </c>
      <c r="Q91">
        <v>57.750155599999999</v>
      </c>
      <c r="R91">
        <v>60.604786400000002</v>
      </c>
      <c r="S91">
        <v>59.267719400000004</v>
      </c>
      <c r="T91">
        <v>61.871588600000003</v>
      </c>
      <c r="U91">
        <v>62.066339599999999</v>
      </c>
      <c r="V91">
        <v>58.218238400000004</v>
      </c>
      <c r="W91">
        <v>61.614966199999998</v>
      </c>
      <c r="X91">
        <v>59.593031600000003</v>
      </c>
      <c r="Y91">
        <v>59.9486378</v>
      </c>
      <c r="Z91">
        <v>56.653674800000005</v>
      </c>
      <c r="AA91">
        <v>58.826488100000006</v>
      </c>
      <c r="AB91">
        <v>57.279261200000001</v>
      </c>
      <c r="AC91">
        <v>57.279261200000001</v>
      </c>
      <c r="AD91">
        <v>60.282337999999996</v>
      </c>
      <c r="AE91">
        <v>64.876820000000009</v>
      </c>
      <c r="AF91">
        <v>65.15832739999999</v>
      </c>
      <c r="AG91">
        <v>56.900777000000005</v>
      </c>
      <c r="AH91">
        <v>61.206236599999997</v>
      </c>
      <c r="AI91">
        <v>60.369717199999997</v>
      </c>
      <c r="AJ91">
        <v>60.807532999999999</v>
      </c>
      <c r="AK91">
        <v>59.616748400000006</v>
      </c>
      <c r="AL91">
        <v>61.030301000000001</v>
      </c>
      <c r="AM91">
        <v>55.455650599999998</v>
      </c>
      <c r="AN91">
        <v>60.945540800000003</v>
      </c>
      <c r="AO91">
        <v>58.356330799999995</v>
      </c>
      <c r="AP91">
        <v>61.499159599999999</v>
      </c>
      <c r="AQ91">
        <v>60.155884400000005</v>
      </c>
      <c r="AR91">
        <v>59.079376400000001</v>
      </c>
      <c r="AS91">
        <v>61.178449999999998</v>
      </c>
      <c r="AT91">
        <v>59.378782999999999</v>
      </c>
      <c r="AU91">
        <v>61.980186200000006</v>
      </c>
      <c r="AV91">
        <v>61.796683399999999</v>
      </c>
      <c r="AW91">
        <v>59.603003600000001</v>
      </c>
      <c r="AX91">
        <v>60.404919800000002</v>
      </c>
      <c r="AY91">
        <v>59.933965999999998</v>
      </c>
      <c r="AZ91">
        <v>58.936807399999999</v>
      </c>
      <c r="BA91">
        <v>57.785382499999997</v>
      </c>
      <c r="BB91">
        <v>57.785382499999997</v>
      </c>
      <c r="BC91">
        <v>60.110009599999998</v>
      </c>
      <c r="BD91">
        <v>65.069977999999992</v>
      </c>
      <c r="BE91">
        <v>64.384537999999992</v>
      </c>
      <c r="BF91">
        <v>56.698901599999999</v>
      </c>
      <c r="BG91">
        <v>59.234701999999999</v>
      </c>
      <c r="BH91">
        <v>60.183411800000002</v>
      </c>
      <c r="BI91">
        <v>62.520906199999999</v>
      </c>
      <c r="BJ91">
        <v>61.576520000000002</v>
      </c>
      <c r="BK91">
        <v>56.435154800000007</v>
      </c>
      <c r="BL91">
        <v>57.201330200000001</v>
      </c>
      <c r="BM91">
        <v>58.530858800000004</v>
      </c>
      <c r="BN91">
        <v>60.465725599999999</v>
      </c>
      <c r="BO91">
        <v>60.550849400000004</v>
      </c>
      <c r="BP91">
        <v>62.051379800000007</v>
      </c>
      <c r="BQ91">
        <v>61.255576400000002</v>
      </c>
      <c r="BR91">
        <v>61.046616200000003</v>
      </c>
      <c r="BS91">
        <v>60.608962399999996</v>
      </c>
      <c r="BT91">
        <v>62.486326400000003</v>
      </c>
      <c r="BU91">
        <v>59.7553664</v>
      </c>
      <c r="BV91">
        <v>56.876339299999998</v>
      </c>
      <c r="BW91">
        <v>58.345376000000002</v>
      </c>
      <c r="BX91">
        <v>60.183125599999997</v>
      </c>
      <c r="BY91">
        <v>60.482794999999996</v>
      </c>
      <c r="BZ91">
        <v>58.877868200000002</v>
      </c>
      <c r="CA91">
        <v>63.872243600000004</v>
      </c>
      <c r="CB91">
        <v>59.853248600000001</v>
      </c>
      <c r="CC91">
        <v>61.292983999999997</v>
      </c>
      <c r="CD91">
        <v>66.174720800000003</v>
      </c>
      <c r="CE91">
        <v>57.114971600000004</v>
      </c>
      <c r="CF91">
        <v>60.298649600000005</v>
      </c>
      <c r="CG91">
        <v>60.722127499999999</v>
      </c>
      <c r="CH91">
        <v>62.726390600000002</v>
      </c>
      <c r="CI91">
        <v>62.015588600000001</v>
      </c>
      <c r="CJ91">
        <v>58.658111599999998</v>
      </c>
      <c r="CK91">
        <v>57.646702399999995</v>
      </c>
      <c r="CL91">
        <v>64.887301399999998</v>
      </c>
      <c r="CM91">
        <v>57.369639200000002</v>
      </c>
      <c r="CN91">
        <v>59.657439199999999</v>
      </c>
      <c r="CO91">
        <v>57.869556799999998</v>
      </c>
      <c r="CP91">
        <v>61.755313999999998</v>
      </c>
      <c r="CQ91">
        <v>59.228823200000001</v>
      </c>
      <c r="CR91">
        <v>62.1753638</v>
      </c>
      <c r="CS91">
        <v>61.482388999999998</v>
      </c>
      <c r="CT91">
        <v>59.619028999999998</v>
      </c>
      <c r="CU91">
        <v>61.2539546</v>
      </c>
      <c r="CV91">
        <v>61.538012600000002</v>
      </c>
      <c r="CW91">
        <v>59.352427399999996</v>
      </c>
      <c r="CX91">
        <v>57.628716799999999</v>
      </c>
      <c r="CY91">
        <v>61.445940800000002</v>
      </c>
    </row>
    <row r="92" spans="1:103" x14ac:dyDescent="0.25">
      <c r="A92">
        <v>2045</v>
      </c>
      <c r="B92">
        <v>57.282297800000002</v>
      </c>
      <c r="C92">
        <v>63.570532999999998</v>
      </c>
      <c r="D92">
        <v>57.377641999999994</v>
      </c>
      <c r="E92">
        <v>60.084842000000002</v>
      </c>
      <c r="F92">
        <v>64.874474599999999</v>
      </c>
      <c r="G92">
        <v>54.645135800000006</v>
      </c>
      <c r="H92">
        <v>59.656722799999997</v>
      </c>
      <c r="I92">
        <v>60.657151999999996</v>
      </c>
      <c r="J92">
        <v>61.075668199999996</v>
      </c>
      <c r="K92">
        <v>59.485887500000004</v>
      </c>
      <c r="L92">
        <v>58.872633800000003</v>
      </c>
      <c r="M92">
        <v>56.6027834</v>
      </c>
      <c r="N92">
        <v>61.698585199999997</v>
      </c>
      <c r="O92">
        <v>53.552150600000004</v>
      </c>
      <c r="P92">
        <v>59.7705512</v>
      </c>
      <c r="Q92">
        <v>56.093188999999995</v>
      </c>
      <c r="R92">
        <v>60.041080399999998</v>
      </c>
      <c r="S92">
        <v>59.175555799999998</v>
      </c>
      <c r="T92">
        <v>60.195234200000002</v>
      </c>
      <c r="U92">
        <v>60.344481200000004</v>
      </c>
      <c r="V92">
        <v>57.644045599999998</v>
      </c>
      <c r="W92">
        <v>60.791226800000004</v>
      </c>
      <c r="X92">
        <v>60.385895599999998</v>
      </c>
      <c r="Y92">
        <v>58.362482299999996</v>
      </c>
      <c r="Z92">
        <v>56.797451600000002</v>
      </c>
      <c r="AA92">
        <v>58.498421</v>
      </c>
      <c r="AB92">
        <v>58.373637799999997</v>
      </c>
      <c r="AC92">
        <v>58.373637799999997</v>
      </c>
      <c r="AD92">
        <v>60.905069599999997</v>
      </c>
      <c r="AE92">
        <v>65.930881999999997</v>
      </c>
      <c r="AF92">
        <v>64.022592199999991</v>
      </c>
      <c r="AG92">
        <v>56.232669200000004</v>
      </c>
      <c r="AH92">
        <v>59.724987800000001</v>
      </c>
      <c r="AI92">
        <v>60.025316000000004</v>
      </c>
      <c r="AJ92">
        <v>60.175846399999998</v>
      </c>
      <c r="AK92">
        <v>59.5626386</v>
      </c>
      <c r="AL92">
        <v>58.677571400000005</v>
      </c>
      <c r="AM92">
        <v>56.489786600000002</v>
      </c>
      <c r="AN92">
        <v>60.407234599999995</v>
      </c>
      <c r="AO92">
        <v>61.310677999999996</v>
      </c>
      <c r="AP92">
        <v>60.650187799999998</v>
      </c>
      <c r="AQ92">
        <v>58.967528000000001</v>
      </c>
      <c r="AR92">
        <v>61.131756199999998</v>
      </c>
      <c r="AS92">
        <v>59.751642199999999</v>
      </c>
      <c r="AT92">
        <v>56.975720000000003</v>
      </c>
      <c r="AU92">
        <v>62.119612400000001</v>
      </c>
      <c r="AV92">
        <v>60.068334200000002</v>
      </c>
      <c r="AW92">
        <v>59.518619600000001</v>
      </c>
      <c r="AX92">
        <v>59.434728800000002</v>
      </c>
      <c r="AY92">
        <v>60.310400000000001</v>
      </c>
      <c r="AZ92">
        <v>59.598228200000001</v>
      </c>
      <c r="BA92">
        <v>57.2799902</v>
      </c>
      <c r="BB92">
        <v>57.2799902</v>
      </c>
      <c r="BC92">
        <v>61.902334400000001</v>
      </c>
      <c r="BD92">
        <v>65.187980600000003</v>
      </c>
      <c r="BE92">
        <v>64.824738800000006</v>
      </c>
      <c r="BF92">
        <v>55.111023500000002</v>
      </c>
      <c r="BG92">
        <v>59.200827799999999</v>
      </c>
      <c r="BH92">
        <v>60.678545</v>
      </c>
      <c r="BI92">
        <v>61.220886800000002</v>
      </c>
      <c r="BJ92">
        <v>60.949612399999999</v>
      </c>
      <c r="BK92">
        <v>57.767851399999998</v>
      </c>
      <c r="BL92">
        <v>56.149609999999996</v>
      </c>
      <c r="BM92">
        <v>58.638266600000001</v>
      </c>
      <c r="BN92">
        <v>60.335349800000003</v>
      </c>
      <c r="BO92">
        <v>59.985181400000002</v>
      </c>
      <c r="BP92">
        <v>62.063756599999998</v>
      </c>
      <c r="BQ92">
        <v>60.067067000000002</v>
      </c>
      <c r="BR92">
        <v>61.4687792</v>
      </c>
      <c r="BS92">
        <v>59.402134399999994</v>
      </c>
      <c r="BT92">
        <v>61.762454599999998</v>
      </c>
      <c r="BU92">
        <v>59.147088800000006</v>
      </c>
      <c r="BV92">
        <v>59.018342000000004</v>
      </c>
      <c r="BW92">
        <v>57.307920800000005</v>
      </c>
      <c r="BX92">
        <v>59.691705800000001</v>
      </c>
      <c r="BY92">
        <v>61.912543999999997</v>
      </c>
      <c r="BZ92">
        <v>57.0749864</v>
      </c>
      <c r="CA92">
        <v>64.20887239999999</v>
      </c>
      <c r="CB92">
        <v>59.598111199999998</v>
      </c>
      <c r="CC92">
        <v>61.928650399999995</v>
      </c>
      <c r="CD92">
        <v>65.842250000000007</v>
      </c>
      <c r="CE92">
        <v>55.178342600000001</v>
      </c>
      <c r="CF92">
        <v>59.967174200000002</v>
      </c>
      <c r="CG92">
        <v>60.704634200000001</v>
      </c>
      <c r="CH92">
        <v>61.640261600000002</v>
      </c>
      <c r="CI92">
        <v>62.917024999999995</v>
      </c>
      <c r="CJ92">
        <v>59.709455599999998</v>
      </c>
      <c r="CK92">
        <v>59.481246200000001</v>
      </c>
      <c r="CL92">
        <v>64.050936800000002</v>
      </c>
      <c r="CM92">
        <v>55.775951599999999</v>
      </c>
      <c r="CN92">
        <v>61.2187682</v>
      </c>
      <c r="CO92">
        <v>58.8163622</v>
      </c>
      <c r="CP92">
        <v>61.334409200000003</v>
      </c>
      <c r="CQ92">
        <v>60.3227093</v>
      </c>
      <c r="CR92">
        <v>63.188200399999999</v>
      </c>
      <c r="CS92">
        <v>61.516349599999998</v>
      </c>
      <c r="CT92">
        <v>59.273792600000007</v>
      </c>
      <c r="CU92">
        <v>63.390308000000005</v>
      </c>
      <c r="CV92">
        <v>62.203476199999997</v>
      </c>
      <c r="CW92">
        <v>58.325898199999997</v>
      </c>
      <c r="CX92">
        <v>58.923465800000002</v>
      </c>
      <c r="CY92">
        <v>62.340162800000002</v>
      </c>
    </row>
    <row r="93" spans="1:103" x14ac:dyDescent="0.25">
      <c r="A93">
        <v>2046</v>
      </c>
      <c r="B93">
        <v>58.149820399999996</v>
      </c>
      <c r="C93">
        <v>62.891204000000002</v>
      </c>
      <c r="D93">
        <v>58.136459000000002</v>
      </c>
      <c r="E93">
        <v>59.866215799999999</v>
      </c>
      <c r="F93">
        <v>65.971310000000003</v>
      </c>
      <c r="G93">
        <v>56.083560800000001</v>
      </c>
      <c r="H93">
        <v>59.942110999999997</v>
      </c>
      <c r="I93">
        <v>60.715833799999999</v>
      </c>
      <c r="J93">
        <v>60.1592585</v>
      </c>
      <c r="K93">
        <v>60.099915199999998</v>
      </c>
      <c r="L93">
        <v>58.737612200000001</v>
      </c>
      <c r="M93">
        <v>56.747307200000002</v>
      </c>
      <c r="N93">
        <v>63.338386999999997</v>
      </c>
      <c r="O93">
        <v>55.891400000000004</v>
      </c>
      <c r="P93">
        <v>60.4290272</v>
      </c>
      <c r="Q93">
        <v>57.454651400000003</v>
      </c>
      <c r="R93">
        <v>60.607552999999996</v>
      </c>
      <c r="S93">
        <v>59.478013400000002</v>
      </c>
      <c r="T93">
        <v>61.381970600000002</v>
      </c>
      <c r="U93">
        <v>61.431947600000001</v>
      </c>
      <c r="V93">
        <v>58.965729800000005</v>
      </c>
      <c r="W93">
        <v>62.645696599999994</v>
      </c>
      <c r="X93">
        <v>58.177653800000002</v>
      </c>
      <c r="Y93">
        <v>56.535281600000005</v>
      </c>
      <c r="Z93">
        <v>56.268563</v>
      </c>
      <c r="AA93">
        <v>57.894659599999997</v>
      </c>
      <c r="AB93">
        <v>59.221383799999998</v>
      </c>
      <c r="AC93">
        <v>59.221383799999998</v>
      </c>
      <c r="AD93">
        <v>61.0387232</v>
      </c>
      <c r="AE93">
        <v>65.294105000000002</v>
      </c>
      <c r="AF93">
        <v>64.291910000000001</v>
      </c>
      <c r="AG93">
        <v>55.463748800000005</v>
      </c>
      <c r="AH93">
        <v>59.936468000000005</v>
      </c>
      <c r="AI93">
        <v>59.5080752</v>
      </c>
      <c r="AJ93">
        <v>59.618255000000005</v>
      </c>
      <c r="AK93">
        <v>59.106567200000001</v>
      </c>
      <c r="AL93">
        <v>58.379381600000002</v>
      </c>
      <c r="AM93">
        <v>55.860263599999996</v>
      </c>
      <c r="AN93">
        <v>58.903327400000002</v>
      </c>
      <c r="AO93">
        <v>59.091150200000001</v>
      </c>
      <c r="AP93">
        <v>59.578338200000005</v>
      </c>
      <c r="AQ93">
        <v>58.795671200000001</v>
      </c>
      <c r="AR93">
        <v>60.048469400000002</v>
      </c>
      <c r="AS93">
        <v>61.289835800000006</v>
      </c>
      <c r="AT93">
        <v>58.6022702</v>
      </c>
      <c r="AU93">
        <v>61.066777999999999</v>
      </c>
      <c r="AV93">
        <v>61.818504799999999</v>
      </c>
      <c r="AW93">
        <v>59.118855800000006</v>
      </c>
      <c r="AX93">
        <v>59.531905399999999</v>
      </c>
      <c r="AY93">
        <v>59.811659599999999</v>
      </c>
      <c r="AZ93">
        <v>62.012984000000003</v>
      </c>
      <c r="BA93">
        <v>57.574814000000003</v>
      </c>
      <c r="BB93">
        <v>57.574814000000003</v>
      </c>
      <c r="BC93">
        <v>59.872965800000003</v>
      </c>
      <c r="BD93">
        <v>66.579357200000004</v>
      </c>
      <c r="BE93">
        <v>64.424660000000003</v>
      </c>
      <c r="BF93">
        <v>55.6481408</v>
      </c>
      <c r="BG93">
        <v>58.906329799999995</v>
      </c>
      <c r="BH93">
        <v>60.367589600000002</v>
      </c>
      <c r="BI93">
        <v>61.739258</v>
      </c>
      <c r="BJ93">
        <v>59.655012800000002</v>
      </c>
      <c r="BK93">
        <v>59.25938</v>
      </c>
      <c r="BL93">
        <v>55.813656199999997</v>
      </c>
      <c r="BM93">
        <v>58.968620600000001</v>
      </c>
      <c r="BN93">
        <v>60.368153</v>
      </c>
      <c r="BO93">
        <v>61.574233999999997</v>
      </c>
      <c r="BP93">
        <v>60.970109000000008</v>
      </c>
      <c r="BQ93">
        <v>59.917512200000004</v>
      </c>
      <c r="BR93">
        <v>61.415887999999995</v>
      </c>
      <c r="BS93">
        <v>59.3554028</v>
      </c>
      <c r="BT93">
        <v>63.308695999999998</v>
      </c>
      <c r="BU93">
        <v>60.107887400000003</v>
      </c>
      <c r="BV93">
        <v>58.651586600000002</v>
      </c>
      <c r="BW93">
        <v>57.866462600000006</v>
      </c>
      <c r="BX93">
        <v>60.198258199999998</v>
      </c>
      <c r="BY93">
        <v>60.339901999999995</v>
      </c>
      <c r="BZ93">
        <v>58.364173399999999</v>
      </c>
      <c r="CA93">
        <v>63.991693400000003</v>
      </c>
      <c r="CB93">
        <v>60.499218200000001</v>
      </c>
      <c r="CC93">
        <v>62.803579999999997</v>
      </c>
      <c r="CD93">
        <v>66.692832800000005</v>
      </c>
      <c r="CE93">
        <v>57.2984528</v>
      </c>
      <c r="CF93">
        <v>60.5844284</v>
      </c>
      <c r="CG93">
        <v>60.815690600000003</v>
      </c>
      <c r="CH93">
        <v>60.996727399999997</v>
      </c>
      <c r="CI93">
        <v>62.785205599999998</v>
      </c>
      <c r="CJ93">
        <v>57.223619599999999</v>
      </c>
      <c r="CK93">
        <v>58.549357400000005</v>
      </c>
      <c r="CL93">
        <v>63.139206199999997</v>
      </c>
      <c r="CM93">
        <v>56.853154400000001</v>
      </c>
      <c r="CN93">
        <v>60.380558600000001</v>
      </c>
      <c r="CO93">
        <v>59.992856599999996</v>
      </c>
      <c r="CP93">
        <v>62.583650599999999</v>
      </c>
      <c r="CQ93">
        <v>58.473676400000002</v>
      </c>
      <c r="CR93">
        <v>62.241295999999998</v>
      </c>
      <c r="CS93">
        <v>60.682076600000002</v>
      </c>
      <c r="CT93">
        <v>58.582862599999999</v>
      </c>
      <c r="CU93">
        <v>62.767952600000001</v>
      </c>
      <c r="CV93">
        <v>60.519621200000003</v>
      </c>
      <c r="CW93">
        <v>58.345493000000005</v>
      </c>
      <c r="CX93">
        <v>57.5349152</v>
      </c>
      <c r="CY93">
        <v>61.472233400000007</v>
      </c>
    </row>
    <row r="94" spans="1:103" x14ac:dyDescent="0.25">
      <c r="A94">
        <v>2047</v>
      </c>
      <c r="B94">
        <v>56.9705054</v>
      </c>
      <c r="C94">
        <v>63.014167400000005</v>
      </c>
      <c r="D94">
        <v>57.6344408</v>
      </c>
      <c r="E94">
        <v>60.430226000000005</v>
      </c>
      <c r="F94">
        <v>66.245701999999994</v>
      </c>
      <c r="G94">
        <v>55.549157000000001</v>
      </c>
      <c r="H94">
        <v>59.782839800000005</v>
      </c>
      <c r="I94">
        <v>61.701861200000003</v>
      </c>
      <c r="J94">
        <v>58.847383399999998</v>
      </c>
      <c r="K94">
        <v>59.917965800000005</v>
      </c>
      <c r="L94">
        <v>57.669845000000002</v>
      </c>
      <c r="M94">
        <v>55.862482999999997</v>
      </c>
      <c r="N94">
        <v>63.361387400000005</v>
      </c>
      <c r="O94">
        <v>55.059373399999998</v>
      </c>
      <c r="P94">
        <v>59.803642400000001</v>
      </c>
      <c r="Q94">
        <v>58.137592099999999</v>
      </c>
      <c r="R94">
        <v>60.827140399999998</v>
      </c>
      <c r="S94">
        <v>59.168980400000002</v>
      </c>
      <c r="T94">
        <v>59.738210600000002</v>
      </c>
      <c r="U94">
        <v>59.586086300000005</v>
      </c>
      <c r="V94">
        <v>58.738242200000002</v>
      </c>
      <c r="W94">
        <v>62.538895400000001</v>
      </c>
      <c r="X94">
        <v>60.343937600000004</v>
      </c>
      <c r="Y94">
        <v>57.504169400000002</v>
      </c>
      <c r="Z94">
        <v>57.358874299999997</v>
      </c>
      <c r="AA94">
        <v>58.457264000000002</v>
      </c>
      <c r="AB94">
        <v>58.607888000000003</v>
      </c>
      <c r="AC94">
        <v>58.607888000000003</v>
      </c>
      <c r="AD94">
        <v>62.2243292</v>
      </c>
      <c r="AE94">
        <v>66.011028799999991</v>
      </c>
      <c r="AF94">
        <v>65.038769599999995</v>
      </c>
      <c r="AG94">
        <v>56.460259399999998</v>
      </c>
      <c r="AH94">
        <v>60.884869999999999</v>
      </c>
      <c r="AI94">
        <v>59.891261</v>
      </c>
      <c r="AJ94">
        <v>62.499752599999994</v>
      </c>
      <c r="AK94">
        <v>59.496930500000005</v>
      </c>
      <c r="AL94">
        <v>58.883840599999999</v>
      </c>
      <c r="AM94">
        <v>57.27722</v>
      </c>
      <c r="AN94">
        <v>60.1747412</v>
      </c>
      <c r="AO94">
        <v>59.597526200000004</v>
      </c>
      <c r="AP94">
        <v>60.388102400000001</v>
      </c>
      <c r="AQ94">
        <v>60.569007799999994</v>
      </c>
      <c r="AR94">
        <v>59.108342</v>
      </c>
      <c r="AS94">
        <v>61.720962799999995</v>
      </c>
      <c r="AT94">
        <v>58.9005194</v>
      </c>
      <c r="AU94">
        <v>61.300896800000004</v>
      </c>
      <c r="AV94">
        <v>60.728892799999997</v>
      </c>
      <c r="AW94">
        <v>56.772845599999997</v>
      </c>
      <c r="AX94">
        <v>58.197446600000006</v>
      </c>
      <c r="AY94">
        <v>59.749005199999999</v>
      </c>
      <c r="AZ94">
        <v>60.043852399999999</v>
      </c>
      <c r="BA94">
        <v>58.398458000000005</v>
      </c>
      <c r="BB94">
        <v>58.398458000000005</v>
      </c>
      <c r="BC94">
        <v>60.847482200000002</v>
      </c>
      <c r="BD94">
        <v>67.259449399999994</v>
      </c>
      <c r="BE94">
        <v>63.645022400000002</v>
      </c>
      <c r="BF94">
        <v>57.106931000000003</v>
      </c>
      <c r="BG94">
        <v>58.320116600000006</v>
      </c>
      <c r="BH94">
        <v>60.252305</v>
      </c>
      <c r="BI94">
        <v>60.636669800000007</v>
      </c>
      <c r="BJ94">
        <v>60.509116399999996</v>
      </c>
      <c r="BK94">
        <v>59.658958400000003</v>
      </c>
      <c r="BL94">
        <v>55.627358000000001</v>
      </c>
      <c r="BM94">
        <v>59.439054200000001</v>
      </c>
      <c r="BN94">
        <v>60.262790899999999</v>
      </c>
      <c r="BO94">
        <v>59.803898000000004</v>
      </c>
      <c r="BP94">
        <v>60.520470799999998</v>
      </c>
      <c r="BQ94">
        <v>62.146518800000003</v>
      </c>
      <c r="BR94">
        <v>61.420755200000002</v>
      </c>
      <c r="BS94">
        <v>58.516966400000001</v>
      </c>
      <c r="BT94">
        <v>62.609887400000005</v>
      </c>
      <c r="BU94">
        <v>59.6714828</v>
      </c>
      <c r="BV94">
        <v>58.730511200000002</v>
      </c>
      <c r="BW94">
        <v>57.790792400000001</v>
      </c>
      <c r="BX94">
        <v>60.454464799999997</v>
      </c>
      <c r="BY94">
        <v>59.491882400000001</v>
      </c>
      <c r="BZ94">
        <v>58.949132000000006</v>
      </c>
      <c r="CA94">
        <v>64.098888799999997</v>
      </c>
      <c r="CB94">
        <v>58.321498099999999</v>
      </c>
      <c r="CC94">
        <v>62.637236599999994</v>
      </c>
      <c r="CD94">
        <v>66.498378800000012</v>
      </c>
      <c r="CE94">
        <v>58.211461400000005</v>
      </c>
      <c r="CF94">
        <v>61.317779000000002</v>
      </c>
      <c r="CG94">
        <v>61.342401199999998</v>
      </c>
      <c r="CH94">
        <v>61.558352599999999</v>
      </c>
      <c r="CI94">
        <v>63.155064199999998</v>
      </c>
      <c r="CJ94">
        <v>56.135190199999997</v>
      </c>
      <c r="CK94">
        <v>59.320234400000004</v>
      </c>
      <c r="CL94">
        <v>64.729765399999991</v>
      </c>
      <c r="CM94">
        <v>58.277382799999998</v>
      </c>
      <c r="CN94">
        <v>59.448442999999997</v>
      </c>
      <c r="CO94">
        <v>58.726171399999998</v>
      </c>
      <c r="CP94">
        <v>61.398752000000002</v>
      </c>
      <c r="CQ94">
        <v>59.773573400000004</v>
      </c>
      <c r="CR94">
        <v>62.483315000000005</v>
      </c>
      <c r="CS94">
        <v>60.597710599999999</v>
      </c>
      <c r="CT94">
        <v>61.001761999999999</v>
      </c>
      <c r="CU94">
        <v>61.950475400000002</v>
      </c>
      <c r="CV94">
        <v>60.752883199999999</v>
      </c>
      <c r="CW94">
        <v>58.039100599999998</v>
      </c>
      <c r="CX94">
        <v>56.946324199999999</v>
      </c>
      <c r="CY94">
        <v>60.889222400000001</v>
      </c>
    </row>
    <row r="95" spans="1:103" x14ac:dyDescent="0.25">
      <c r="A95">
        <v>2048</v>
      </c>
      <c r="B95">
        <v>58.358044399999997</v>
      </c>
      <c r="C95">
        <v>62.626546400000002</v>
      </c>
      <c r="D95">
        <v>59.871164</v>
      </c>
      <c r="E95">
        <v>60.809077400000007</v>
      </c>
      <c r="F95">
        <v>66.135554600000006</v>
      </c>
      <c r="G95">
        <v>56.611308199999996</v>
      </c>
      <c r="H95">
        <v>59.793484100000001</v>
      </c>
      <c r="I95">
        <v>60.101736799999998</v>
      </c>
      <c r="J95">
        <v>61.198844000000001</v>
      </c>
      <c r="K95">
        <v>57.801194600000002</v>
      </c>
      <c r="L95">
        <v>58.654389199999997</v>
      </c>
      <c r="M95">
        <v>57.656552000000005</v>
      </c>
      <c r="N95">
        <v>62.017609999999998</v>
      </c>
      <c r="O95">
        <v>55.154481799999999</v>
      </c>
      <c r="P95">
        <v>60.736320500000005</v>
      </c>
      <c r="Q95">
        <v>59.018986400000003</v>
      </c>
      <c r="R95">
        <v>60.73574</v>
      </c>
      <c r="S95">
        <v>60.467968400000004</v>
      </c>
      <c r="T95">
        <v>61.005372800000004</v>
      </c>
      <c r="U95">
        <v>58.4520944</v>
      </c>
      <c r="V95">
        <v>58.642385000000004</v>
      </c>
      <c r="W95">
        <v>61.916894600000006</v>
      </c>
      <c r="X95">
        <v>60.593612</v>
      </c>
      <c r="Y95">
        <v>59.263044800000003</v>
      </c>
      <c r="Z95">
        <v>59.766753199999997</v>
      </c>
      <c r="AA95">
        <v>59.965658599999998</v>
      </c>
      <c r="AB95">
        <v>56.3584946</v>
      </c>
      <c r="AC95">
        <v>56.3584946</v>
      </c>
      <c r="AD95">
        <v>62.294792000000001</v>
      </c>
      <c r="AE95">
        <v>64.371246799999994</v>
      </c>
      <c r="AF95">
        <v>64.893457399999988</v>
      </c>
      <c r="AG95">
        <v>57.963934399999999</v>
      </c>
      <c r="AH95">
        <v>60.866310200000001</v>
      </c>
      <c r="AI95">
        <v>60.283875199999997</v>
      </c>
      <c r="AJ95">
        <v>62.455378999999994</v>
      </c>
      <c r="AK95">
        <v>59.758289599999998</v>
      </c>
      <c r="AL95">
        <v>57.184919600000001</v>
      </c>
      <c r="AM95">
        <v>56.060882599999999</v>
      </c>
      <c r="AN95">
        <v>60.900740599999999</v>
      </c>
      <c r="AO95">
        <v>57.160952600000002</v>
      </c>
      <c r="AP95">
        <v>60.503168299999999</v>
      </c>
      <c r="AQ95">
        <v>59.574203600000004</v>
      </c>
      <c r="AR95">
        <v>61.338865999999996</v>
      </c>
      <c r="AS95">
        <v>61.264484600000003</v>
      </c>
      <c r="AT95">
        <v>59.0488754</v>
      </c>
      <c r="AU95">
        <v>61.216293199999996</v>
      </c>
      <c r="AV95">
        <v>60.560900599999997</v>
      </c>
      <c r="AW95">
        <v>58.393273999999998</v>
      </c>
      <c r="AX95">
        <v>57.912160999999998</v>
      </c>
      <c r="AY95">
        <v>59.236928599999999</v>
      </c>
      <c r="AZ95">
        <v>60.381995000000003</v>
      </c>
      <c r="BA95">
        <v>58.995307400000002</v>
      </c>
      <c r="BB95">
        <v>58.995307400000002</v>
      </c>
      <c r="BC95">
        <v>60.679853600000001</v>
      </c>
      <c r="BD95">
        <v>68.177233400000006</v>
      </c>
      <c r="BE95">
        <v>63.710209400000004</v>
      </c>
      <c r="BF95">
        <v>55.117756399999998</v>
      </c>
      <c r="BG95">
        <v>58.803555200000005</v>
      </c>
      <c r="BH95">
        <v>60.075723199999999</v>
      </c>
      <c r="BI95">
        <v>61.3164254</v>
      </c>
      <c r="BJ95">
        <v>60.456936200000001</v>
      </c>
      <c r="BK95">
        <v>58.638198200000005</v>
      </c>
      <c r="BL95">
        <v>57.013813400000004</v>
      </c>
      <c r="BM95">
        <v>58.942698800000002</v>
      </c>
      <c r="BN95">
        <v>60.765312199999997</v>
      </c>
      <c r="BO95">
        <v>62.251269800000003</v>
      </c>
      <c r="BP95">
        <v>61.313693000000001</v>
      </c>
      <c r="BQ95">
        <v>62.488436000000007</v>
      </c>
      <c r="BR95">
        <v>61.934482400000007</v>
      </c>
      <c r="BS95">
        <v>61.915589600000004</v>
      </c>
      <c r="BT95">
        <v>62.563055000000006</v>
      </c>
      <c r="BU95">
        <v>59.533318399999999</v>
      </c>
      <c r="BV95">
        <v>59.523049400000005</v>
      </c>
      <c r="BW95">
        <v>59.607757399999997</v>
      </c>
      <c r="BX95">
        <v>61.363877000000002</v>
      </c>
      <c r="BY95">
        <v>60.191472200000007</v>
      </c>
      <c r="BZ95">
        <v>58.011593000000005</v>
      </c>
      <c r="CA95">
        <v>65.317065799999995</v>
      </c>
      <c r="CB95">
        <v>58.863795800000005</v>
      </c>
      <c r="CC95">
        <v>62.323718</v>
      </c>
      <c r="CD95">
        <v>65.992620200000005</v>
      </c>
      <c r="CE95">
        <v>58.054202600000004</v>
      </c>
      <c r="CF95">
        <v>60.402302599999999</v>
      </c>
      <c r="CG95">
        <v>61.670447600000003</v>
      </c>
      <c r="CH95">
        <v>63.107149999999997</v>
      </c>
      <c r="CI95">
        <v>61.960242199999996</v>
      </c>
      <c r="CJ95">
        <v>58.299936799999998</v>
      </c>
      <c r="CK95">
        <v>59.393957</v>
      </c>
      <c r="CL95">
        <v>64.707645200000002</v>
      </c>
      <c r="CM95">
        <v>56.482500200000004</v>
      </c>
      <c r="CN95">
        <v>59.5560452</v>
      </c>
      <c r="CO95">
        <v>59.947064600000004</v>
      </c>
      <c r="CP95">
        <v>60.9251</v>
      </c>
      <c r="CQ95">
        <v>59.535229999999999</v>
      </c>
      <c r="CR95">
        <v>60.898485200000003</v>
      </c>
      <c r="CS95">
        <v>60.646803800000001</v>
      </c>
      <c r="CT95">
        <v>59.898345800000001</v>
      </c>
      <c r="CU95">
        <v>62.0584214</v>
      </c>
      <c r="CV95">
        <v>61.823809400000002</v>
      </c>
      <c r="CW95">
        <v>58.793687599999998</v>
      </c>
      <c r="CX95">
        <v>56.720472799999996</v>
      </c>
      <c r="CY95">
        <v>61.611198799999997</v>
      </c>
    </row>
    <row r="96" spans="1:103" x14ac:dyDescent="0.25">
      <c r="A96">
        <v>2049</v>
      </c>
      <c r="B96">
        <v>58.076749399999997</v>
      </c>
      <c r="C96">
        <v>63.667310000000001</v>
      </c>
      <c r="D96">
        <v>57.564955400000002</v>
      </c>
      <c r="E96">
        <v>61.176275599999997</v>
      </c>
      <c r="F96">
        <v>65.719526000000002</v>
      </c>
      <c r="G96">
        <v>55.721280200000002</v>
      </c>
      <c r="H96">
        <v>59.688400999999999</v>
      </c>
      <c r="I96">
        <v>60.270616399999994</v>
      </c>
      <c r="J96">
        <v>60.788642899999999</v>
      </c>
      <c r="K96">
        <v>59.942057000000005</v>
      </c>
      <c r="L96">
        <v>60.032139799999996</v>
      </c>
      <c r="M96">
        <v>55.609518199999997</v>
      </c>
      <c r="N96">
        <v>62.765090600000001</v>
      </c>
      <c r="O96">
        <v>56.950118599999996</v>
      </c>
      <c r="P96">
        <v>59.621936000000005</v>
      </c>
      <c r="Q96">
        <v>60.018816200000003</v>
      </c>
      <c r="R96">
        <v>59.628146000000001</v>
      </c>
      <c r="S96">
        <v>59.415013399999999</v>
      </c>
      <c r="T96">
        <v>60.358506800000001</v>
      </c>
      <c r="U96">
        <v>59.616122000000004</v>
      </c>
      <c r="V96">
        <v>56.665697000000002</v>
      </c>
      <c r="W96">
        <v>61.851500600000001</v>
      </c>
      <c r="X96">
        <v>60.0975842</v>
      </c>
      <c r="Y96">
        <v>60.182979799999998</v>
      </c>
      <c r="Z96">
        <v>57.833837599999995</v>
      </c>
      <c r="AA96">
        <v>57.939501199999995</v>
      </c>
      <c r="AB96">
        <v>57.379848800000005</v>
      </c>
      <c r="AC96">
        <v>57.379848800000005</v>
      </c>
      <c r="AD96">
        <v>61.177472600000002</v>
      </c>
      <c r="AE96">
        <v>65.285121200000006</v>
      </c>
      <c r="AF96">
        <v>64.545166399999999</v>
      </c>
      <c r="AG96">
        <v>55.503631400000003</v>
      </c>
      <c r="AH96">
        <v>58.465418</v>
      </c>
      <c r="AI96">
        <v>61.673638999999994</v>
      </c>
      <c r="AJ96">
        <v>61.217247200000003</v>
      </c>
      <c r="AK96">
        <v>59.4664304</v>
      </c>
      <c r="AL96">
        <v>57.817328000000003</v>
      </c>
      <c r="AM96">
        <v>58.130699</v>
      </c>
      <c r="AN96">
        <v>60.208458800000002</v>
      </c>
      <c r="AO96">
        <v>58.540528399999999</v>
      </c>
      <c r="AP96">
        <v>61.0454966</v>
      </c>
      <c r="AQ96">
        <v>59.353052000000005</v>
      </c>
      <c r="AR96">
        <v>61.421534600000001</v>
      </c>
      <c r="AS96">
        <v>61.927177999999998</v>
      </c>
      <c r="AT96">
        <v>60.612495799999998</v>
      </c>
      <c r="AU96">
        <v>60.748646000000001</v>
      </c>
      <c r="AV96">
        <v>60.845113400000002</v>
      </c>
      <c r="AW96">
        <v>59.583435800000004</v>
      </c>
      <c r="AX96">
        <v>58.0916894</v>
      </c>
      <c r="AY96">
        <v>59.725416199999998</v>
      </c>
      <c r="AZ96">
        <v>60.190583000000004</v>
      </c>
      <c r="BA96">
        <v>57.024071599999999</v>
      </c>
      <c r="BB96">
        <v>57.024071599999999</v>
      </c>
      <c r="BC96">
        <v>62.439578600000004</v>
      </c>
      <c r="BD96">
        <v>66.797772800000004</v>
      </c>
      <c r="BE96">
        <v>64.506961399999994</v>
      </c>
      <c r="BF96">
        <v>57.13241</v>
      </c>
      <c r="BG96">
        <v>60.460246400000003</v>
      </c>
      <c r="BH96">
        <v>59.109200600000001</v>
      </c>
      <c r="BI96">
        <v>60.271287799999996</v>
      </c>
      <c r="BJ96">
        <v>58.909973000000001</v>
      </c>
      <c r="BK96">
        <v>60.083887099999998</v>
      </c>
      <c r="BL96">
        <v>55.5059714</v>
      </c>
      <c r="BM96">
        <v>60.431762300000003</v>
      </c>
      <c r="BN96">
        <v>60.884231</v>
      </c>
      <c r="BO96">
        <v>63.142930399999997</v>
      </c>
      <c r="BP96">
        <v>61.252928600000004</v>
      </c>
      <c r="BQ96">
        <v>63.581392399999999</v>
      </c>
      <c r="BR96">
        <v>62.191383800000004</v>
      </c>
      <c r="BS96">
        <v>59.907038</v>
      </c>
      <c r="BT96">
        <v>61.538377999999994</v>
      </c>
      <c r="BU96">
        <v>60.728986399999997</v>
      </c>
      <c r="BV96">
        <v>61.861166600000004</v>
      </c>
      <c r="BW96">
        <v>59.061000200000002</v>
      </c>
      <c r="BX96">
        <v>60.687814099999997</v>
      </c>
      <c r="BY96">
        <v>60.714791599999998</v>
      </c>
      <c r="BZ96">
        <v>56.634238400000001</v>
      </c>
      <c r="CA96">
        <v>64.45871600000001</v>
      </c>
      <c r="CB96">
        <v>60.290042</v>
      </c>
      <c r="CC96">
        <v>61.451169800000002</v>
      </c>
      <c r="CD96">
        <v>68.531687599999998</v>
      </c>
      <c r="CE96">
        <v>58.622894600000002</v>
      </c>
      <c r="CF96">
        <v>59.974768400000002</v>
      </c>
      <c r="CG96">
        <v>61.675178000000002</v>
      </c>
      <c r="CH96">
        <v>62.813893999999998</v>
      </c>
      <c r="CI96">
        <v>62.035062800000006</v>
      </c>
      <c r="CJ96">
        <v>58.492592600000002</v>
      </c>
      <c r="CK96">
        <v>58.513350200000005</v>
      </c>
      <c r="CL96">
        <v>65.479802000000007</v>
      </c>
      <c r="CM96">
        <v>57.492685399999999</v>
      </c>
      <c r="CN96">
        <v>61.501614799999999</v>
      </c>
      <c r="CO96">
        <v>61.509822799999995</v>
      </c>
      <c r="CP96">
        <v>62.1248954</v>
      </c>
      <c r="CQ96">
        <v>58.941930200000002</v>
      </c>
      <c r="CR96">
        <v>62.617863200000002</v>
      </c>
      <c r="CS96">
        <v>61.236006799999998</v>
      </c>
      <c r="CT96">
        <v>59.493010999999996</v>
      </c>
      <c r="CU96">
        <v>62.901368599999998</v>
      </c>
      <c r="CV96">
        <v>60.152692999999999</v>
      </c>
      <c r="CW96">
        <v>59.611380799999999</v>
      </c>
      <c r="CX96">
        <v>58.066723400000001</v>
      </c>
      <c r="CY96">
        <v>63.005619199999998</v>
      </c>
    </row>
    <row r="97" spans="1:103" x14ac:dyDescent="0.25">
      <c r="A97">
        <v>2050</v>
      </c>
      <c r="B97">
        <v>58.818952400000001</v>
      </c>
      <c r="C97">
        <v>63.864667400000002</v>
      </c>
      <c r="D97">
        <v>60.261458000000005</v>
      </c>
      <c r="E97">
        <v>61.131635600000003</v>
      </c>
      <c r="F97">
        <v>66.849377000000004</v>
      </c>
      <c r="G97">
        <v>55.955271199999999</v>
      </c>
      <c r="H97">
        <v>59.974987999999996</v>
      </c>
      <c r="I97">
        <v>60.515621600000003</v>
      </c>
      <c r="J97">
        <v>59.303564600000001</v>
      </c>
      <c r="K97">
        <v>59.577612799999997</v>
      </c>
      <c r="L97">
        <v>57.557759000000004</v>
      </c>
      <c r="M97">
        <v>57.529259600000003</v>
      </c>
      <c r="N97">
        <v>63.714748999999998</v>
      </c>
      <c r="O97">
        <v>56.047310600000003</v>
      </c>
      <c r="P97">
        <v>59.978719400000003</v>
      </c>
      <c r="Q97">
        <v>58.932172399999999</v>
      </c>
      <c r="R97">
        <v>60.7361729</v>
      </c>
      <c r="S97">
        <v>60.011047399999995</v>
      </c>
      <c r="T97">
        <v>60.963709999999999</v>
      </c>
      <c r="U97">
        <v>58.826463799999999</v>
      </c>
      <c r="V97">
        <v>58.461103399999999</v>
      </c>
      <c r="W97">
        <v>62.577752000000004</v>
      </c>
      <c r="X97">
        <v>61.245429800000004</v>
      </c>
      <c r="Y97">
        <v>57.065070200000001</v>
      </c>
      <c r="Z97">
        <v>56.241636799999995</v>
      </c>
      <c r="AA97">
        <v>58.361779400000003</v>
      </c>
      <c r="AB97">
        <v>59.923054399999998</v>
      </c>
      <c r="AC97">
        <v>59.923054399999998</v>
      </c>
      <c r="AD97">
        <v>62.943391399999996</v>
      </c>
      <c r="AE97">
        <v>67.064864</v>
      </c>
      <c r="AF97">
        <v>62.8493864</v>
      </c>
      <c r="AG97">
        <v>56.858610200000001</v>
      </c>
      <c r="AH97">
        <v>58.837071199999997</v>
      </c>
      <c r="AI97">
        <v>61.127616200000006</v>
      </c>
      <c r="AJ97">
        <v>60.6889094</v>
      </c>
      <c r="AK97">
        <v>58.642399400000002</v>
      </c>
      <c r="AL97">
        <v>58.560879200000002</v>
      </c>
      <c r="AM97">
        <v>55.734546199999997</v>
      </c>
      <c r="AN97">
        <v>59.098908199999997</v>
      </c>
      <c r="AO97">
        <v>59.410984999999997</v>
      </c>
      <c r="AP97">
        <v>62.116433600000008</v>
      </c>
      <c r="AQ97">
        <v>58.529942599999998</v>
      </c>
      <c r="AR97">
        <v>60.672689599999998</v>
      </c>
      <c r="AS97">
        <v>60.736859600000003</v>
      </c>
      <c r="AT97">
        <v>58.538213599999999</v>
      </c>
      <c r="AU97">
        <v>62.108832200000002</v>
      </c>
      <c r="AV97">
        <v>59.070086600000003</v>
      </c>
      <c r="AW97">
        <v>59.761806800000002</v>
      </c>
      <c r="AX97">
        <v>58.649588600000001</v>
      </c>
      <c r="AY97">
        <v>59.924987600000001</v>
      </c>
      <c r="AZ97">
        <v>60.305219600000001</v>
      </c>
      <c r="BA97">
        <v>58.3262924</v>
      </c>
      <c r="BB97">
        <v>58.3262924</v>
      </c>
      <c r="BC97">
        <v>61.303972999999999</v>
      </c>
      <c r="BD97">
        <v>65.627887999999999</v>
      </c>
      <c r="BE97">
        <v>65.233385599999991</v>
      </c>
      <c r="BF97">
        <v>55.8766994</v>
      </c>
      <c r="BG97">
        <v>60.237407300000001</v>
      </c>
      <c r="BH97">
        <v>59.5037156</v>
      </c>
      <c r="BI97">
        <v>60.709760599999996</v>
      </c>
      <c r="BJ97">
        <v>60.618086599999998</v>
      </c>
      <c r="BK97">
        <v>58.997352199999995</v>
      </c>
      <c r="BL97">
        <v>56.952069800000004</v>
      </c>
      <c r="BM97">
        <v>60.5160032</v>
      </c>
      <c r="BN97">
        <v>60.568039400000004</v>
      </c>
      <c r="BO97">
        <v>61.0821842</v>
      </c>
      <c r="BP97">
        <v>61.861022599999998</v>
      </c>
      <c r="BQ97">
        <v>61.103710400000004</v>
      </c>
      <c r="BR97">
        <v>62.705696000000003</v>
      </c>
      <c r="BS97">
        <v>59.0992988</v>
      </c>
      <c r="BT97">
        <v>61.999170800000002</v>
      </c>
      <c r="BU97">
        <v>60.474882199999996</v>
      </c>
      <c r="BV97">
        <v>59.1902276</v>
      </c>
      <c r="BW97">
        <v>59.190740599999998</v>
      </c>
      <c r="BX97">
        <v>60.110310200000001</v>
      </c>
      <c r="BY97">
        <v>60.808812799999998</v>
      </c>
      <c r="BZ97">
        <v>60.111338000000003</v>
      </c>
      <c r="CA97">
        <v>65.066493199999996</v>
      </c>
      <c r="CB97">
        <v>59.549059400000004</v>
      </c>
      <c r="CC97">
        <v>62.203998200000001</v>
      </c>
      <c r="CD97">
        <v>67.167302000000007</v>
      </c>
      <c r="CE97">
        <v>57.304347800000002</v>
      </c>
      <c r="CF97">
        <v>60.225418399999995</v>
      </c>
      <c r="CG97">
        <v>61.445168600000002</v>
      </c>
      <c r="CH97">
        <v>61.770545600000005</v>
      </c>
      <c r="CI97">
        <v>61.627243999999997</v>
      </c>
      <c r="CJ97">
        <v>57.860207600000003</v>
      </c>
      <c r="CK97">
        <v>59.532177200000007</v>
      </c>
      <c r="CL97">
        <v>63.056924600000002</v>
      </c>
      <c r="CM97">
        <v>57.361485200000004</v>
      </c>
      <c r="CN97">
        <v>60.008527399999998</v>
      </c>
      <c r="CO97">
        <v>60.763580599999997</v>
      </c>
      <c r="CP97">
        <v>61.662317000000002</v>
      </c>
      <c r="CQ97">
        <v>61.181293999999994</v>
      </c>
      <c r="CR97">
        <v>63.4352144</v>
      </c>
      <c r="CS97">
        <v>63.133122200000003</v>
      </c>
      <c r="CT97">
        <v>60.628398799999999</v>
      </c>
      <c r="CU97">
        <v>62.771507600000007</v>
      </c>
      <c r="CV97">
        <v>62.367164600000002</v>
      </c>
      <c r="CW97">
        <v>58.132516100000004</v>
      </c>
      <c r="CX97">
        <v>57.911345600000004</v>
      </c>
      <c r="CY97">
        <v>61.432406600000007</v>
      </c>
    </row>
    <row r="98" spans="1:103" x14ac:dyDescent="0.25">
      <c r="A98">
        <v>2051</v>
      </c>
      <c r="B98">
        <v>59.925938000000002</v>
      </c>
      <c r="C98">
        <v>63.686191999999998</v>
      </c>
      <c r="D98">
        <v>58.032242600000004</v>
      </c>
      <c r="E98">
        <v>60.503810000000001</v>
      </c>
      <c r="F98">
        <v>66.734612600000006</v>
      </c>
      <c r="G98">
        <v>56.142728599999998</v>
      </c>
      <c r="H98">
        <v>59.708604199999996</v>
      </c>
      <c r="I98">
        <v>60.368336599999999</v>
      </c>
      <c r="J98">
        <v>60.766982600000006</v>
      </c>
      <c r="K98">
        <v>61.758319999999998</v>
      </c>
      <c r="L98">
        <v>58.169175799999998</v>
      </c>
      <c r="M98">
        <v>56.3457632</v>
      </c>
      <c r="N98">
        <v>63.890677400000001</v>
      </c>
      <c r="O98">
        <v>55.005497599999998</v>
      </c>
      <c r="P98">
        <v>60.047054599999996</v>
      </c>
      <c r="Q98">
        <v>58.970748200000003</v>
      </c>
      <c r="R98">
        <v>60.389447000000004</v>
      </c>
      <c r="S98">
        <v>59.563571000000003</v>
      </c>
      <c r="T98">
        <v>59.800888400000005</v>
      </c>
      <c r="U98">
        <v>59.703182599999998</v>
      </c>
      <c r="V98">
        <v>60.244955599999997</v>
      </c>
      <c r="W98">
        <v>63.090316399999999</v>
      </c>
      <c r="X98">
        <v>59.251548200000002</v>
      </c>
      <c r="Y98">
        <v>56.851080799999998</v>
      </c>
      <c r="Z98">
        <v>56.988760999999997</v>
      </c>
      <c r="AA98">
        <v>61.600532000000001</v>
      </c>
      <c r="AB98">
        <v>58.405757000000001</v>
      </c>
      <c r="AC98">
        <v>58.405757000000001</v>
      </c>
      <c r="AD98">
        <v>61.730954600000004</v>
      </c>
      <c r="AE98">
        <v>64.630576399999995</v>
      </c>
      <c r="AF98">
        <v>62.755995200000001</v>
      </c>
      <c r="AG98">
        <v>56.4853874</v>
      </c>
      <c r="AH98">
        <v>58.960481000000001</v>
      </c>
      <c r="AI98">
        <v>60.5723792</v>
      </c>
      <c r="AJ98">
        <v>62.400974000000005</v>
      </c>
      <c r="AK98">
        <v>60.405439999999999</v>
      </c>
      <c r="AL98">
        <v>58.881540200000003</v>
      </c>
      <c r="AM98">
        <v>55.244911999999999</v>
      </c>
      <c r="AN98">
        <v>60.160611199999998</v>
      </c>
      <c r="AO98">
        <v>60.056354299999995</v>
      </c>
      <c r="AP98">
        <v>62.192964200000006</v>
      </c>
      <c r="AQ98">
        <v>59.632980799999999</v>
      </c>
      <c r="AR98">
        <v>60.497821399999999</v>
      </c>
      <c r="AS98">
        <v>60.997015399999995</v>
      </c>
      <c r="AT98">
        <v>60.066242599999995</v>
      </c>
      <c r="AU98">
        <v>62.173621400000002</v>
      </c>
      <c r="AV98">
        <v>61.577333600000003</v>
      </c>
      <c r="AW98">
        <v>59.518916599999997</v>
      </c>
      <c r="AX98">
        <v>60.441592999999997</v>
      </c>
      <c r="AY98">
        <v>60.723685400000001</v>
      </c>
      <c r="AZ98">
        <v>59.088515000000001</v>
      </c>
      <c r="BA98">
        <v>57.861125600000001</v>
      </c>
      <c r="BB98">
        <v>57.861125600000001</v>
      </c>
      <c r="BC98">
        <v>62.134937600000001</v>
      </c>
      <c r="BD98">
        <v>66.470514800000004</v>
      </c>
      <c r="BE98">
        <v>65.316221600000006</v>
      </c>
      <c r="BF98">
        <v>55.060021399999997</v>
      </c>
      <c r="BG98">
        <v>58.434661400000003</v>
      </c>
      <c r="BH98">
        <v>60.350901800000003</v>
      </c>
      <c r="BI98">
        <v>61.925655200000001</v>
      </c>
      <c r="BJ98">
        <v>62.196609199999997</v>
      </c>
      <c r="BK98">
        <v>55.541228000000004</v>
      </c>
      <c r="BL98">
        <v>57.386890399999999</v>
      </c>
      <c r="BM98">
        <v>60.952164800000006</v>
      </c>
      <c r="BN98">
        <v>60.6220772</v>
      </c>
      <c r="BO98">
        <v>61.218602599999997</v>
      </c>
      <c r="BP98">
        <v>61.293297199999998</v>
      </c>
      <c r="BQ98">
        <v>61.588925600000003</v>
      </c>
      <c r="BR98">
        <v>59.025016399999998</v>
      </c>
      <c r="BS98">
        <v>57.917976799999998</v>
      </c>
      <c r="BT98">
        <v>62.103307999999998</v>
      </c>
      <c r="BU98">
        <v>60.559413800000002</v>
      </c>
      <c r="BV98">
        <v>59.6015753</v>
      </c>
      <c r="BW98">
        <v>59.765703799999997</v>
      </c>
      <c r="BX98">
        <v>59.583750800000004</v>
      </c>
      <c r="BY98">
        <v>61.208430800000002</v>
      </c>
      <c r="BZ98">
        <v>59.806032799999997</v>
      </c>
      <c r="CA98">
        <v>65.810937200000012</v>
      </c>
      <c r="CB98">
        <v>58.289279000000001</v>
      </c>
      <c r="CC98">
        <v>63.256058600000003</v>
      </c>
      <c r="CD98">
        <v>67.485660800000005</v>
      </c>
      <c r="CE98">
        <v>57.398327600000002</v>
      </c>
      <c r="CF98">
        <v>59.5000328</v>
      </c>
      <c r="CG98">
        <v>62.866077799999999</v>
      </c>
      <c r="CH98">
        <v>61.080364399999993</v>
      </c>
      <c r="CI98">
        <v>63.2856776</v>
      </c>
      <c r="CJ98">
        <v>57.743855600000003</v>
      </c>
      <c r="CK98">
        <v>60.436351400000007</v>
      </c>
      <c r="CL98">
        <v>64.987926799999997</v>
      </c>
      <c r="CM98">
        <v>56.744240000000005</v>
      </c>
      <c r="CN98">
        <v>60.734908400000002</v>
      </c>
      <c r="CO98">
        <v>61.0675448</v>
      </c>
      <c r="CP98">
        <v>62.338641799999998</v>
      </c>
      <c r="CQ98">
        <v>62.493089000000005</v>
      </c>
      <c r="CR98">
        <v>61.457639</v>
      </c>
      <c r="CS98">
        <v>62.190433399999996</v>
      </c>
      <c r="CT98">
        <v>61.857798799999998</v>
      </c>
      <c r="CU98">
        <v>62.647134800000003</v>
      </c>
      <c r="CV98">
        <v>61.258721000000001</v>
      </c>
      <c r="CW98">
        <v>59.009281700000003</v>
      </c>
      <c r="CX98">
        <v>58.098588800000002</v>
      </c>
      <c r="CY98">
        <v>60.471048199999998</v>
      </c>
    </row>
    <row r="99" spans="1:103" x14ac:dyDescent="0.25">
      <c r="A99">
        <v>2052</v>
      </c>
      <c r="B99">
        <v>57.861161600000003</v>
      </c>
      <c r="C99">
        <v>64.061641399999999</v>
      </c>
      <c r="D99">
        <v>57.7362362</v>
      </c>
      <c r="E99">
        <v>60.6869546</v>
      </c>
      <c r="F99">
        <v>64.704478999999992</v>
      </c>
      <c r="G99">
        <v>55.468115600000004</v>
      </c>
      <c r="H99">
        <v>60.521525600000004</v>
      </c>
      <c r="I99">
        <v>60.762734600000002</v>
      </c>
      <c r="J99">
        <v>61.650302000000003</v>
      </c>
      <c r="K99">
        <v>58.503689600000001</v>
      </c>
      <c r="L99">
        <v>57.076102399999996</v>
      </c>
      <c r="M99">
        <v>54.736244599999999</v>
      </c>
      <c r="N99">
        <v>63.378332600000007</v>
      </c>
      <c r="O99">
        <v>55.516038800000004</v>
      </c>
      <c r="P99">
        <v>60.7240094</v>
      </c>
      <c r="Q99">
        <v>58.844282</v>
      </c>
      <c r="R99">
        <v>61.033915399999998</v>
      </c>
      <c r="S99">
        <v>59.1756764</v>
      </c>
      <c r="T99">
        <v>60.085961600000005</v>
      </c>
      <c r="U99">
        <v>59.281332800000001</v>
      </c>
      <c r="V99">
        <v>58.602819199999999</v>
      </c>
      <c r="W99">
        <v>62.614866199999994</v>
      </c>
      <c r="X99">
        <v>60.902286799999999</v>
      </c>
      <c r="Y99">
        <v>58.190583199999999</v>
      </c>
      <c r="Z99">
        <v>58.182081799999999</v>
      </c>
      <c r="AA99">
        <v>59.882282599999996</v>
      </c>
      <c r="AB99">
        <v>59.365374799999998</v>
      </c>
      <c r="AC99">
        <v>59.365374799999998</v>
      </c>
      <c r="AD99">
        <v>61.811099599999999</v>
      </c>
      <c r="AE99">
        <v>65.25390920000001</v>
      </c>
      <c r="AF99">
        <v>63.478754600000002</v>
      </c>
      <c r="AG99">
        <v>56.616353599999997</v>
      </c>
      <c r="AH99">
        <v>59.479820599999996</v>
      </c>
      <c r="AI99">
        <v>59.205250399999997</v>
      </c>
      <c r="AJ99">
        <v>62.712473000000003</v>
      </c>
      <c r="AK99">
        <v>58.296234200000001</v>
      </c>
      <c r="AL99">
        <v>59.2447406</v>
      </c>
      <c r="AM99">
        <v>55.678207999999998</v>
      </c>
      <c r="AN99">
        <v>59.770923799999998</v>
      </c>
      <c r="AO99">
        <v>61.045493</v>
      </c>
      <c r="AP99">
        <v>60.8080748</v>
      </c>
      <c r="AQ99">
        <v>57.612912800000004</v>
      </c>
      <c r="AR99">
        <v>62.514096800000004</v>
      </c>
      <c r="AS99">
        <v>60.675026000000003</v>
      </c>
      <c r="AT99">
        <v>61.679362999999995</v>
      </c>
      <c r="AU99">
        <v>62.273969600000001</v>
      </c>
      <c r="AV99">
        <v>62.193403400000001</v>
      </c>
      <c r="AW99">
        <v>58.590957200000005</v>
      </c>
      <c r="AX99">
        <v>58.505442799999997</v>
      </c>
      <c r="AY99">
        <v>60.691384400000004</v>
      </c>
      <c r="AZ99">
        <v>59.724870800000005</v>
      </c>
      <c r="BA99">
        <v>58.355761999999999</v>
      </c>
      <c r="BB99">
        <v>58.355761999999999</v>
      </c>
      <c r="BC99">
        <v>61.431164600000002</v>
      </c>
      <c r="BD99">
        <v>68.067914000000002</v>
      </c>
      <c r="BE99">
        <v>65.541091999999992</v>
      </c>
      <c r="BF99">
        <v>55.271998400000001</v>
      </c>
      <c r="BG99">
        <v>58.388475200000002</v>
      </c>
      <c r="BH99">
        <v>61.309761799999997</v>
      </c>
      <c r="BI99">
        <v>60.059523200000001</v>
      </c>
      <c r="BJ99">
        <v>61.884202999999999</v>
      </c>
      <c r="BK99">
        <v>57.324025399999996</v>
      </c>
      <c r="BL99">
        <v>57.7044104</v>
      </c>
      <c r="BM99">
        <v>60.670308200000001</v>
      </c>
      <c r="BN99">
        <v>60.664396100000005</v>
      </c>
      <c r="BO99">
        <v>61.874428999999999</v>
      </c>
      <c r="BP99">
        <v>60.422801</v>
      </c>
      <c r="BQ99">
        <v>61.248126200000002</v>
      </c>
      <c r="BR99">
        <v>62.192778799999999</v>
      </c>
      <c r="BS99">
        <v>58.941701600000002</v>
      </c>
      <c r="BT99">
        <v>62.815638200000002</v>
      </c>
      <c r="BU99">
        <v>59.400328099999996</v>
      </c>
      <c r="BV99">
        <v>60.008300599999998</v>
      </c>
      <c r="BW99">
        <v>59.676229399999997</v>
      </c>
      <c r="BX99">
        <v>60.512100799999999</v>
      </c>
      <c r="BY99">
        <v>60.973971800000001</v>
      </c>
      <c r="BZ99">
        <v>60.044882000000001</v>
      </c>
      <c r="CA99">
        <v>64.129625599999997</v>
      </c>
      <c r="CB99">
        <v>60.200193200000001</v>
      </c>
      <c r="CC99">
        <v>61.849351400000003</v>
      </c>
      <c r="CD99">
        <v>66.915021200000012</v>
      </c>
      <c r="CE99">
        <v>57.643347200000001</v>
      </c>
      <c r="CF99">
        <v>59.246261599999997</v>
      </c>
      <c r="CG99">
        <v>62.290034599999998</v>
      </c>
      <c r="CH99">
        <v>60.981308599999998</v>
      </c>
      <c r="CI99">
        <v>62.7676376</v>
      </c>
      <c r="CJ99">
        <v>58.656057799999999</v>
      </c>
      <c r="CK99">
        <v>59.178734599999999</v>
      </c>
      <c r="CL99">
        <v>64.777740800000004</v>
      </c>
      <c r="CM99">
        <v>57.636078800000007</v>
      </c>
      <c r="CN99">
        <v>60.250047800000004</v>
      </c>
      <c r="CO99">
        <v>59.269676000000004</v>
      </c>
      <c r="CP99">
        <v>61.241039599999993</v>
      </c>
      <c r="CQ99">
        <v>60.459755000000001</v>
      </c>
      <c r="CR99">
        <v>63.687983000000003</v>
      </c>
      <c r="CS99">
        <v>61.256299999999996</v>
      </c>
      <c r="CT99">
        <v>59.823444199999997</v>
      </c>
      <c r="CU99">
        <v>63.652839800000002</v>
      </c>
      <c r="CV99">
        <v>59.298533599999999</v>
      </c>
      <c r="CW99">
        <v>59.536216400000001</v>
      </c>
      <c r="CX99">
        <v>59.003483000000003</v>
      </c>
      <c r="CY99">
        <v>59.671450399999998</v>
      </c>
    </row>
    <row r="100" spans="1:103" x14ac:dyDescent="0.25">
      <c r="A100">
        <v>2053</v>
      </c>
      <c r="B100">
        <v>57.9841196</v>
      </c>
      <c r="C100">
        <v>62.542310000000001</v>
      </c>
      <c r="D100">
        <v>59.015137100000004</v>
      </c>
      <c r="E100">
        <v>60.520252999999997</v>
      </c>
      <c r="F100">
        <v>65.630317999999988</v>
      </c>
      <c r="G100">
        <v>55.7683988</v>
      </c>
      <c r="H100">
        <v>57.834969799999996</v>
      </c>
      <c r="I100">
        <v>60.947213000000005</v>
      </c>
      <c r="J100">
        <v>60.426552200000003</v>
      </c>
      <c r="K100">
        <v>58.059505400000006</v>
      </c>
      <c r="L100">
        <v>57.226881200000001</v>
      </c>
      <c r="M100">
        <v>56.736969799999997</v>
      </c>
      <c r="N100">
        <v>64.225187599999998</v>
      </c>
      <c r="O100">
        <v>55.916186000000003</v>
      </c>
      <c r="P100">
        <v>59.837529200000006</v>
      </c>
      <c r="Q100">
        <v>59.103053599999996</v>
      </c>
      <c r="R100">
        <v>61.623280399999999</v>
      </c>
      <c r="S100">
        <v>59.643039200000004</v>
      </c>
      <c r="T100">
        <v>59.998359199999996</v>
      </c>
      <c r="U100">
        <v>61.0360376</v>
      </c>
      <c r="V100">
        <v>60.2909978</v>
      </c>
      <c r="W100">
        <v>63.857039</v>
      </c>
      <c r="X100">
        <v>61.467110599999998</v>
      </c>
      <c r="Y100">
        <v>56.838065</v>
      </c>
      <c r="Z100">
        <v>57.975517400000001</v>
      </c>
      <c r="AA100">
        <v>60.596511800000002</v>
      </c>
      <c r="AB100">
        <v>58.788678200000007</v>
      </c>
      <c r="AC100">
        <v>58.788678200000007</v>
      </c>
      <c r="AD100">
        <v>61.580469199999996</v>
      </c>
      <c r="AE100">
        <v>65.989858999999996</v>
      </c>
      <c r="AF100">
        <v>64.682355199999989</v>
      </c>
      <c r="AG100">
        <v>55.720619599999999</v>
      </c>
      <c r="AH100">
        <v>60.422986399999999</v>
      </c>
      <c r="AI100">
        <v>60.115198100000001</v>
      </c>
      <c r="AJ100">
        <v>61.223331200000004</v>
      </c>
      <c r="AK100">
        <v>60.963407600000004</v>
      </c>
      <c r="AL100">
        <v>58.012809799999999</v>
      </c>
      <c r="AM100">
        <v>57.384822200000002</v>
      </c>
      <c r="AN100">
        <v>58.644697999999998</v>
      </c>
      <c r="AO100">
        <v>59.511595999999997</v>
      </c>
      <c r="AP100">
        <v>61.133300599999998</v>
      </c>
      <c r="AQ100">
        <v>59.305112600000001</v>
      </c>
      <c r="AR100">
        <v>62.013974000000005</v>
      </c>
      <c r="AS100">
        <v>60.788164999999999</v>
      </c>
      <c r="AT100">
        <v>59.850930200000001</v>
      </c>
      <c r="AU100">
        <v>62.279707999999999</v>
      </c>
      <c r="AV100">
        <v>60.785634200000004</v>
      </c>
      <c r="AW100">
        <v>59.789426000000006</v>
      </c>
      <c r="AX100">
        <v>57.903000800000001</v>
      </c>
      <c r="AY100">
        <v>62.558828599999998</v>
      </c>
      <c r="AZ100">
        <v>58.383904999999999</v>
      </c>
      <c r="BA100">
        <v>58.096486400000003</v>
      </c>
      <c r="BB100">
        <v>58.096486400000003</v>
      </c>
      <c r="BC100">
        <v>62.104287200000002</v>
      </c>
      <c r="BD100">
        <v>68.089177400000011</v>
      </c>
      <c r="BE100">
        <v>66.229442599999999</v>
      </c>
      <c r="BF100">
        <v>56.487667099999996</v>
      </c>
      <c r="BG100">
        <v>60.4456232</v>
      </c>
      <c r="BH100">
        <v>60.400108400000001</v>
      </c>
      <c r="BI100">
        <v>61.965559400000004</v>
      </c>
      <c r="BJ100">
        <v>60.7408736</v>
      </c>
      <c r="BK100">
        <v>58.550455400000004</v>
      </c>
      <c r="BL100">
        <v>55.756022000000002</v>
      </c>
      <c r="BM100">
        <v>62.360428999999996</v>
      </c>
      <c r="BN100">
        <v>60.899439199999996</v>
      </c>
      <c r="BO100">
        <v>60.053989999999999</v>
      </c>
      <c r="BP100">
        <v>61.0852352</v>
      </c>
      <c r="BQ100">
        <v>60.1405934</v>
      </c>
      <c r="BR100">
        <v>63.650530400000001</v>
      </c>
      <c r="BS100">
        <v>57.002856800000004</v>
      </c>
      <c r="BT100">
        <v>62.953271600000001</v>
      </c>
      <c r="BU100">
        <v>60.7215542</v>
      </c>
      <c r="BV100">
        <v>59.287451000000004</v>
      </c>
      <c r="BW100">
        <v>59.212147999999999</v>
      </c>
      <c r="BX100">
        <v>59.065376000000001</v>
      </c>
      <c r="BY100">
        <v>62.513311999999999</v>
      </c>
      <c r="BZ100">
        <v>59.421660799999998</v>
      </c>
      <c r="CA100">
        <v>65.188814000000008</v>
      </c>
      <c r="CB100">
        <v>61.546126999999998</v>
      </c>
      <c r="CC100">
        <v>61.663724599999995</v>
      </c>
      <c r="CD100">
        <v>67.864649</v>
      </c>
      <c r="CE100">
        <v>57.206717600000005</v>
      </c>
      <c r="CF100">
        <v>60.373574599999998</v>
      </c>
      <c r="CG100">
        <v>62.036758399999997</v>
      </c>
      <c r="CH100">
        <v>63.768343999999999</v>
      </c>
      <c r="CI100">
        <v>62.613845599999998</v>
      </c>
      <c r="CJ100">
        <v>59.381265200000001</v>
      </c>
      <c r="CK100">
        <v>58.866627199999996</v>
      </c>
      <c r="CL100">
        <v>64.829033600000002</v>
      </c>
      <c r="CM100">
        <v>57.814251800000001</v>
      </c>
      <c r="CN100">
        <v>59.774426599999998</v>
      </c>
      <c r="CO100">
        <v>62.051064800000006</v>
      </c>
      <c r="CP100">
        <v>61.615878800000004</v>
      </c>
      <c r="CQ100">
        <v>61.259280799999999</v>
      </c>
      <c r="CR100">
        <v>63.098603600000004</v>
      </c>
      <c r="CS100">
        <v>62.691431000000001</v>
      </c>
      <c r="CT100">
        <v>60.836872999999997</v>
      </c>
      <c r="CU100">
        <v>63.328445600000002</v>
      </c>
      <c r="CV100">
        <v>62.304026</v>
      </c>
      <c r="CW100">
        <v>59.797788799999999</v>
      </c>
      <c r="CX100">
        <v>58.822068200000004</v>
      </c>
      <c r="CY100">
        <v>61.267969399999998</v>
      </c>
    </row>
    <row r="101" spans="1:103" x14ac:dyDescent="0.25">
      <c r="A101">
        <v>2054</v>
      </c>
      <c r="B101">
        <v>57.113235500000002</v>
      </c>
      <c r="C101">
        <v>62.709299599999994</v>
      </c>
      <c r="D101">
        <v>58.162368200000003</v>
      </c>
      <c r="E101">
        <v>60.150677000000002</v>
      </c>
      <c r="F101">
        <v>66.728048000000001</v>
      </c>
      <c r="G101">
        <v>56.408491400000003</v>
      </c>
      <c r="H101">
        <v>57.313018400000004</v>
      </c>
      <c r="I101">
        <v>59.904422600000004</v>
      </c>
      <c r="J101">
        <v>58.481288599999999</v>
      </c>
      <c r="K101">
        <v>57.644797999999994</v>
      </c>
      <c r="L101">
        <v>57.720401600000002</v>
      </c>
      <c r="M101">
        <v>56.252663599999998</v>
      </c>
      <c r="N101">
        <v>63.661766</v>
      </c>
      <c r="O101">
        <v>55.539379400000001</v>
      </c>
      <c r="P101">
        <v>59.342482400000002</v>
      </c>
      <c r="Q101">
        <v>59.439039800000003</v>
      </c>
      <c r="R101">
        <v>60.494962999999998</v>
      </c>
      <c r="S101">
        <v>59.399031199999996</v>
      </c>
      <c r="T101">
        <v>59.896504399999998</v>
      </c>
      <c r="U101">
        <v>60.044055799999995</v>
      </c>
      <c r="V101">
        <v>58.856426600000006</v>
      </c>
      <c r="W101">
        <v>62.836858399999997</v>
      </c>
      <c r="X101">
        <v>59.953955000000001</v>
      </c>
      <c r="Y101">
        <v>57.873350299999998</v>
      </c>
      <c r="Z101">
        <v>57.431321600000004</v>
      </c>
      <c r="AA101">
        <v>61.249676000000001</v>
      </c>
      <c r="AB101">
        <v>58.406468000000004</v>
      </c>
      <c r="AC101">
        <v>58.406468000000004</v>
      </c>
      <c r="AD101">
        <v>62.110418000000003</v>
      </c>
      <c r="AE101">
        <v>66.343046000000001</v>
      </c>
      <c r="AF101">
        <v>64.292271800000009</v>
      </c>
      <c r="AG101">
        <v>54.283873999999997</v>
      </c>
      <c r="AH101">
        <v>59.073128600000004</v>
      </c>
      <c r="AI101">
        <v>60.512815400000001</v>
      </c>
      <c r="AJ101">
        <v>59.497764799999999</v>
      </c>
      <c r="AK101">
        <v>62.120038999999998</v>
      </c>
      <c r="AL101">
        <v>56.987474000000006</v>
      </c>
      <c r="AM101">
        <v>56.563824199999999</v>
      </c>
      <c r="AN101">
        <v>58.597189700000001</v>
      </c>
      <c r="AO101">
        <v>58.288719200000003</v>
      </c>
      <c r="AP101">
        <v>61.922677999999998</v>
      </c>
      <c r="AQ101">
        <v>60.761893999999998</v>
      </c>
      <c r="AR101">
        <v>62.819546000000003</v>
      </c>
      <c r="AS101">
        <v>60.347568199999998</v>
      </c>
      <c r="AT101">
        <v>60.272157200000002</v>
      </c>
      <c r="AU101">
        <v>62.402658799999998</v>
      </c>
      <c r="AV101">
        <v>61.876639400000002</v>
      </c>
      <c r="AW101">
        <v>59.451808999999997</v>
      </c>
      <c r="AX101">
        <v>60.104780599999998</v>
      </c>
      <c r="AY101">
        <v>60.628038799999999</v>
      </c>
      <c r="AZ101">
        <v>60.032179400000004</v>
      </c>
      <c r="BA101">
        <v>59.731336400000004</v>
      </c>
      <c r="BB101">
        <v>59.731336400000004</v>
      </c>
      <c r="BC101">
        <v>61.395252800000002</v>
      </c>
      <c r="BD101">
        <v>67.058990600000001</v>
      </c>
      <c r="BE101">
        <v>65.838200000000001</v>
      </c>
      <c r="BF101">
        <v>55.496301799999998</v>
      </c>
      <c r="BG101">
        <v>61.149668000000005</v>
      </c>
      <c r="BH101">
        <v>58.828083800000002</v>
      </c>
      <c r="BI101">
        <v>62.675373199999996</v>
      </c>
      <c r="BJ101">
        <v>61.215961999999998</v>
      </c>
      <c r="BK101">
        <v>57.724028599999997</v>
      </c>
      <c r="BL101">
        <v>57.075778400000004</v>
      </c>
      <c r="BM101">
        <v>60.112644799999998</v>
      </c>
      <c r="BN101">
        <v>60.836331200000004</v>
      </c>
      <c r="BO101">
        <v>60.713513599999999</v>
      </c>
      <c r="BP101">
        <v>60.420041600000005</v>
      </c>
      <c r="BQ101">
        <v>61.897272799999996</v>
      </c>
      <c r="BR101">
        <v>62.160159200000002</v>
      </c>
      <c r="BS101">
        <v>60.278838800000003</v>
      </c>
      <c r="BT101">
        <v>62.658042800000004</v>
      </c>
      <c r="BU101">
        <v>59.656342100000003</v>
      </c>
      <c r="BV101">
        <v>58.832574800000003</v>
      </c>
      <c r="BW101">
        <v>58.325831600000001</v>
      </c>
      <c r="BX101">
        <v>60.3932486</v>
      </c>
      <c r="BY101">
        <v>61.745136799999997</v>
      </c>
      <c r="BZ101">
        <v>58.461604699999995</v>
      </c>
      <c r="CA101">
        <v>64.963135399999999</v>
      </c>
      <c r="CB101">
        <v>58.731026</v>
      </c>
      <c r="CC101">
        <v>62.203568000000004</v>
      </c>
      <c r="CD101">
        <v>68.022089600000001</v>
      </c>
      <c r="CE101">
        <v>58.000092799999997</v>
      </c>
      <c r="CF101">
        <v>60.2511674</v>
      </c>
      <c r="CG101">
        <v>62.399678000000002</v>
      </c>
      <c r="CH101">
        <v>61.499364799999995</v>
      </c>
      <c r="CI101">
        <v>61.072089800000001</v>
      </c>
      <c r="CJ101">
        <v>59.864592200000004</v>
      </c>
      <c r="CK101">
        <v>58.530903800000004</v>
      </c>
      <c r="CL101">
        <v>65.489005399999996</v>
      </c>
      <c r="CM101">
        <v>56.985168200000004</v>
      </c>
      <c r="CN101">
        <v>61.566693800000003</v>
      </c>
      <c r="CO101">
        <v>61.702124000000005</v>
      </c>
      <c r="CP101">
        <v>61.631562200000005</v>
      </c>
      <c r="CQ101">
        <v>59.9877392</v>
      </c>
      <c r="CR101">
        <v>62.404255399999997</v>
      </c>
      <c r="CS101">
        <v>61.294213400000004</v>
      </c>
      <c r="CT101">
        <v>60.336606200000006</v>
      </c>
      <c r="CU101">
        <v>62.367083600000001</v>
      </c>
      <c r="CV101">
        <v>62.064384799999999</v>
      </c>
      <c r="CW101">
        <v>59.485544599999997</v>
      </c>
      <c r="CX101">
        <v>59.581194800000006</v>
      </c>
      <c r="CY101">
        <v>60.0828098</v>
      </c>
    </row>
    <row r="102" spans="1:103" x14ac:dyDescent="0.25">
      <c r="A102">
        <v>2055</v>
      </c>
      <c r="B102">
        <v>58.011901699999996</v>
      </c>
      <c r="C102">
        <v>64.42102220000001</v>
      </c>
      <c r="D102">
        <v>57.930776600000002</v>
      </c>
      <c r="E102">
        <v>60.309330799999998</v>
      </c>
      <c r="F102">
        <v>66.496730000000014</v>
      </c>
      <c r="G102">
        <v>56.809383800000006</v>
      </c>
      <c r="H102">
        <v>59.014643</v>
      </c>
      <c r="I102">
        <v>61.1622986</v>
      </c>
      <c r="J102">
        <v>58.967587399999999</v>
      </c>
      <c r="K102">
        <v>59.984893400000004</v>
      </c>
      <c r="L102">
        <v>55.787666000000002</v>
      </c>
      <c r="M102">
        <v>56.482059199999995</v>
      </c>
      <c r="N102">
        <v>63.784576399999999</v>
      </c>
      <c r="O102">
        <v>56.499598399999996</v>
      </c>
      <c r="P102">
        <v>60.205922600000001</v>
      </c>
      <c r="Q102">
        <v>57.197328800000001</v>
      </c>
      <c r="R102">
        <v>59.418066199999998</v>
      </c>
      <c r="S102">
        <v>60.709226000000001</v>
      </c>
      <c r="T102">
        <v>60.403504999999996</v>
      </c>
      <c r="U102">
        <v>59.512564400000002</v>
      </c>
      <c r="V102">
        <v>58.693760600000005</v>
      </c>
      <c r="W102">
        <v>62.685878000000002</v>
      </c>
      <c r="X102">
        <v>59.802441799999997</v>
      </c>
      <c r="Y102">
        <v>56.598607400000006</v>
      </c>
      <c r="Z102">
        <v>55.987532600000002</v>
      </c>
      <c r="AA102">
        <v>60.862825400000006</v>
      </c>
      <c r="AB102">
        <v>57.780393799999999</v>
      </c>
      <c r="AC102">
        <v>57.780393799999999</v>
      </c>
      <c r="AD102">
        <v>62.348241199999997</v>
      </c>
      <c r="AE102">
        <v>68.070158599999999</v>
      </c>
      <c r="AF102">
        <v>64.660506800000007</v>
      </c>
      <c r="AG102">
        <v>55.540151600000002</v>
      </c>
      <c r="AH102">
        <v>61.083320000000001</v>
      </c>
      <c r="AI102">
        <v>60.071736200000004</v>
      </c>
      <c r="AJ102">
        <v>61.0546316</v>
      </c>
      <c r="AK102">
        <v>60.815759</v>
      </c>
      <c r="AL102">
        <v>57.230513600000002</v>
      </c>
      <c r="AM102">
        <v>56.258058200000001</v>
      </c>
      <c r="AN102">
        <v>59.0972522</v>
      </c>
      <c r="AO102">
        <v>59.576493200000002</v>
      </c>
      <c r="AP102">
        <v>61.885572800000006</v>
      </c>
      <c r="AQ102">
        <v>58.247978000000003</v>
      </c>
      <c r="AR102">
        <v>61.718612</v>
      </c>
      <c r="AS102">
        <v>60.954391399999999</v>
      </c>
      <c r="AT102">
        <v>59.429305400000004</v>
      </c>
      <c r="AU102">
        <v>61.797277399999999</v>
      </c>
      <c r="AV102">
        <v>61.3374332</v>
      </c>
      <c r="AW102">
        <v>56.674205600000001</v>
      </c>
      <c r="AX102">
        <v>59.039151799999999</v>
      </c>
      <c r="AY102">
        <v>59.7895106</v>
      </c>
      <c r="AZ102">
        <v>60.450063799999995</v>
      </c>
      <c r="BA102">
        <v>59.354733199999998</v>
      </c>
      <c r="BB102">
        <v>59.354733199999998</v>
      </c>
      <c r="BC102">
        <v>62.104447399999998</v>
      </c>
      <c r="BD102">
        <v>67.843022000000005</v>
      </c>
      <c r="BE102">
        <v>65.524715600000007</v>
      </c>
      <c r="BF102">
        <v>57.428330000000003</v>
      </c>
      <c r="BG102">
        <v>60.947798000000006</v>
      </c>
      <c r="BH102">
        <v>59.998143200000001</v>
      </c>
      <c r="BI102">
        <v>62.264778800000002</v>
      </c>
      <c r="BJ102">
        <v>61.191903199999999</v>
      </c>
      <c r="BK102">
        <v>60.651235400000004</v>
      </c>
      <c r="BL102">
        <v>58.322550200000002</v>
      </c>
      <c r="BM102">
        <v>60.667338200000003</v>
      </c>
      <c r="BN102">
        <v>61.136797999999999</v>
      </c>
      <c r="BO102">
        <v>60.458962100000001</v>
      </c>
      <c r="BP102">
        <v>60.854279000000005</v>
      </c>
      <c r="BQ102">
        <v>59.8983116</v>
      </c>
      <c r="BR102">
        <v>61.789486999999994</v>
      </c>
      <c r="BS102">
        <v>60.437870599999997</v>
      </c>
      <c r="BT102">
        <v>62.869857799999998</v>
      </c>
      <c r="BU102">
        <v>61.481425999999999</v>
      </c>
      <c r="BV102">
        <v>58.525003400000003</v>
      </c>
      <c r="BW102">
        <v>57.4662218</v>
      </c>
      <c r="BX102">
        <v>60.452702600000002</v>
      </c>
      <c r="BY102">
        <v>62.165192000000005</v>
      </c>
      <c r="BZ102">
        <v>59.591890399999997</v>
      </c>
      <c r="CA102">
        <v>65.295831200000009</v>
      </c>
      <c r="CB102">
        <v>61.828478599999997</v>
      </c>
      <c r="CC102">
        <v>61.916522000000001</v>
      </c>
      <c r="CD102">
        <v>66.121943000000002</v>
      </c>
      <c r="CE102">
        <v>59.3818682</v>
      </c>
      <c r="CF102">
        <v>61.253742199999998</v>
      </c>
      <c r="CG102">
        <v>62.2215518</v>
      </c>
      <c r="CH102">
        <v>63.246538399999999</v>
      </c>
      <c r="CI102">
        <v>62.303633599999998</v>
      </c>
      <c r="CJ102">
        <v>58.6873085</v>
      </c>
      <c r="CK102">
        <v>59.186345000000003</v>
      </c>
      <c r="CL102">
        <v>65.467005799999995</v>
      </c>
      <c r="CM102">
        <v>58.837486999999996</v>
      </c>
      <c r="CN102">
        <v>61.344149000000002</v>
      </c>
      <c r="CO102">
        <v>62.063996000000003</v>
      </c>
      <c r="CP102">
        <v>61.381444999999999</v>
      </c>
      <c r="CQ102">
        <v>61.838464999999999</v>
      </c>
      <c r="CR102">
        <v>61.910859200000004</v>
      </c>
      <c r="CS102">
        <v>60.952013600000001</v>
      </c>
      <c r="CT102">
        <v>61.441217600000002</v>
      </c>
      <c r="CU102">
        <v>62.149118000000001</v>
      </c>
      <c r="CV102">
        <v>61.612617200000003</v>
      </c>
      <c r="CW102">
        <v>60.084518000000003</v>
      </c>
      <c r="CX102">
        <v>59.272327400000002</v>
      </c>
      <c r="CY102">
        <v>61.196322200000004</v>
      </c>
    </row>
    <row r="103" spans="1:103" x14ac:dyDescent="0.25">
      <c r="A103">
        <v>2056</v>
      </c>
      <c r="B103">
        <v>58.221757400000001</v>
      </c>
      <c r="C103">
        <v>63.638009599999997</v>
      </c>
      <c r="D103">
        <v>56.257357999999996</v>
      </c>
      <c r="E103">
        <v>59.8566146</v>
      </c>
      <c r="F103">
        <v>64.516854199999997</v>
      </c>
      <c r="G103">
        <v>57.3396872</v>
      </c>
      <c r="H103">
        <v>59.9679176</v>
      </c>
      <c r="I103">
        <v>60.604998800000004</v>
      </c>
      <c r="J103">
        <v>59.323634600000005</v>
      </c>
      <c r="K103">
        <v>60.597473899999997</v>
      </c>
      <c r="L103">
        <v>55.991420599999998</v>
      </c>
      <c r="M103">
        <v>57.3821978</v>
      </c>
      <c r="N103">
        <v>63.535015399999999</v>
      </c>
      <c r="O103">
        <v>56.126888600000001</v>
      </c>
      <c r="P103">
        <v>59.993752999999998</v>
      </c>
      <c r="Q103">
        <v>57.896886199999997</v>
      </c>
      <c r="R103">
        <v>60.939478399999999</v>
      </c>
      <c r="S103">
        <v>60.905159600000005</v>
      </c>
      <c r="T103">
        <v>59.948384000000004</v>
      </c>
      <c r="U103">
        <v>60.330477200000004</v>
      </c>
      <c r="V103">
        <v>61.812442399999995</v>
      </c>
      <c r="W103">
        <v>64.014938599999994</v>
      </c>
      <c r="X103">
        <v>59.770619600000003</v>
      </c>
      <c r="Y103">
        <v>57.198286400000001</v>
      </c>
      <c r="Z103">
        <v>57.043398199999999</v>
      </c>
      <c r="AA103">
        <v>61.796669000000001</v>
      </c>
      <c r="AB103">
        <v>58.040047399999999</v>
      </c>
      <c r="AC103">
        <v>58.040047399999999</v>
      </c>
      <c r="AD103">
        <v>62.307822200000004</v>
      </c>
      <c r="AE103">
        <v>66.930198799999999</v>
      </c>
      <c r="AF103">
        <v>66.222467600000002</v>
      </c>
      <c r="AG103">
        <v>57.399711800000006</v>
      </c>
      <c r="AH103">
        <v>61.475514799999999</v>
      </c>
      <c r="AI103">
        <v>61.258136</v>
      </c>
      <c r="AJ103">
        <v>60.385333099999997</v>
      </c>
      <c r="AK103">
        <v>60.539183600000001</v>
      </c>
      <c r="AL103">
        <v>58.835112800000005</v>
      </c>
      <c r="AM103">
        <v>56.060250800000006</v>
      </c>
      <c r="AN103">
        <v>60.634592599999998</v>
      </c>
      <c r="AO103">
        <v>61.460636000000001</v>
      </c>
      <c r="AP103">
        <v>60.602964800000002</v>
      </c>
      <c r="AQ103">
        <v>58.694831600000001</v>
      </c>
      <c r="AR103">
        <v>61.200159800000002</v>
      </c>
      <c r="AS103">
        <v>61.840724000000002</v>
      </c>
      <c r="AT103">
        <v>59.468558000000002</v>
      </c>
      <c r="AU103">
        <v>60.910631600000002</v>
      </c>
      <c r="AV103">
        <v>60.284528600000002</v>
      </c>
      <c r="AW103">
        <v>58.384566500000005</v>
      </c>
      <c r="AX103">
        <v>60.560891600000005</v>
      </c>
      <c r="AY103">
        <v>61.038163400000002</v>
      </c>
      <c r="AZ103">
        <v>61.504563200000007</v>
      </c>
      <c r="BA103">
        <v>57.708078799999996</v>
      </c>
      <c r="BB103">
        <v>57.708078799999996</v>
      </c>
      <c r="BC103">
        <v>62.4929378</v>
      </c>
      <c r="BD103">
        <v>67.7119766</v>
      </c>
      <c r="BE103">
        <v>66.147647000000006</v>
      </c>
      <c r="BF103">
        <v>57.703065800000005</v>
      </c>
      <c r="BG103">
        <v>61.347061400000001</v>
      </c>
      <c r="BH103">
        <v>61.002237199999996</v>
      </c>
      <c r="BI103">
        <v>62.377024999999996</v>
      </c>
      <c r="BJ103">
        <v>60.080792000000002</v>
      </c>
      <c r="BK103">
        <v>59.318596400000004</v>
      </c>
      <c r="BL103">
        <v>57.972462800000002</v>
      </c>
      <c r="BM103">
        <v>60.930654799999999</v>
      </c>
      <c r="BN103">
        <v>61.140118999999999</v>
      </c>
      <c r="BO103">
        <v>61.562433200000001</v>
      </c>
      <c r="BP103">
        <v>60.269493199999999</v>
      </c>
      <c r="BQ103">
        <v>60.355045400000002</v>
      </c>
      <c r="BR103">
        <v>62.052351800000004</v>
      </c>
      <c r="BS103">
        <v>60.102330800000004</v>
      </c>
      <c r="BT103">
        <v>62.964199399999998</v>
      </c>
      <c r="BU103">
        <v>60.843983000000001</v>
      </c>
      <c r="BV103">
        <v>58.652473999999998</v>
      </c>
      <c r="BW103">
        <v>58.204018400000002</v>
      </c>
      <c r="BX103">
        <v>60.981445399999998</v>
      </c>
      <c r="BY103">
        <v>62.2936148</v>
      </c>
      <c r="BZ103">
        <v>59.144849600000001</v>
      </c>
      <c r="CA103">
        <v>65.665738400000009</v>
      </c>
      <c r="CB103">
        <v>61.317941000000005</v>
      </c>
      <c r="CC103">
        <v>62.313600200000003</v>
      </c>
      <c r="CD103">
        <v>65.829691400000002</v>
      </c>
      <c r="CE103">
        <v>60.143790199999998</v>
      </c>
      <c r="CF103">
        <v>61.375690400000003</v>
      </c>
      <c r="CG103">
        <v>62.575374199999999</v>
      </c>
      <c r="CH103">
        <v>61.3377914</v>
      </c>
      <c r="CI103">
        <v>63.219876800000002</v>
      </c>
      <c r="CJ103">
        <v>59.043536599999996</v>
      </c>
      <c r="CK103">
        <v>59.327510000000004</v>
      </c>
      <c r="CL103">
        <v>64.659840799999998</v>
      </c>
      <c r="CM103">
        <v>56.653505600000003</v>
      </c>
      <c r="CN103">
        <v>62.109211999999999</v>
      </c>
      <c r="CO103">
        <v>62.028217400000003</v>
      </c>
      <c r="CP103">
        <v>61.627027999999996</v>
      </c>
      <c r="CQ103">
        <v>59.9854208</v>
      </c>
      <c r="CR103">
        <v>63.365201599999999</v>
      </c>
      <c r="CS103">
        <v>61.899292399999993</v>
      </c>
      <c r="CT103">
        <v>58.964882000000003</v>
      </c>
      <c r="CU103">
        <v>62.624353999999997</v>
      </c>
      <c r="CV103">
        <v>62.690228599999998</v>
      </c>
      <c r="CW103">
        <v>58.425873800000005</v>
      </c>
      <c r="CX103">
        <v>59.438897600000004</v>
      </c>
      <c r="CY103">
        <v>62.165219000000008</v>
      </c>
    </row>
    <row r="104" spans="1:103" x14ac:dyDescent="0.25">
      <c r="A104">
        <v>2057</v>
      </c>
      <c r="B104">
        <v>58.726635799999997</v>
      </c>
      <c r="C104">
        <v>63.319191799999999</v>
      </c>
      <c r="D104">
        <v>58.273464199999999</v>
      </c>
      <c r="E104">
        <v>61.671002000000001</v>
      </c>
      <c r="F104">
        <v>65.103348199999999</v>
      </c>
      <c r="G104">
        <v>56.879065400000002</v>
      </c>
      <c r="H104">
        <v>58.8330068</v>
      </c>
      <c r="I104">
        <v>60.935550800000001</v>
      </c>
      <c r="J104">
        <v>59.811582200000004</v>
      </c>
      <c r="K104">
        <v>59.773683200000001</v>
      </c>
      <c r="L104">
        <v>58.837217000000003</v>
      </c>
      <c r="M104">
        <v>55.356420200000002</v>
      </c>
      <c r="N104">
        <v>64.029977599999995</v>
      </c>
      <c r="O104">
        <v>56.719243399999996</v>
      </c>
      <c r="P104">
        <v>59.315692999999996</v>
      </c>
      <c r="Q104">
        <v>58.414358300000004</v>
      </c>
      <c r="R104">
        <v>59.832667400000005</v>
      </c>
      <c r="S104">
        <v>61.769148800000004</v>
      </c>
      <c r="T104">
        <v>59.9927882</v>
      </c>
      <c r="U104">
        <v>58.937314999999998</v>
      </c>
      <c r="V104">
        <v>59.413791200000006</v>
      </c>
      <c r="W104">
        <v>62.774288600000006</v>
      </c>
      <c r="X104">
        <v>60.7430588</v>
      </c>
      <c r="Y104">
        <v>59.2507904</v>
      </c>
      <c r="Z104">
        <v>58.035153199999996</v>
      </c>
      <c r="AA104">
        <v>61.243237399999998</v>
      </c>
      <c r="AB104">
        <v>57.821932400000001</v>
      </c>
      <c r="AC104">
        <v>57.821932400000001</v>
      </c>
      <c r="AD104">
        <v>65.167536200000001</v>
      </c>
      <c r="AE104">
        <v>66.372688400000001</v>
      </c>
      <c r="AF104">
        <v>65.521023799999995</v>
      </c>
      <c r="AG104">
        <v>55.633337600000004</v>
      </c>
      <c r="AH104">
        <v>61.406050999999998</v>
      </c>
      <c r="AI104">
        <v>60.888668000000003</v>
      </c>
      <c r="AJ104">
        <v>62.393237599999999</v>
      </c>
      <c r="AK104">
        <v>59.859804199999999</v>
      </c>
      <c r="AL104">
        <v>57.198176599999996</v>
      </c>
      <c r="AM104">
        <v>57.580213999999998</v>
      </c>
      <c r="AN104">
        <v>59.608335199999999</v>
      </c>
      <c r="AO104">
        <v>59.160545600000006</v>
      </c>
      <c r="AP104">
        <v>62.610854000000003</v>
      </c>
      <c r="AQ104">
        <v>57.563853800000004</v>
      </c>
      <c r="AR104">
        <v>61.971911599999999</v>
      </c>
      <c r="AS104">
        <v>62.726277199999998</v>
      </c>
      <c r="AT104">
        <v>60.168750799999998</v>
      </c>
      <c r="AU104">
        <v>62.7432728</v>
      </c>
      <c r="AV104">
        <v>60.496977200000003</v>
      </c>
      <c r="AW104">
        <v>59.862955999999997</v>
      </c>
      <c r="AX104">
        <v>57.858700999999996</v>
      </c>
      <c r="AY104">
        <v>61.806927200000004</v>
      </c>
      <c r="AZ104">
        <v>61.076285600000006</v>
      </c>
      <c r="BA104">
        <v>59.150505199999998</v>
      </c>
      <c r="BB104">
        <v>59.150505199999998</v>
      </c>
      <c r="BC104">
        <v>62.675380400000002</v>
      </c>
      <c r="BD104">
        <v>68.212657399999998</v>
      </c>
      <c r="BE104">
        <v>65.998414400000001</v>
      </c>
      <c r="BF104">
        <v>55.779679400000006</v>
      </c>
      <c r="BG104">
        <v>60.209653099999997</v>
      </c>
      <c r="BH104">
        <v>61.077500600000008</v>
      </c>
      <c r="BI104">
        <v>62.558286799999998</v>
      </c>
      <c r="BJ104">
        <v>60.759554000000001</v>
      </c>
      <c r="BK104">
        <v>58.505721800000003</v>
      </c>
      <c r="BL104">
        <v>58.667775800000001</v>
      </c>
      <c r="BM104">
        <v>58.3755989</v>
      </c>
      <c r="BN104">
        <v>61.084072399999997</v>
      </c>
      <c r="BO104">
        <v>60.755838800000006</v>
      </c>
      <c r="BP104">
        <v>60.041064200000001</v>
      </c>
      <c r="BQ104">
        <v>62.892082400000007</v>
      </c>
      <c r="BR104">
        <v>62.0865194</v>
      </c>
      <c r="BS104">
        <v>58.878525199999999</v>
      </c>
      <c r="BT104">
        <v>62.6783432</v>
      </c>
      <c r="BU104">
        <v>59.570852000000002</v>
      </c>
      <c r="BV104">
        <v>59.803811600000003</v>
      </c>
      <c r="BW104">
        <v>59.383380200000005</v>
      </c>
      <c r="BX104">
        <v>60.021269599999997</v>
      </c>
      <c r="BY104">
        <v>61.336736599999995</v>
      </c>
      <c r="BZ104">
        <v>58.7343434</v>
      </c>
      <c r="CA104">
        <v>62.952373399999999</v>
      </c>
      <c r="CB104">
        <v>61.3431158</v>
      </c>
      <c r="CC104">
        <v>62.202703999999997</v>
      </c>
      <c r="CD104">
        <v>68.363049200000006</v>
      </c>
      <c r="CE104">
        <v>57.718840999999998</v>
      </c>
      <c r="CF104">
        <v>61.4165864</v>
      </c>
      <c r="CG104">
        <v>60.423341000000001</v>
      </c>
      <c r="CH104">
        <v>62.204932400000004</v>
      </c>
      <c r="CI104">
        <v>60.707917399999999</v>
      </c>
      <c r="CJ104">
        <v>58.341185600000003</v>
      </c>
      <c r="CK104">
        <v>58.214123600000001</v>
      </c>
      <c r="CL104">
        <v>64.502121200000005</v>
      </c>
      <c r="CM104">
        <v>58.644055399999999</v>
      </c>
      <c r="CN104">
        <v>60.487100600000005</v>
      </c>
      <c r="CO104">
        <v>61.231047799999999</v>
      </c>
      <c r="CP104">
        <v>61.779606799999996</v>
      </c>
      <c r="CQ104">
        <v>58.767423800000003</v>
      </c>
      <c r="CR104">
        <v>63.383216000000004</v>
      </c>
      <c r="CS104">
        <v>62.796561799999999</v>
      </c>
      <c r="CT104">
        <v>61.998796399999996</v>
      </c>
      <c r="CU104">
        <v>63.384918800000001</v>
      </c>
      <c r="CV104">
        <v>61.478931200000005</v>
      </c>
      <c r="CW104">
        <v>59.549565200000004</v>
      </c>
      <c r="CX104">
        <v>59.161276400000006</v>
      </c>
      <c r="CY104">
        <v>59.7109442</v>
      </c>
    </row>
    <row r="105" spans="1:103" x14ac:dyDescent="0.25">
      <c r="A105">
        <v>2058</v>
      </c>
      <c r="B105">
        <v>58.218648799999997</v>
      </c>
      <c r="C105">
        <v>62.989980799999998</v>
      </c>
      <c r="D105">
        <v>57.829515799999996</v>
      </c>
      <c r="E105">
        <v>61.725029000000006</v>
      </c>
      <c r="F105">
        <v>66.250479200000001</v>
      </c>
      <c r="G105">
        <v>58.605719000000001</v>
      </c>
      <c r="H105">
        <v>59.406724400000002</v>
      </c>
      <c r="I105">
        <v>59.408241799999999</v>
      </c>
      <c r="J105">
        <v>59.745617600000003</v>
      </c>
      <c r="K105">
        <v>59.767898000000002</v>
      </c>
      <c r="L105">
        <v>58.111901600000003</v>
      </c>
      <c r="M105">
        <v>57.310662199999996</v>
      </c>
      <c r="N105">
        <v>64.440487399999995</v>
      </c>
      <c r="O105">
        <v>55.185737000000003</v>
      </c>
      <c r="P105">
        <v>59.265962600000002</v>
      </c>
      <c r="Q105">
        <v>57.846817400000006</v>
      </c>
      <c r="R105">
        <v>58.410840199999996</v>
      </c>
      <c r="S105">
        <v>62.065896799999997</v>
      </c>
      <c r="T105">
        <v>60.078702199999995</v>
      </c>
      <c r="U105">
        <v>60.795678199999998</v>
      </c>
      <c r="V105">
        <v>57.389145800000001</v>
      </c>
      <c r="W105">
        <v>62.175223399999993</v>
      </c>
      <c r="X105">
        <v>62.067354800000004</v>
      </c>
      <c r="Y105">
        <v>60.328421599999999</v>
      </c>
      <c r="Z105">
        <v>58.734759199999999</v>
      </c>
      <c r="AA105">
        <v>59.859789800000001</v>
      </c>
      <c r="AB105">
        <v>57.520758200000003</v>
      </c>
      <c r="AC105">
        <v>57.520758200000003</v>
      </c>
      <c r="AD105">
        <v>62.393363600000001</v>
      </c>
      <c r="AE105">
        <v>67.411588999999992</v>
      </c>
      <c r="AF105">
        <v>64.317063200000007</v>
      </c>
      <c r="AG105">
        <v>55.879144699999998</v>
      </c>
      <c r="AH105">
        <v>59.400600800000007</v>
      </c>
      <c r="AI105">
        <v>59.795169799999996</v>
      </c>
      <c r="AJ105">
        <v>62.652394400000006</v>
      </c>
      <c r="AK105">
        <v>59.146026800000001</v>
      </c>
      <c r="AL105">
        <v>57.887153600000005</v>
      </c>
      <c r="AM105">
        <v>57.059934800000001</v>
      </c>
      <c r="AN105">
        <v>60.636869599999997</v>
      </c>
      <c r="AO105">
        <v>58.5662594</v>
      </c>
      <c r="AP105">
        <v>61.470721400000002</v>
      </c>
      <c r="AQ105">
        <v>59.484365600000004</v>
      </c>
      <c r="AR105">
        <v>61.160622799999999</v>
      </c>
      <c r="AS105">
        <v>60.644026400000001</v>
      </c>
      <c r="AT105">
        <v>59.537057000000004</v>
      </c>
      <c r="AU105">
        <v>63.500356400000001</v>
      </c>
      <c r="AV105">
        <v>59.677760300000003</v>
      </c>
      <c r="AW105">
        <v>59.281266200000005</v>
      </c>
      <c r="AX105">
        <v>57.197159599999999</v>
      </c>
      <c r="AY105">
        <v>61.4155406</v>
      </c>
      <c r="AZ105">
        <v>60.912408200000002</v>
      </c>
      <c r="BA105">
        <v>59.871633799999998</v>
      </c>
      <c r="BB105">
        <v>59.871633799999998</v>
      </c>
      <c r="BC105">
        <v>61.570453999999998</v>
      </c>
      <c r="BD105">
        <v>69.554282000000001</v>
      </c>
      <c r="BE105">
        <v>65.126066000000009</v>
      </c>
      <c r="BF105">
        <v>57.918984800000004</v>
      </c>
      <c r="BG105">
        <v>59.515590199999998</v>
      </c>
      <c r="BH105">
        <v>59.978789599999999</v>
      </c>
      <c r="BI105">
        <v>61.9719944</v>
      </c>
      <c r="BJ105">
        <v>60.815660000000001</v>
      </c>
      <c r="BK105">
        <v>59.129205800000001</v>
      </c>
      <c r="BL105">
        <v>58.192255400000001</v>
      </c>
      <c r="BM105">
        <v>61.7509418</v>
      </c>
      <c r="BN105">
        <v>61.339694000000001</v>
      </c>
      <c r="BO105">
        <v>61.511642600000002</v>
      </c>
      <c r="BP105">
        <v>61.126451599999996</v>
      </c>
      <c r="BQ105">
        <v>61.244351600000002</v>
      </c>
      <c r="BR105">
        <v>63.416717599999998</v>
      </c>
      <c r="BS105">
        <v>60.061110800000002</v>
      </c>
      <c r="BT105">
        <v>62.518783999999997</v>
      </c>
      <c r="BU105">
        <v>61.732774400000004</v>
      </c>
      <c r="BV105">
        <v>58.652771000000001</v>
      </c>
      <c r="BW105">
        <v>60.235197800000002</v>
      </c>
      <c r="BX105">
        <v>60.384268399999996</v>
      </c>
      <c r="BY105">
        <v>60.2620304</v>
      </c>
      <c r="BZ105">
        <v>58.836858800000002</v>
      </c>
      <c r="CA105">
        <v>63.822671600000007</v>
      </c>
      <c r="CB105">
        <v>60.297825200000005</v>
      </c>
      <c r="CC105">
        <v>62.4256052</v>
      </c>
      <c r="CD105">
        <v>70.1458808</v>
      </c>
      <c r="CE105">
        <v>59.007700400000004</v>
      </c>
      <c r="CF105">
        <v>60.753552799999994</v>
      </c>
      <c r="CG105">
        <v>60.618169399999999</v>
      </c>
      <c r="CH105">
        <v>62.869013600000002</v>
      </c>
      <c r="CI105">
        <v>62.338110800000003</v>
      </c>
      <c r="CJ105">
        <v>58.850196800000006</v>
      </c>
      <c r="CK105">
        <v>57.961597999999995</v>
      </c>
      <c r="CL105">
        <v>65.635714399999998</v>
      </c>
      <c r="CM105">
        <v>58.143380000000001</v>
      </c>
      <c r="CN105">
        <v>58.567227799999998</v>
      </c>
      <c r="CO105">
        <v>62.175700400000004</v>
      </c>
      <c r="CP105">
        <v>62.412728000000001</v>
      </c>
      <c r="CQ105">
        <v>60.9832526</v>
      </c>
      <c r="CR105">
        <v>63.9880304</v>
      </c>
      <c r="CS105">
        <v>61.754993600000006</v>
      </c>
      <c r="CT105">
        <v>59.560032199999995</v>
      </c>
      <c r="CU105">
        <v>63.7086434</v>
      </c>
      <c r="CV105">
        <v>61.379168000000007</v>
      </c>
      <c r="CW105">
        <v>60.3921542</v>
      </c>
      <c r="CX105">
        <v>60.076115600000001</v>
      </c>
      <c r="CY105">
        <v>61.214404999999999</v>
      </c>
    </row>
    <row r="106" spans="1:103" x14ac:dyDescent="0.25">
      <c r="A106">
        <v>2059</v>
      </c>
      <c r="B106">
        <v>58.113658400000006</v>
      </c>
      <c r="C106">
        <v>63.630366800000004</v>
      </c>
      <c r="D106">
        <v>59.328771799999998</v>
      </c>
      <c r="E106">
        <v>60.975345200000007</v>
      </c>
      <c r="F106">
        <v>66.695685800000007</v>
      </c>
      <c r="G106">
        <v>58.1303318</v>
      </c>
      <c r="H106">
        <v>58.8303212</v>
      </c>
      <c r="I106">
        <v>59.761241600000005</v>
      </c>
      <c r="J106">
        <v>60.657580400000001</v>
      </c>
      <c r="K106">
        <v>58.195812199999999</v>
      </c>
      <c r="L106">
        <v>58.253932399999997</v>
      </c>
      <c r="M106">
        <v>57.265788200000003</v>
      </c>
      <c r="N106">
        <v>62.354226199999999</v>
      </c>
      <c r="O106">
        <v>56.682183199999997</v>
      </c>
      <c r="P106">
        <v>61.016237600000004</v>
      </c>
      <c r="Q106">
        <v>58.757873000000004</v>
      </c>
      <c r="R106">
        <v>59.892121400000001</v>
      </c>
      <c r="S106">
        <v>62.353632200000007</v>
      </c>
      <c r="T106">
        <v>60.821412800000004</v>
      </c>
      <c r="U106">
        <v>60.812177000000005</v>
      </c>
      <c r="V106">
        <v>59.338790599999996</v>
      </c>
      <c r="W106">
        <v>61.660765400000003</v>
      </c>
      <c r="X106">
        <v>60.408370399999995</v>
      </c>
      <c r="Y106">
        <v>58.810785800000005</v>
      </c>
      <c r="Z106">
        <v>58.7154758</v>
      </c>
      <c r="AA106">
        <v>61.013062400000003</v>
      </c>
      <c r="AB106">
        <v>57.528635000000001</v>
      </c>
      <c r="AC106">
        <v>57.528635000000001</v>
      </c>
      <c r="AD106">
        <v>62.514372199999997</v>
      </c>
      <c r="AE106">
        <v>66.999100999999996</v>
      </c>
      <c r="AF106">
        <v>63.522755599999996</v>
      </c>
      <c r="AG106">
        <v>55.335047000000003</v>
      </c>
      <c r="AH106">
        <v>59.613249199999998</v>
      </c>
      <c r="AI106">
        <v>60.815506999999997</v>
      </c>
      <c r="AJ106">
        <v>61.235117599999995</v>
      </c>
      <c r="AK106">
        <v>61.950506000000004</v>
      </c>
      <c r="AL106">
        <v>56.7290408</v>
      </c>
      <c r="AM106">
        <v>56.132916800000004</v>
      </c>
      <c r="AN106">
        <v>59.790965</v>
      </c>
      <c r="AO106">
        <v>57.654624200000001</v>
      </c>
      <c r="AP106">
        <v>61.0642274</v>
      </c>
      <c r="AQ106">
        <v>59.137111400000002</v>
      </c>
      <c r="AR106">
        <v>63.140149399999999</v>
      </c>
      <c r="AS106">
        <v>58.783832599999997</v>
      </c>
      <c r="AT106">
        <v>59.710614800000002</v>
      </c>
      <c r="AU106">
        <v>61.849945400000003</v>
      </c>
      <c r="AV106">
        <v>60.269379799999996</v>
      </c>
      <c r="AW106">
        <v>58.212566600000002</v>
      </c>
      <c r="AX106">
        <v>57.586517600000001</v>
      </c>
      <c r="AY106">
        <v>60.769209199999999</v>
      </c>
      <c r="AZ106">
        <v>60.997135999999998</v>
      </c>
      <c r="BA106">
        <v>59.525859199999999</v>
      </c>
      <c r="BB106">
        <v>59.525859199999999</v>
      </c>
      <c r="BC106">
        <v>61.745822599999997</v>
      </c>
      <c r="BD106">
        <v>67.815168800000009</v>
      </c>
      <c r="BE106">
        <v>65.607520999999991</v>
      </c>
      <c r="BF106">
        <v>57.026422400000001</v>
      </c>
      <c r="BG106">
        <v>60.597858200000005</v>
      </c>
      <c r="BH106">
        <v>60.847079000000001</v>
      </c>
      <c r="BI106">
        <v>63.164395400000004</v>
      </c>
      <c r="BJ106">
        <v>60.313623800000002</v>
      </c>
      <c r="BK106">
        <v>58.973079200000001</v>
      </c>
      <c r="BL106">
        <v>56.966655200000005</v>
      </c>
      <c r="BM106">
        <v>60.319844599999996</v>
      </c>
      <c r="BN106">
        <v>61.360466000000002</v>
      </c>
      <c r="BO106">
        <v>61.091837600000005</v>
      </c>
      <c r="BP106">
        <v>60.992716999999999</v>
      </c>
      <c r="BQ106">
        <v>61.239799400000003</v>
      </c>
      <c r="BR106">
        <v>61.949641999999997</v>
      </c>
      <c r="BS106">
        <v>60.827455400000005</v>
      </c>
      <c r="BT106">
        <v>61.695278600000002</v>
      </c>
      <c r="BU106">
        <v>60.967274000000003</v>
      </c>
      <c r="BV106">
        <v>59.058878</v>
      </c>
      <c r="BW106">
        <v>60.3689666</v>
      </c>
      <c r="BX106">
        <v>62.544055999999998</v>
      </c>
      <c r="BY106">
        <v>61.586002399999998</v>
      </c>
      <c r="BZ106">
        <v>60.4109804</v>
      </c>
      <c r="CA106">
        <v>64.541048000000004</v>
      </c>
      <c r="CB106">
        <v>61.226101400000005</v>
      </c>
      <c r="CC106">
        <v>62.878933399999994</v>
      </c>
      <c r="CD106">
        <v>69.747434600000005</v>
      </c>
      <c r="CE106">
        <v>59.9566874</v>
      </c>
      <c r="CF106">
        <v>60.140809399999995</v>
      </c>
      <c r="CG106">
        <v>62.689112600000001</v>
      </c>
      <c r="CH106">
        <v>63.718332799999999</v>
      </c>
      <c r="CI106">
        <v>61.1103326</v>
      </c>
      <c r="CJ106">
        <v>60.593334799999994</v>
      </c>
      <c r="CK106">
        <v>60.652875199999997</v>
      </c>
      <c r="CL106">
        <v>66.719985800000003</v>
      </c>
      <c r="CM106">
        <v>59.424561499999996</v>
      </c>
      <c r="CN106">
        <v>63.0111524</v>
      </c>
      <c r="CO106">
        <v>60.369578599999997</v>
      </c>
      <c r="CP106">
        <v>62.741816599999993</v>
      </c>
      <c r="CQ106">
        <v>62.171616200000003</v>
      </c>
      <c r="CR106">
        <v>62.0789288</v>
      </c>
      <c r="CS106">
        <v>60.990090800000004</v>
      </c>
      <c r="CT106">
        <v>61.390742000000003</v>
      </c>
      <c r="CU106">
        <v>64.082107399999998</v>
      </c>
      <c r="CV106">
        <v>62.050746200000006</v>
      </c>
      <c r="CW106">
        <v>59.833812199999997</v>
      </c>
      <c r="CX106">
        <v>59.051526799999998</v>
      </c>
      <c r="CY106">
        <v>61.476256399999997</v>
      </c>
    </row>
    <row r="107" spans="1:103" x14ac:dyDescent="0.25">
      <c r="A107">
        <v>2060</v>
      </c>
      <c r="B107">
        <v>58.006139000000005</v>
      </c>
      <c r="C107">
        <v>63.259368800000004</v>
      </c>
      <c r="D107">
        <v>57.581704400000007</v>
      </c>
      <c r="E107">
        <v>59.968608799999998</v>
      </c>
      <c r="F107">
        <v>66.018433999999999</v>
      </c>
      <c r="G107">
        <v>57.070518800000002</v>
      </c>
      <c r="H107">
        <v>59.031159799999998</v>
      </c>
      <c r="I107">
        <v>60.711270800000001</v>
      </c>
      <c r="J107">
        <v>60.667917799999998</v>
      </c>
      <c r="K107">
        <v>60.386776699999999</v>
      </c>
      <c r="L107">
        <v>57.9773408</v>
      </c>
      <c r="M107">
        <v>56.947452800000001</v>
      </c>
      <c r="N107">
        <v>64.141635199999996</v>
      </c>
      <c r="O107">
        <v>54.799401200000005</v>
      </c>
      <c r="P107">
        <v>62.248582400000004</v>
      </c>
      <c r="Q107">
        <v>58.759205000000001</v>
      </c>
      <c r="R107">
        <v>59.6292908</v>
      </c>
      <c r="S107">
        <v>60.466779500000001</v>
      </c>
      <c r="T107">
        <v>60.961172000000005</v>
      </c>
      <c r="U107">
        <v>60.208347199999999</v>
      </c>
      <c r="V107">
        <v>59.623667600000005</v>
      </c>
      <c r="W107">
        <v>61.613410999999999</v>
      </c>
      <c r="X107">
        <v>59.620784</v>
      </c>
      <c r="Y107">
        <v>59.212970599999998</v>
      </c>
      <c r="Z107">
        <v>57.924606199999999</v>
      </c>
      <c r="AA107">
        <v>59.571201200000004</v>
      </c>
      <c r="AB107">
        <v>58.981604000000004</v>
      </c>
      <c r="AC107">
        <v>58.981604000000004</v>
      </c>
      <c r="AD107">
        <v>61.835070200000004</v>
      </c>
      <c r="AE107">
        <v>65.802072199999998</v>
      </c>
      <c r="AF107">
        <v>63.913820000000001</v>
      </c>
      <c r="AG107">
        <v>57.534515599999999</v>
      </c>
      <c r="AH107">
        <v>60.082538</v>
      </c>
      <c r="AI107">
        <v>61.367010800000003</v>
      </c>
      <c r="AJ107">
        <v>61.059799400000003</v>
      </c>
      <c r="AK107">
        <v>59.115714799999999</v>
      </c>
      <c r="AL107">
        <v>56.604900200000003</v>
      </c>
      <c r="AM107">
        <v>56.435525599999998</v>
      </c>
      <c r="AN107">
        <v>60.119209400000003</v>
      </c>
      <c r="AO107">
        <v>59.823206600000006</v>
      </c>
      <c r="AP107">
        <v>61.242378799999997</v>
      </c>
      <c r="AQ107">
        <v>59.3724542</v>
      </c>
      <c r="AR107">
        <v>60.8797292</v>
      </c>
      <c r="AS107">
        <v>59.119241000000002</v>
      </c>
      <c r="AT107">
        <v>61.042361</v>
      </c>
      <c r="AU107">
        <v>63.717357200000002</v>
      </c>
      <c r="AV107">
        <v>60.340881199999998</v>
      </c>
      <c r="AW107">
        <v>59.788790599999999</v>
      </c>
      <c r="AX107">
        <v>58.678750399999998</v>
      </c>
      <c r="AY107">
        <v>59.699283800000003</v>
      </c>
      <c r="AZ107">
        <v>59.492868799999997</v>
      </c>
      <c r="BA107">
        <v>58.955664200000001</v>
      </c>
      <c r="BB107">
        <v>58.955664200000001</v>
      </c>
      <c r="BC107">
        <v>63.846667400000001</v>
      </c>
      <c r="BD107">
        <v>68.807584399999996</v>
      </c>
      <c r="BE107">
        <v>66.552008000000001</v>
      </c>
      <c r="BF107">
        <v>57.3155924</v>
      </c>
      <c r="BG107">
        <v>60.269757800000001</v>
      </c>
      <c r="BH107">
        <v>61.254998599999993</v>
      </c>
      <c r="BI107">
        <v>61.293567199999998</v>
      </c>
      <c r="BJ107">
        <v>60.329965999999999</v>
      </c>
      <c r="BK107">
        <v>58.134523999999999</v>
      </c>
      <c r="BL107">
        <v>58.5965858</v>
      </c>
      <c r="BM107">
        <v>60.967212799999999</v>
      </c>
      <c r="BN107">
        <v>61.126124000000004</v>
      </c>
      <c r="BO107">
        <v>61.461064399999998</v>
      </c>
      <c r="BP107">
        <v>59.987998399999995</v>
      </c>
      <c r="BQ107">
        <v>61.882530799999998</v>
      </c>
      <c r="BR107">
        <v>61.073133800000008</v>
      </c>
      <c r="BS107">
        <v>59.284610600000001</v>
      </c>
      <c r="BT107">
        <v>61.903855399999998</v>
      </c>
      <c r="BU107">
        <v>60.526878800000006</v>
      </c>
      <c r="BV107">
        <v>58.060756400000002</v>
      </c>
      <c r="BW107">
        <v>60.232560800000002</v>
      </c>
      <c r="BX107">
        <v>60.417989599999999</v>
      </c>
      <c r="BY107">
        <v>60.921818600000002</v>
      </c>
      <c r="BZ107">
        <v>58.018235000000004</v>
      </c>
      <c r="CA107">
        <v>64.049734400000006</v>
      </c>
      <c r="CB107">
        <v>61.562647400000003</v>
      </c>
      <c r="CC107">
        <v>61.889867600000002</v>
      </c>
      <c r="CD107">
        <v>69.133263800000009</v>
      </c>
      <c r="CE107">
        <v>58.007388200000001</v>
      </c>
      <c r="CF107">
        <v>62.3381756</v>
      </c>
      <c r="CG107">
        <v>61.937335399999995</v>
      </c>
      <c r="CH107">
        <v>62.808422</v>
      </c>
      <c r="CI107">
        <v>63.962448800000004</v>
      </c>
      <c r="CJ107">
        <v>61.173669200000006</v>
      </c>
      <c r="CK107">
        <v>59.246915000000001</v>
      </c>
      <c r="CL107">
        <v>66.158612599999998</v>
      </c>
      <c r="CM107">
        <v>58.388197099999999</v>
      </c>
      <c r="CN107">
        <v>60.950508799999994</v>
      </c>
      <c r="CO107">
        <v>60.782788400000001</v>
      </c>
      <c r="CP107">
        <v>63.653921600000004</v>
      </c>
      <c r="CQ107">
        <v>62.482179199999997</v>
      </c>
      <c r="CR107">
        <v>62.9974688</v>
      </c>
      <c r="CS107">
        <v>62.059344800000005</v>
      </c>
      <c r="CT107">
        <v>60.495594799999999</v>
      </c>
      <c r="CU107">
        <v>63.708699199999998</v>
      </c>
      <c r="CV107">
        <v>62.691989</v>
      </c>
      <c r="CW107">
        <v>59.413713799999996</v>
      </c>
      <c r="CX107">
        <v>59.068742</v>
      </c>
      <c r="CY107">
        <v>61.813873399999999</v>
      </c>
    </row>
    <row r="108" spans="1:103" x14ac:dyDescent="0.25">
      <c r="A108">
        <v>2061</v>
      </c>
      <c r="B108">
        <v>58.877969</v>
      </c>
      <c r="C108">
        <v>64.256570600000003</v>
      </c>
      <c r="D108">
        <v>58.230118400000002</v>
      </c>
      <c r="E108">
        <v>59.170748000000003</v>
      </c>
      <c r="F108">
        <v>66.326678600000008</v>
      </c>
      <c r="G108">
        <v>58.374141800000004</v>
      </c>
      <c r="H108">
        <v>59.808120799999998</v>
      </c>
      <c r="I108">
        <v>60.855236599999998</v>
      </c>
      <c r="J108">
        <v>60.1836476</v>
      </c>
      <c r="K108">
        <v>60.166331599999999</v>
      </c>
      <c r="L108">
        <v>57.652131199999999</v>
      </c>
      <c r="M108">
        <v>56.498178199999998</v>
      </c>
      <c r="N108">
        <v>62.3145308</v>
      </c>
      <c r="O108">
        <v>55.348100599999995</v>
      </c>
      <c r="P108">
        <v>60.011717000000004</v>
      </c>
      <c r="Q108">
        <v>58.492304599999997</v>
      </c>
      <c r="R108">
        <v>59.2817018</v>
      </c>
      <c r="S108">
        <v>59.071222399999996</v>
      </c>
      <c r="T108">
        <v>60.690079400000002</v>
      </c>
      <c r="U108">
        <v>61.262214800000002</v>
      </c>
      <c r="V108">
        <v>58.815604399999998</v>
      </c>
      <c r="W108">
        <v>61.228103000000004</v>
      </c>
      <c r="X108">
        <v>58.032496399999999</v>
      </c>
      <c r="Y108">
        <v>58.068929300000001</v>
      </c>
      <c r="Z108">
        <v>58.655184800000001</v>
      </c>
      <c r="AA108">
        <v>61.463080399999996</v>
      </c>
      <c r="AB108">
        <v>58.951871600000004</v>
      </c>
      <c r="AC108">
        <v>58.951871600000004</v>
      </c>
      <c r="AD108">
        <v>61.1991716</v>
      </c>
      <c r="AE108">
        <v>66.653538800000007</v>
      </c>
      <c r="AF108">
        <v>65.494180400000005</v>
      </c>
      <c r="AG108">
        <v>56.932231999999999</v>
      </c>
      <c r="AH108">
        <v>60.447340400000002</v>
      </c>
      <c r="AI108">
        <v>59.760032000000002</v>
      </c>
      <c r="AJ108">
        <v>60.730854800000003</v>
      </c>
      <c r="AK108">
        <v>61.801984399999995</v>
      </c>
      <c r="AL108">
        <v>58.330644800000002</v>
      </c>
      <c r="AM108">
        <v>55.774590799999999</v>
      </c>
      <c r="AN108">
        <v>60.6099344</v>
      </c>
      <c r="AO108">
        <v>60.020031200000005</v>
      </c>
      <c r="AP108">
        <v>62.027312000000002</v>
      </c>
      <c r="AQ108">
        <v>61.460302999999996</v>
      </c>
      <c r="AR108">
        <v>60.267421400000003</v>
      </c>
      <c r="AS108">
        <v>60.6528104</v>
      </c>
      <c r="AT108">
        <v>60.942880399999993</v>
      </c>
      <c r="AU108">
        <v>61.747237400000003</v>
      </c>
      <c r="AV108">
        <v>61.434555799999998</v>
      </c>
      <c r="AW108">
        <v>60.594261799999998</v>
      </c>
      <c r="AX108">
        <v>58.595340199999995</v>
      </c>
      <c r="AY108">
        <v>60.816694999999996</v>
      </c>
      <c r="AZ108">
        <v>58.927112600000001</v>
      </c>
      <c r="BA108">
        <v>59.344428200000003</v>
      </c>
      <c r="BB108">
        <v>59.344428200000003</v>
      </c>
      <c r="BC108">
        <v>62.767490000000002</v>
      </c>
      <c r="BD108">
        <v>69.091937599999994</v>
      </c>
      <c r="BE108">
        <v>65.682780799999989</v>
      </c>
      <c r="BF108">
        <v>57.833112200000002</v>
      </c>
      <c r="BG108">
        <v>60.674232200000006</v>
      </c>
      <c r="BH108">
        <v>62.017141999999993</v>
      </c>
      <c r="BI108">
        <v>59.888978600000002</v>
      </c>
      <c r="BJ108">
        <v>61.529575999999999</v>
      </c>
      <c r="BK108">
        <v>58.225438400000002</v>
      </c>
      <c r="BL108">
        <v>57.218472500000004</v>
      </c>
      <c r="BM108">
        <v>59.3589974</v>
      </c>
      <c r="BN108">
        <v>61.1712968</v>
      </c>
      <c r="BO108">
        <v>61.644941599999996</v>
      </c>
      <c r="BP108">
        <v>57.599969000000002</v>
      </c>
      <c r="BQ108">
        <v>61.088999000000001</v>
      </c>
      <c r="BR108">
        <v>62.138796800000001</v>
      </c>
      <c r="BS108">
        <v>60.903635000000001</v>
      </c>
      <c r="BT108">
        <v>63.147489800000002</v>
      </c>
      <c r="BU108">
        <v>60.9177812</v>
      </c>
      <c r="BV108">
        <v>60.794358799999998</v>
      </c>
      <c r="BW108">
        <v>58.613272699999996</v>
      </c>
      <c r="BX108">
        <v>60.566681299999999</v>
      </c>
      <c r="BY108">
        <v>60.634121</v>
      </c>
      <c r="BZ108">
        <v>58.828481600000003</v>
      </c>
      <c r="CA108">
        <v>65.1546752</v>
      </c>
      <c r="CB108">
        <v>60.424052000000003</v>
      </c>
      <c r="CC108">
        <v>63.1913324</v>
      </c>
      <c r="CD108">
        <v>68.572607000000005</v>
      </c>
      <c r="CE108">
        <v>59.123777000000004</v>
      </c>
      <c r="CF108">
        <v>62.046611599999999</v>
      </c>
      <c r="CG108">
        <v>63.531455000000001</v>
      </c>
      <c r="CH108">
        <v>62.088290600000008</v>
      </c>
      <c r="CI108">
        <v>64.508039600000004</v>
      </c>
      <c r="CJ108">
        <v>58.849311200000002</v>
      </c>
      <c r="CK108">
        <v>60.836936000000001</v>
      </c>
      <c r="CL108">
        <v>66.105305600000008</v>
      </c>
      <c r="CM108">
        <v>57.769817000000003</v>
      </c>
      <c r="CN108">
        <v>59.627256799999998</v>
      </c>
      <c r="CO108">
        <v>62.581080200000002</v>
      </c>
      <c r="CP108">
        <v>65.179527800000002</v>
      </c>
      <c r="CQ108">
        <v>63.700208599999996</v>
      </c>
      <c r="CR108">
        <v>64.059956599999992</v>
      </c>
      <c r="CS108">
        <v>62.370392000000002</v>
      </c>
      <c r="CT108">
        <v>61.808280799999999</v>
      </c>
      <c r="CU108">
        <v>63.5830628</v>
      </c>
      <c r="CV108">
        <v>61.516126400000005</v>
      </c>
      <c r="CW108">
        <v>59.655604999999994</v>
      </c>
      <c r="CX108">
        <v>59.2020968</v>
      </c>
      <c r="CY108">
        <v>60.7081874</v>
      </c>
    </row>
    <row r="109" spans="1:103" x14ac:dyDescent="0.25">
      <c r="A109">
        <v>2062</v>
      </c>
      <c r="B109">
        <v>59.526775399999998</v>
      </c>
      <c r="C109">
        <v>63.706069400000004</v>
      </c>
      <c r="D109">
        <v>55.828335199999998</v>
      </c>
      <c r="E109">
        <v>58.543138400000004</v>
      </c>
      <c r="F109">
        <v>65.951135600000001</v>
      </c>
      <c r="G109">
        <v>55.116381200000006</v>
      </c>
      <c r="H109">
        <v>59.605732400000001</v>
      </c>
      <c r="I109">
        <v>59.592129799999995</v>
      </c>
      <c r="J109">
        <v>60.892521799999997</v>
      </c>
      <c r="K109">
        <v>59.3309462</v>
      </c>
      <c r="L109">
        <v>55.838343199999997</v>
      </c>
      <c r="M109">
        <v>56.786401400000003</v>
      </c>
      <c r="N109">
        <v>63.106298600000002</v>
      </c>
      <c r="O109">
        <v>56.270402599999997</v>
      </c>
      <c r="P109">
        <v>60.4450292</v>
      </c>
      <c r="Q109">
        <v>59.224820000000001</v>
      </c>
      <c r="R109">
        <v>60.915860600000002</v>
      </c>
      <c r="S109">
        <v>58.726192999999995</v>
      </c>
      <c r="T109">
        <v>59.325609200000002</v>
      </c>
      <c r="U109">
        <v>62.183195600000005</v>
      </c>
      <c r="V109">
        <v>57.728726600000002</v>
      </c>
      <c r="W109">
        <v>62.232449000000003</v>
      </c>
      <c r="X109">
        <v>59.7753716</v>
      </c>
      <c r="Y109">
        <v>58.579415600000004</v>
      </c>
      <c r="Z109">
        <v>56.893650800000003</v>
      </c>
      <c r="AA109">
        <v>59.213339599999998</v>
      </c>
      <c r="AB109">
        <v>60.151730000000001</v>
      </c>
      <c r="AC109">
        <v>60.151730000000001</v>
      </c>
      <c r="AD109">
        <v>62.1174812</v>
      </c>
      <c r="AE109">
        <v>68.409491000000003</v>
      </c>
      <c r="AF109">
        <v>63.309250399999996</v>
      </c>
      <c r="AG109">
        <v>56.867464400000003</v>
      </c>
      <c r="AH109">
        <v>62.532379400000003</v>
      </c>
      <c r="AI109">
        <v>60.7795664</v>
      </c>
      <c r="AJ109">
        <v>59.949658400000004</v>
      </c>
      <c r="AK109">
        <v>61.504556000000001</v>
      </c>
      <c r="AL109">
        <v>58.017509599999997</v>
      </c>
      <c r="AM109">
        <v>55.223686400000005</v>
      </c>
      <c r="AN109">
        <v>61.063602799999998</v>
      </c>
      <c r="AO109">
        <v>61.529142200000003</v>
      </c>
      <c r="AP109">
        <v>62.577697999999998</v>
      </c>
      <c r="AQ109">
        <v>58.917302599999999</v>
      </c>
      <c r="AR109">
        <v>60.097204399999995</v>
      </c>
      <c r="AS109">
        <v>60.990341000000001</v>
      </c>
      <c r="AT109">
        <v>58.628406200000001</v>
      </c>
      <c r="AU109">
        <v>63.505454</v>
      </c>
      <c r="AV109">
        <v>61.4831</v>
      </c>
      <c r="AW109">
        <v>58.004268800000006</v>
      </c>
      <c r="AX109">
        <v>59.592433999999997</v>
      </c>
      <c r="AY109">
        <v>62.724907400000006</v>
      </c>
      <c r="AZ109">
        <v>60.879860600000001</v>
      </c>
      <c r="BA109">
        <v>58.344897199999998</v>
      </c>
      <c r="BB109">
        <v>58.344897199999998</v>
      </c>
      <c r="BC109">
        <v>63.620465000000003</v>
      </c>
      <c r="BD109">
        <v>67.884756799999991</v>
      </c>
      <c r="BE109">
        <v>64.369533200000006</v>
      </c>
      <c r="BF109">
        <v>55.770825200000004</v>
      </c>
      <c r="BG109">
        <v>61.196387000000001</v>
      </c>
      <c r="BH109">
        <v>60.635946199999999</v>
      </c>
      <c r="BI109">
        <v>63.022373600000002</v>
      </c>
      <c r="BJ109">
        <v>62.679963200000003</v>
      </c>
      <c r="BK109">
        <v>58.347446000000005</v>
      </c>
      <c r="BL109">
        <v>57.945169399999997</v>
      </c>
      <c r="BM109">
        <v>59.863044200000004</v>
      </c>
      <c r="BN109">
        <v>61.210410800000005</v>
      </c>
      <c r="BO109">
        <v>61.356423200000002</v>
      </c>
      <c r="BP109">
        <v>59.678646800000003</v>
      </c>
      <c r="BQ109">
        <v>63.096783800000004</v>
      </c>
      <c r="BR109">
        <v>60.663984800000001</v>
      </c>
      <c r="BS109">
        <v>58.726823000000003</v>
      </c>
      <c r="BT109">
        <v>63.323644999999999</v>
      </c>
      <c r="BU109">
        <v>60.345842000000005</v>
      </c>
      <c r="BV109">
        <v>60.467280799999997</v>
      </c>
      <c r="BW109">
        <v>59.078614999999999</v>
      </c>
      <c r="BX109">
        <v>62.407454000000001</v>
      </c>
      <c r="BY109">
        <v>60.5018624</v>
      </c>
      <c r="BZ109">
        <v>59.751737599999998</v>
      </c>
      <c r="CA109">
        <v>64.710687199999995</v>
      </c>
      <c r="CB109">
        <v>61.008627200000006</v>
      </c>
      <c r="CC109">
        <v>63.005135000000003</v>
      </c>
      <c r="CD109">
        <v>69.052568000000008</v>
      </c>
      <c r="CE109">
        <v>59.264997800000003</v>
      </c>
      <c r="CF109">
        <v>59.538572599999995</v>
      </c>
      <c r="CG109">
        <v>61.101386599999998</v>
      </c>
      <c r="CH109">
        <v>63.163291999999998</v>
      </c>
      <c r="CI109">
        <v>62.370076999999995</v>
      </c>
      <c r="CJ109">
        <v>59.696978000000001</v>
      </c>
      <c r="CK109">
        <v>60.370928599999999</v>
      </c>
      <c r="CL109">
        <v>65.345637199999999</v>
      </c>
      <c r="CM109">
        <v>58.530435800000006</v>
      </c>
      <c r="CN109">
        <v>61.8940184</v>
      </c>
      <c r="CO109">
        <v>61.8257732</v>
      </c>
      <c r="CP109">
        <v>64.0132124</v>
      </c>
      <c r="CQ109">
        <v>61.366764200000006</v>
      </c>
      <c r="CR109">
        <v>64.468868000000001</v>
      </c>
      <c r="CS109">
        <v>62.018063599999998</v>
      </c>
      <c r="CT109">
        <v>60.985184000000004</v>
      </c>
      <c r="CU109">
        <v>64.6485998</v>
      </c>
      <c r="CV109">
        <v>62.334778999999997</v>
      </c>
      <c r="CW109">
        <v>60.946106</v>
      </c>
      <c r="CX109">
        <v>58.905157099999997</v>
      </c>
      <c r="CY109">
        <v>60.346030999999996</v>
      </c>
    </row>
    <row r="110" spans="1:103" x14ac:dyDescent="0.25">
      <c r="A110">
        <v>2063</v>
      </c>
      <c r="B110">
        <v>59.096679800000004</v>
      </c>
      <c r="C110">
        <v>64.605282799999998</v>
      </c>
      <c r="D110">
        <v>59.7552071</v>
      </c>
      <c r="E110">
        <v>61.3594796</v>
      </c>
      <c r="F110">
        <v>66.196828400000001</v>
      </c>
      <c r="G110">
        <v>57.217771400000004</v>
      </c>
      <c r="H110">
        <v>59.962953200000001</v>
      </c>
      <c r="I110">
        <v>60.670662800000002</v>
      </c>
      <c r="J110">
        <v>58.981901000000001</v>
      </c>
      <c r="K110">
        <v>59.832219199999997</v>
      </c>
      <c r="L110">
        <v>58.116867800000001</v>
      </c>
      <c r="M110">
        <v>56.421021199999998</v>
      </c>
      <c r="N110">
        <v>64.401733399999998</v>
      </c>
      <c r="O110">
        <v>57.281550800000005</v>
      </c>
      <c r="P110">
        <v>58.849401200000003</v>
      </c>
      <c r="Q110">
        <v>59.871644599999996</v>
      </c>
      <c r="R110">
        <v>61.675628000000003</v>
      </c>
      <c r="S110">
        <v>58.149741200000001</v>
      </c>
      <c r="T110">
        <v>62.006755999999996</v>
      </c>
      <c r="U110">
        <v>59.624780000000001</v>
      </c>
      <c r="V110">
        <v>59.060229800000002</v>
      </c>
      <c r="W110">
        <v>61.837609999999998</v>
      </c>
      <c r="X110">
        <v>60.551123000000004</v>
      </c>
      <c r="Y110">
        <v>58.625889799999996</v>
      </c>
      <c r="Z110">
        <v>57.327026000000004</v>
      </c>
      <c r="AA110">
        <v>59.190380599999997</v>
      </c>
      <c r="AB110">
        <v>59.007698599999998</v>
      </c>
      <c r="AC110">
        <v>59.007698599999998</v>
      </c>
      <c r="AD110">
        <v>62.201433199999997</v>
      </c>
      <c r="AE110">
        <v>67.095602600000007</v>
      </c>
      <c r="AF110">
        <v>64.300186400000001</v>
      </c>
      <c r="AG110">
        <v>57.734004200000001</v>
      </c>
      <c r="AH110">
        <v>59.468770399999997</v>
      </c>
      <c r="AI110">
        <v>61.5728984</v>
      </c>
      <c r="AJ110">
        <v>62.163750200000003</v>
      </c>
      <c r="AK110">
        <v>60.642512600000003</v>
      </c>
      <c r="AL110">
        <v>58.616126600000001</v>
      </c>
      <c r="AM110">
        <v>56.179889600000003</v>
      </c>
      <c r="AN110">
        <v>59.906993</v>
      </c>
      <c r="AO110">
        <v>61.121539400000003</v>
      </c>
      <c r="AP110">
        <v>61.3934888</v>
      </c>
      <c r="AQ110">
        <v>58.712624599999998</v>
      </c>
      <c r="AR110">
        <v>61.604123000000001</v>
      </c>
      <c r="AS110">
        <v>59.790473599999999</v>
      </c>
      <c r="AT110">
        <v>58.278590600000001</v>
      </c>
      <c r="AU110">
        <v>63.399452000000004</v>
      </c>
      <c r="AV110">
        <v>60.398517200000001</v>
      </c>
      <c r="AW110">
        <v>58.991941400000002</v>
      </c>
      <c r="AX110">
        <v>59.003126600000002</v>
      </c>
      <c r="AY110">
        <v>62.440331</v>
      </c>
      <c r="AZ110">
        <v>62.2864814</v>
      </c>
      <c r="BA110">
        <v>58.330106600000001</v>
      </c>
      <c r="BB110">
        <v>58.330106600000001</v>
      </c>
      <c r="BC110">
        <v>63.676193000000005</v>
      </c>
      <c r="BD110">
        <v>68.333977400000009</v>
      </c>
      <c r="BE110">
        <v>66.525835999999998</v>
      </c>
      <c r="BF110">
        <v>57.429640399999997</v>
      </c>
      <c r="BG110">
        <v>60.398240000000001</v>
      </c>
      <c r="BH110">
        <v>61.296800000000005</v>
      </c>
      <c r="BI110">
        <v>62.5658162</v>
      </c>
      <c r="BJ110">
        <v>61.9562156</v>
      </c>
      <c r="BK110">
        <v>59.655378200000001</v>
      </c>
      <c r="BL110">
        <v>56.512245200000002</v>
      </c>
      <c r="BM110">
        <v>61.064927600000004</v>
      </c>
      <c r="BN110">
        <v>61.479692600000007</v>
      </c>
      <c r="BO110">
        <v>62.591898200000003</v>
      </c>
      <c r="BP110">
        <v>59.762656399999997</v>
      </c>
      <c r="BQ110">
        <v>61.030526000000002</v>
      </c>
      <c r="BR110">
        <v>61.286203399999998</v>
      </c>
      <c r="BS110">
        <v>59.696725999999998</v>
      </c>
      <c r="BT110">
        <v>63.548954600000002</v>
      </c>
      <c r="BU110">
        <v>62.706811999999999</v>
      </c>
      <c r="BV110">
        <v>58.934012000000003</v>
      </c>
      <c r="BW110">
        <v>59.5005278</v>
      </c>
      <c r="BX110">
        <v>60.5126426</v>
      </c>
      <c r="BY110">
        <v>62.219978600000005</v>
      </c>
      <c r="BZ110">
        <v>59.509880600000002</v>
      </c>
      <c r="CA110">
        <v>65.535427400000003</v>
      </c>
      <c r="CB110">
        <v>61.355336000000008</v>
      </c>
      <c r="CC110">
        <v>62.725670600000001</v>
      </c>
      <c r="CD110">
        <v>69.115562600000004</v>
      </c>
      <c r="CE110">
        <v>58.408212200000001</v>
      </c>
      <c r="CF110">
        <v>61.043007199999998</v>
      </c>
      <c r="CG110">
        <v>61.898224999999996</v>
      </c>
      <c r="CH110">
        <v>64.337354599999998</v>
      </c>
      <c r="CI110">
        <v>62.740166000000002</v>
      </c>
      <c r="CJ110">
        <v>59.290246400000001</v>
      </c>
      <c r="CK110">
        <v>60.199166300000002</v>
      </c>
      <c r="CL110">
        <v>65.714972000000003</v>
      </c>
      <c r="CM110">
        <v>57.782776999999996</v>
      </c>
      <c r="CN110">
        <v>61.103192</v>
      </c>
      <c r="CO110">
        <v>63.3697844</v>
      </c>
      <c r="CP110">
        <v>63.157882999999998</v>
      </c>
      <c r="CQ110">
        <v>61.342620800000006</v>
      </c>
      <c r="CR110">
        <v>62.312309599999999</v>
      </c>
      <c r="CS110">
        <v>62.223782</v>
      </c>
      <c r="CT110">
        <v>60.478017800000003</v>
      </c>
      <c r="CU110">
        <v>62.761152199999998</v>
      </c>
      <c r="CV110">
        <v>63.075443</v>
      </c>
      <c r="CW110">
        <v>60.347393600000004</v>
      </c>
      <c r="CX110">
        <v>59.651468600000001</v>
      </c>
      <c r="CY110">
        <v>62.101839200000001</v>
      </c>
    </row>
    <row r="111" spans="1:103" x14ac:dyDescent="0.25">
      <c r="A111">
        <v>2064</v>
      </c>
      <c r="B111">
        <v>58.733221999999998</v>
      </c>
      <c r="C111">
        <v>63.867702199999997</v>
      </c>
      <c r="D111">
        <v>60.481623200000001</v>
      </c>
      <c r="E111">
        <v>62.574709999999996</v>
      </c>
      <c r="F111">
        <v>66.001706600000006</v>
      </c>
      <c r="G111">
        <v>55.979653999999996</v>
      </c>
      <c r="H111">
        <v>60.527087600000002</v>
      </c>
      <c r="I111">
        <v>59.618359400000003</v>
      </c>
      <c r="J111">
        <v>60.088467199999997</v>
      </c>
      <c r="K111">
        <v>60.866106800000004</v>
      </c>
      <c r="L111">
        <v>59.017161200000004</v>
      </c>
      <c r="M111">
        <v>56.754708800000003</v>
      </c>
      <c r="N111">
        <v>63.500507599999999</v>
      </c>
      <c r="O111">
        <v>55.350679999999997</v>
      </c>
      <c r="P111">
        <v>59.467681400000004</v>
      </c>
      <c r="Q111">
        <v>59.6808464</v>
      </c>
      <c r="R111">
        <v>60.267360199999999</v>
      </c>
      <c r="S111">
        <v>59.584505000000007</v>
      </c>
      <c r="T111">
        <v>62.025691999999999</v>
      </c>
      <c r="U111">
        <v>61.7715788</v>
      </c>
      <c r="V111">
        <v>59.982447200000003</v>
      </c>
      <c r="W111">
        <v>62.226557600000007</v>
      </c>
      <c r="X111">
        <v>60.416907800000004</v>
      </c>
      <c r="Y111">
        <v>58.6424138</v>
      </c>
      <c r="Z111">
        <v>56.763143599999999</v>
      </c>
      <c r="AA111">
        <v>60.419398999999999</v>
      </c>
      <c r="AB111">
        <v>59.085096800000002</v>
      </c>
      <c r="AC111">
        <v>59.085096800000002</v>
      </c>
      <c r="AD111">
        <v>63.048622999999999</v>
      </c>
      <c r="AE111">
        <v>67.542107000000001</v>
      </c>
      <c r="AF111">
        <v>66.247368800000004</v>
      </c>
      <c r="AG111">
        <v>55.819615999999996</v>
      </c>
      <c r="AH111">
        <v>60.394231400000002</v>
      </c>
      <c r="AI111">
        <v>62.468834000000001</v>
      </c>
      <c r="AJ111">
        <v>59.464382000000001</v>
      </c>
      <c r="AK111">
        <v>60.2379824</v>
      </c>
      <c r="AL111">
        <v>59.490730400000004</v>
      </c>
      <c r="AM111">
        <v>57.166307599999996</v>
      </c>
      <c r="AN111">
        <v>58.905269599999997</v>
      </c>
      <c r="AO111">
        <v>60.425560400000002</v>
      </c>
      <c r="AP111">
        <v>60.3066344</v>
      </c>
      <c r="AQ111">
        <v>61.6126316</v>
      </c>
      <c r="AR111">
        <v>61.706587999999996</v>
      </c>
      <c r="AS111">
        <v>60.660986000000001</v>
      </c>
      <c r="AT111">
        <v>58.7975846</v>
      </c>
      <c r="AU111">
        <v>62.386393999999996</v>
      </c>
      <c r="AV111">
        <v>60.600255799999999</v>
      </c>
      <c r="AW111">
        <v>58.101130400000002</v>
      </c>
      <c r="AX111">
        <v>59.467487000000006</v>
      </c>
      <c r="AY111">
        <v>61.256159600000004</v>
      </c>
      <c r="AZ111">
        <v>60.354588200000002</v>
      </c>
      <c r="BA111">
        <v>59.258366600000002</v>
      </c>
      <c r="BB111">
        <v>59.258366600000002</v>
      </c>
      <c r="BC111">
        <v>62.448409400000003</v>
      </c>
      <c r="BD111">
        <v>67.422029000000009</v>
      </c>
      <c r="BE111">
        <v>66.177645799999993</v>
      </c>
      <c r="BF111">
        <v>58.473696199999999</v>
      </c>
      <c r="BG111">
        <v>58.6395482</v>
      </c>
      <c r="BH111">
        <v>60.617296400000001</v>
      </c>
      <c r="BI111">
        <v>63.368524399999998</v>
      </c>
      <c r="BJ111">
        <v>60.404028799999999</v>
      </c>
      <c r="BK111">
        <v>60.323729</v>
      </c>
      <c r="BL111">
        <v>57.1338644</v>
      </c>
      <c r="BM111">
        <v>60.628982000000001</v>
      </c>
      <c r="BN111">
        <v>61.496745799999999</v>
      </c>
      <c r="BO111">
        <v>62.547621800000002</v>
      </c>
      <c r="BP111">
        <v>61.145627000000005</v>
      </c>
      <c r="BQ111">
        <v>62.207661200000004</v>
      </c>
      <c r="BR111">
        <v>62.814930799999999</v>
      </c>
      <c r="BS111">
        <v>61.178932400000001</v>
      </c>
      <c r="BT111">
        <v>62.494374199999996</v>
      </c>
      <c r="BU111">
        <v>61.704869000000002</v>
      </c>
      <c r="BV111">
        <v>60.850423400000004</v>
      </c>
      <c r="BW111">
        <v>59.552346200000002</v>
      </c>
      <c r="BX111">
        <v>59.259059600000001</v>
      </c>
      <c r="BY111">
        <v>61.222298000000002</v>
      </c>
      <c r="BZ111">
        <v>60.727609399999999</v>
      </c>
      <c r="CA111">
        <v>65.069389400000006</v>
      </c>
      <c r="CB111">
        <v>62.381769800000001</v>
      </c>
      <c r="CC111">
        <v>63.809151800000002</v>
      </c>
      <c r="CD111">
        <v>69.8957798</v>
      </c>
      <c r="CE111">
        <v>59.616631400000003</v>
      </c>
      <c r="CF111">
        <v>61.155998599999997</v>
      </c>
      <c r="CG111">
        <v>63.958737200000002</v>
      </c>
      <c r="CH111">
        <v>62.734733599999998</v>
      </c>
      <c r="CI111">
        <v>63.292485200000002</v>
      </c>
      <c r="CJ111">
        <v>60.229824800000003</v>
      </c>
      <c r="CK111">
        <v>59.820623600000005</v>
      </c>
      <c r="CL111">
        <v>64.911228800000004</v>
      </c>
      <c r="CM111">
        <v>57.343393399999997</v>
      </c>
      <c r="CN111">
        <v>60.488029400000002</v>
      </c>
      <c r="CO111">
        <v>62.503422799999996</v>
      </c>
      <c r="CP111">
        <v>63.520692800000006</v>
      </c>
      <c r="CQ111">
        <v>59.3916854</v>
      </c>
      <c r="CR111">
        <v>61.721078000000006</v>
      </c>
      <c r="CS111">
        <v>62.275490599999998</v>
      </c>
      <c r="CT111">
        <v>62.914002799999999</v>
      </c>
      <c r="CU111">
        <v>63.910482799999997</v>
      </c>
      <c r="CV111">
        <v>61.5363854</v>
      </c>
      <c r="CW111">
        <v>60.028671200000005</v>
      </c>
      <c r="CX111">
        <v>60.464994799999999</v>
      </c>
      <c r="CY111">
        <v>62.5273088</v>
      </c>
    </row>
    <row r="112" spans="1:103" x14ac:dyDescent="0.25">
      <c r="A112">
        <v>2065</v>
      </c>
      <c r="B112">
        <v>60.341874799999999</v>
      </c>
      <c r="C112">
        <v>64.6314098</v>
      </c>
      <c r="D112">
        <v>59.579054600000006</v>
      </c>
      <c r="E112">
        <v>59.694810799999999</v>
      </c>
      <c r="F112">
        <v>65.766595999999993</v>
      </c>
      <c r="G112">
        <v>56.029110799999998</v>
      </c>
      <c r="H112">
        <v>61.156124599999998</v>
      </c>
      <c r="I112">
        <v>60.518676200000002</v>
      </c>
      <c r="J112">
        <v>59.421342199999998</v>
      </c>
      <c r="K112">
        <v>59.816389999999998</v>
      </c>
      <c r="L112">
        <v>57.0365708</v>
      </c>
      <c r="M112">
        <v>56.319902599999999</v>
      </c>
      <c r="N112">
        <v>63.395893400000006</v>
      </c>
      <c r="O112">
        <v>55.7683538</v>
      </c>
      <c r="P112">
        <v>58.823486600000003</v>
      </c>
      <c r="Q112">
        <v>60.113024600000003</v>
      </c>
      <c r="R112">
        <v>61.373397199999999</v>
      </c>
      <c r="S112">
        <v>60.1263158</v>
      </c>
      <c r="T112">
        <v>60.944511199999994</v>
      </c>
      <c r="U112">
        <v>59.752194799999998</v>
      </c>
      <c r="V112">
        <v>58.848155599999998</v>
      </c>
      <c r="W112">
        <v>61.526361199999997</v>
      </c>
      <c r="X112">
        <v>60.353423599999999</v>
      </c>
      <c r="Y112">
        <v>59.362640599999999</v>
      </c>
      <c r="Z112">
        <v>56.036562799999999</v>
      </c>
      <c r="AA112">
        <v>60.775644200000002</v>
      </c>
      <c r="AB112">
        <v>57.947430199999999</v>
      </c>
      <c r="AC112">
        <v>57.947430199999999</v>
      </c>
      <c r="AD112">
        <v>61.335165200000006</v>
      </c>
      <c r="AE112">
        <v>67.863223399999995</v>
      </c>
      <c r="AF112">
        <v>66.396208999999999</v>
      </c>
      <c r="AG112">
        <v>56.700543199999998</v>
      </c>
      <c r="AH112">
        <v>59.634257000000005</v>
      </c>
      <c r="AI112">
        <v>60.374723000000003</v>
      </c>
      <c r="AJ112">
        <v>61.937603600000003</v>
      </c>
      <c r="AK112">
        <v>60.006984799999998</v>
      </c>
      <c r="AL112">
        <v>57.7581098</v>
      </c>
      <c r="AM112">
        <v>57.485686999999999</v>
      </c>
      <c r="AN112">
        <v>59.302205600000001</v>
      </c>
      <c r="AO112">
        <v>62.526779599999998</v>
      </c>
      <c r="AP112">
        <v>59.710287199999996</v>
      </c>
      <c r="AQ112">
        <v>60.080462600000004</v>
      </c>
      <c r="AR112">
        <v>61.976418800000005</v>
      </c>
      <c r="AS112">
        <v>62.102624000000006</v>
      </c>
      <c r="AT112">
        <v>59.870586199999998</v>
      </c>
      <c r="AU112">
        <v>62.266184600000003</v>
      </c>
      <c r="AV112">
        <v>60.882440000000003</v>
      </c>
      <c r="AW112">
        <v>58.548378200000002</v>
      </c>
      <c r="AX112">
        <v>58.365518000000002</v>
      </c>
      <c r="AY112">
        <v>61.473239599999999</v>
      </c>
      <c r="AZ112">
        <v>60.687348800000002</v>
      </c>
      <c r="BA112">
        <v>60.314557100000002</v>
      </c>
      <c r="BB112">
        <v>60.314557100000002</v>
      </c>
      <c r="BC112">
        <v>61.848352400000003</v>
      </c>
      <c r="BD112">
        <v>68.297657000000001</v>
      </c>
      <c r="BE112">
        <v>66.162574400000011</v>
      </c>
      <c r="BF112">
        <v>57.799828399999996</v>
      </c>
      <c r="BG112">
        <v>61.038977000000003</v>
      </c>
      <c r="BH112">
        <v>61.408968799999997</v>
      </c>
      <c r="BI112">
        <v>61.809018800000004</v>
      </c>
      <c r="BJ112">
        <v>61.780643600000005</v>
      </c>
      <c r="BK112">
        <v>59.546735600000005</v>
      </c>
      <c r="BL112">
        <v>58.797334399999997</v>
      </c>
      <c r="BM112">
        <v>60.256724000000006</v>
      </c>
      <c r="BN112">
        <v>61.536622999999999</v>
      </c>
      <c r="BO112">
        <v>61.490089400000002</v>
      </c>
      <c r="BP112">
        <v>59.757110600000004</v>
      </c>
      <c r="BQ112">
        <v>63.587368400000003</v>
      </c>
      <c r="BR112">
        <v>61.662559999999999</v>
      </c>
      <c r="BS112">
        <v>59.860538599999998</v>
      </c>
      <c r="BT112">
        <v>63.615988399999999</v>
      </c>
      <c r="BU112">
        <v>61.197261799999993</v>
      </c>
      <c r="BV112">
        <v>59.815382</v>
      </c>
      <c r="BW112">
        <v>59.643190400000002</v>
      </c>
      <c r="BX112">
        <v>60.481867999999999</v>
      </c>
      <c r="BY112">
        <v>62.271402800000004</v>
      </c>
      <c r="BZ112">
        <v>60.991771999999997</v>
      </c>
      <c r="CA112">
        <v>65.798693600000007</v>
      </c>
      <c r="CB112">
        <v>62.308817600000005</v>
      </c>
      <c r="CC112">
        <v>65.778488600000003</v>
      </c>
      <c r="CD112">
        <v>70.778551999999991</v>
      </c>
      <c r="CE112">
        <v>58.9362566</v>
      </c>
      <c r="CF112">
        <v>60.495513799999998</v>
      </c>
      <c r="CG112">
        <v>62.7016676</v>
      </c>
      <c r="CH112">
        <v>64.648988599999996</v>
      </c>
      <c r="CI112">
        <v>63.361324400000001</v>
      </c>
      <c r="CJ112">
        <v>59.962845200000004</v>
      </c>
      <c r="CK112">
        <v>60.045096200000003</v>
      </c>
      <c r="CL112">
        <v>66.957225800000003</v>
      </c>
      <c r="CM112">
        <v>58.457359400000001</v>
      </c>
      <c r="CN112">
        <v>62.206892600000003</v>
      </c>
      <c r="CO112">
        <v>63.800774599999997</v>
      </c>
      <c r="CP112">
        <v>63.4864532</v>
      </c>
      <c r="CQ112">
        <v>62.078900000000004</v>
      </c>
      <c r="CR112">
        <v>62.979454400000002</v>
      </c>
      <c r="CS112">
        <v>62.1345812</v>
      </c>
      <c r="CT112">
        <v>60.328248799999997</v>
      </c>
      <c r="CU112">
        <v>63.737905999999995</v>
      </c>
      <c r="CV112">
        <v>61.6874234</v>
      </c>
      <c r="CW112">
        <v>58.415025200000002</v>
      </c>
      <c r="CX112">
        <v>59.711905399999999</v>
      </c>
      <c r="CY112">
        <v>63.146993000000002</v>
      </c>
    </row>
    <row r="113" spans="1:103" x14ac:dyDescent="0.25">
      <c r="A113">
        <v>2066</v>
      </c>
      <c r="B113">
        <v>58.740171799999999</v>
      </c>
      <c r="C113">
        <v>62.348827999999997</v>
      </c>
      <c r="D113">
        <v>57.569312300000007</v>
      </c>
      <c r="E113">
        <v>60.692282599999999</v>
      </c>
      <c r="F113">
        <v>66.309033200000002</v>
      </c>
      <c r="G113">
        <v>56.031209599999997</v>
      </c>
      <c r="H113">
        <v>59.360737999999998</v>
      </c>
      <c r="I113">
        <v>60.354201199999999</v>
      </c>
      <c r="J113">
        <v>60.809928800000002</v>
      </c>
      <c r="K113">
        <v>60.822914000000004</v>
      </c>
      <c r="L113">
        <v>59.252181800000002</v>
      </c>
      <c r="M113">
        <v>57.884512999999998</v>
      </c>
      <c r="N113">
        <v>63.777689600000002</v>
      </c>
      <c r="O113">
        <v>56.212451600000001</v>
      </c>
      <c r="P113">
        <v>61.335539600000004</v>
      </c>
      <c r="Q113">
        <v>59.672413400000003</v>
      </c>
      <c r="R113">
        <v>59.988520399999999</v>
      </c>
      <c r="S113">
        <v>58.886250799999999</v>
      </c>
      <c r="T113">
        <v>58.480357999999995</v>
      </c>
      <c r="U113">
        <v>60.876114800000003</v>
      </c>
      <c r="V113">
        <v>60.441637999999998</v>
      </c>
      <c r="W113">
        <v>61.774343600000009</v>
      </c>
      <c r="X113">
        <v>59.510390000000001</v>
      </c>
      <c r="Y113">
        <v>58.143237799999994</v>
      </c>
      <c r="Z113">
        <v>56.170324399999998</v>
      </c>
      <c r="AA113">
        <v>61.296929599999999</v>
      </c>
      <c r="AB113">
        <v>59.420346800000004</v>
      </c>
      <c r="AC113">
        <v>59.420346800000004</v>
      </c>
      <c r="AD113">
        <v>62.554625600000001</v>
      </c>
      <c r="AE113">
        <v>66.161163200000004</v>
      </c>
      <c r="AF113">
        <v>64.525103599999994</v>
      </c>
      <c r="AG113">
        <v>56.6753486</v>
      </c>
      <c r="AH113">
        <v>61.5150176</v>
      </c>
      <c r="AI113">
        <v>62.277483200000006</v>
      </c>
      <c r="AJ113">
        <v>61.160471599999994</v>
      </c>
      <c r="AK113">
        <v>61.203837200000002</v>
      </c>
      <c r="AL113">
        <v>57.039926000000001</v>
      </c>
      <c r="AM113">
        <v>55.964962400000005</v>
      </c>
      <c r="AN113">
        <v>59.209557799999999</v>
      </c>
      <c r="AO113">
        <v>60.323450000000001</v>
      </c>
      <c r="AP113">
        <v>60.921535999999996</v>
      </c>
      <c r="AQ113">
        <v>58.955874800000004</v>
      </c>
      <c r="AR113">
        <v>61.632266000000001</v>
      </c>
      <c r="AS113">
        <v>59.151631999999999</v>
      </c>
      <c r="AT113">
        <v>59.386755199999996</v>
      </c>
      <c r="AU113">
        <v>61.986286399999997</v>
      </c>
      <c r="AV113">
        <v>61.669619600000004</v>
      </c>
      <c r="AW113">
        <v>58.682019199999999</v>
      </c>
      <c r="AX113">
        <v>60.238286599999995</v>
      </c>
      <c r="AY113">
        <v>62.490633799999998</v>
      </c>
      <c r="AZ113">
        <v>59.358466399999998</v>
      </c>
      <c r="BA113">
        <v>62.201413399999993</v>
      </c>
      <c r="BB113">
        <v>62.201413399999993</v>
      </c>
      <c r="BC113">
        <v>61.409066000000003</v>
      </c>
      <c r="BD113">
        <v>69.200331800000001</v>
      </c>
      <c r="BE113">
        <v>64.742100800000003</v>
      </c>
      <c r="BF113">
        <v>59.3660408</v>
      </c>
      <c r="BG113">
        <v>61.252124000000002</v>
      </c>
      <c r="BH113">
        <v>62.431167199999997</v>
      </c>
      <c r="BI113">
        <v>62.542985000000002</v>
      </c>
      <c r="BJ113">
        <v>61.839618800000004</v>
      </c>
      <c r="BK113">
        <v>59.105269399999997</v>
      </c>
      <c r="BL113">
        <v>58.531496000000004</v>
      </c>
      <c r="BM113">
        <v>60.212969600000001</v>
      </c>
      <c r="BN113">
        <v>61.8524654</v>
      </c>
      <c r="BO113">
        <v>61.1066462</v>
      </c>
      <c r="BP113">
        <v>61.300444999999996</v>
      </c>
      <c r="BQ113">
        <v>63.663915199999998</v>
      </c>
      <c r="BR113">
        <v>60.955021400000007</v>
      </c>
      <c r="BS113">
        <v>60.486182599999999</v>
      </c>
      <c r="BT113">
        <v>63.967049599999996</v>
      </c>
      <c r="BU113">
        <v>62.305582999999999</v>
      </c>
      <c r="BV113">
        <v>61.016766799999999</v>
      </c>
      <c r="BW113">
        <v>58.9739054</v>
      </c>
      <c r="BX113">
        <v>59.8080839</v>
      </c>
      <c r="BY113">
        <v>62.791075399999997</v>
      </c>
      <c r="BZ113">
        <v>60.622672100000003</v>
      </c>
      <c r="CA113">
        <v>66.371149400000007</v>
      </c>
      <c r="CB113">
        <v>60.8330372</v>
      </c>
      <c r="CC113">
        <v>65.261742800000007</v>
      </c>
      <c r="CD113">
        <v>68.910398600000008</v>
      </c>
      <c r="CE113">
        <v>59.0882018</v>
      </c>
      <c r="CF113">
        <v>62.418635600000002</v>
      </c>
      <c r="CG113">
        <v>64.138890200000006</v>
      </c>
      <c r="CH113">
        <v>64.083624799999996</v>
      </c>
      <c r="CI113">
        <v>62.536958600000006</v>
      </c>
      <c r="CJ113">
        <v>59.543758400000002</v>
      </c>
      <c r="CK113">
        <v>60.267875000000004</v>
      </c>
      <c r="CL113">
        <v>66.806270600000005</v>
      </c>
      <c r="CM113">
        <v>58.848980900000001</v>
      </c>
      <c r="CN113">
        <v>61.263390200000003</v>
      </c>
      <c r="CO113">
        <v>63.960492199999997</v>
      </c>
      <c r="CP113">
        <v>64.057063999999997</v>
      </c>
      <c r="CQ113">
        <v>61.232757800000002</v>
      </c>
      <c r="CR113">
        <v>63.532029199999997</v>
      </c>
      <c r="CS113">
        <v>63.132600199999999</v>
      </c>
      <c r="CT113">
        <v>61.356415999999996</v>
      </c>
      <c r="CU113">
        <v>64.369945400000006</v>
      </c>
      <c r="CV113">
        <v>63.731650999999999</v>
      </c>
      <c r="CW113">
        <v>61.334409200000003</v>
      </c>
      <c r="CX113">
        <v>60.246413599999997</v>
      </c>
      <c r="CY113">
        <v>61.460511800000006</v>
      </c>
    </row>
    <row r="114" spans="1:103" x14ac:dyDescent="0.25">
      <c r="A114">
        <v>2067</v>
      </c>
      <c r="B114">
        <v>57.489099799999998</v>
      </c>
      <c r="C114">
        <v>63.391928</v>
      </c>
      <c r="D114">
        <v>59.175102199999998</v>
      </c>
      <c r="E114">
        <v>62.411563400000006</v>
      </c>
      <c r="F114">
        <v>66.326552599999999</v>
      </c>
      <c r="G114">
        <v>54.969279800000002</v>
      </c>
      <c r="H114">
        <v>57.930018799999999</v>
      </c>
      <c r="I114">
        <v>60.412256599999999</v>
      </c>
      <c r="J114">
        <v>60.142650799999998</v>
      </c>
      <c r="K114">
        <v>60.280793599999996</v>
      </c>
      <c r="L114">
        <v>58.818808400000002</v>
      </c>
      <c r="M114">
        <v>57.5536964</v>
      </c>
      <c r="N114">
        <v>63.290858</v>
      </c>
      <c r="O114">
        <v>54.889653199999998</v>
      </c>
      <c r="P114">
        <v>59.682808399999999</v>
      </c>
      <c r="Q114">
        <v>60.533220200000002</v>
      </c>
      <c r="R114">
        <v>59.921110400000003</v>
      </c>
      <c r="S114">
        <v>59.765799200000004</v>
      </c>
      <c r="T114">
        <v>61.640470399999998</v>
      </c>
      <c r="U114">
        <v>61.389228200000005</v>
      </c>
      <c r="V114">
        <v>59.197234999999999</v>
      </c>
      <c r="W114">
        <v>62.096545400000004</v>
      </c>
      <c r="X114">
        <v>59.476139599999996</v>
      </c>
      <c r="Y114">
        <v>58.692252199999999</v>
      </c>
      <c r="Z114">
        <v>57.894575000000003</v>
      </c>
      <c r="AA114">
        <v>60.658512799999997</v>
      </c>
      <c r="AB114">
        <v>59.161836199999996</v>
      </c>
      <c r="AC114">
        <v>59.161836199999996</v>
      </c>
      <c r="AD114">
        <v>61.785332600000004</v>
      </c>
      <c r="AE114">
        <v>67.293518000000006</v>
      </c>
      <c r="AF114">
        <v>64.354866799999996</v>
      </c>
      <c r="AG114">
        <v>56.532939799999994</v>
      </c>
      <c r="AH114">
        <v>61.244940200000002</v>
      </c>
      <c r="AI114">
        <v>60.853877599999997</v>
      </c>
      <c r="AJ114">
        <v>62.754337399999997</v>
      </c>
      <c r="AK114">
        <v>59.990629999999996</v>
      </c>
      <c r="AL114">
        <v>57.590302999999999</v>
      </c>
      <c r="AM114">
        <v>56.099170399999998</v>
      </c>
      <c r="AN114">
        <v>60.4705406</v>
      </c>
      <c r="AO114">
        <v>57.879431600000004</v>
      </c>
      <c r="AP114">
        <v>60.673803800000002</v>
      </c>
      <c r="AQ114">
        <v>59.938289600000004</v>
      </c>
      <c r="AR114">
        <v>61.208033</v>
      </c>
      <c r="AS114">
        <v>60.7079588</v>
      </c>
      <c r="AT114">
        <v>60.027726200000004</v>
      </c>
      <c r="AU114">
        <v>62.598777799999993</v>
      </c>
      <c r="AV114">
        <v>60.758623400000005</v>
      </c>
      <c r="AW114">
        <v>59.437389199999998</v>
      </c>
      <c r="AX114">
        <v>59.072233999999995</v>
      </c>
      <c r="AY114">
        <v>61.001524400000008</v>
      </c>
      <c r="AZ114">
        <v>58.759537999999999</v>
      </c>
      <c r="BA114">
        <v>59.999374400000001</v>
      </c>
      <c r="BB114">
        <v>59.999374400000001</v>
      </c>
      <c r="BC114">
        <v>62.125212200000007</v>
      </c>
      <c r="BD114">
        <v>68.213118199999997</v>
      </c>
      <c r="BE114">
        <v>65.87478680000001</v>
      </c>
      <c r="BF114">
        <v>58.035230600000006</v>
      </c>
      <c r="BG114">
        <v>60.359862199999995</v>
      </c>
      <c r="BH114">
        <v>60.604844</v>
      </c>
      <c r="BI114">
        <v>61.501514</v>
      </c>
      <c r="BJ114">
        <v>61.762144999999997</v>
      </c>
      <c r="BK114">
        <v>59.663721199999998</v>
      </c>
      <c r="BL114">
        <v>58.275564799999998</v>
      </c>
      <c r="BM114">
        <v>58.473930199999998</v>
      </c>
      <c r="BN114">
        <v>61.619968400000005</v>
      </c>
      <c r="BO114">
        <v>62.170840400000003</v>
      </c>
      <c r="BP114">
        <v>61.560627800000006</v>
      </c>
      <c r="BQ114">
        <v>63.052255399999993</v>
      </c>
      <c r="BR114">
        <v>62.562290000000004</v>
      </c>
      <c r="BS114">
        <v>57.785583200000005</v>
      </c>
      <c r="BT114">
        <v>63.303776599999999</v>
      </c>
      <c r="BU114">
        <v>60.911288600000006</v>
      </c>
      <c r="BV114">
        <v>60.944779400000002</v>
      </c>
      <c r="BW114">
        <v>58.440869599999999</v>
      </c>
      <c r="BX114">
        <v>60.113253200000003</v>
      </c>
      <c r="BY114">
        <v>64.697509400000001</v>
      </c>
      <c r="BZ114">
        <v>60.407668400000006</v>
      </c>
      <c r="CA114">
        <v>67.2059876</v>
      </c>
      <c r="CB114">
        <v>60.566907200000003</v>
      </c>
      <c r="CC114">
        <v>63.620311999999998</v>
      </c>
      <c r="CD114">
        <v>69.011259800000005</v>
      </c>
      <c r="CE114">
        <v>57.835772599999999</v>
      </c>
      <c r="CF114">
        <v>60.055415600000003</v>
      </c>
      <c r="CG114">
        <v>64.327566200000007</v>
      </c>
      <c r="CH114">
        <v>64.739767999999998</v>
      </c>
      <c r="CI114">
        <v>64.076684</v>
      </c>
      <c r="CJ114">
        <v>61.624679</v>
      </c>
      <c r="CK114">
        <v>60.623013200000003</v>
      </c>
      <c r="CL114">
        <v>66.342660800000004</v>
      </c>
      <c r="CM114">
        <v>59.2765664</v>
      </c>
      <c r="CN114">
        <v>62.833778600000002</v>
      </c>
      <c r="CO114">
        <v>62.921438600000002</v>
      </c>
      <c r="CP114">
        <v>63.351712400000004</v>
      </c>
      <c r="CQ114">
        <v>62.538247400000003</v>
      </c>
      <c r="CR114">
        <v>64.598882000000003</v>
      </c>
      <c r="CS114">
        <v>62.520665000000001</v>
      </c>
      <c r="CT114">
        <v>61.548897199999999</v>
      </c>
      <c r="CU114">
        <v>64.660805600000003</v>
      </c>
      <c r="CV114">
        <v>63.636083599999999</v>
      </c>
      <c r="CW114">
        <v>60.479801600000002</v>
      </c>
      <c r="CX114">
        <v>60.814223600000005</v>
      </c>
      <c r="CY114">
        <v>63.635539999999999</v>
      </c>
    </row>
    <row r="115" spans="1:103" x14ac:dyDescent="0.25">
      <c r="A115">
        <v>2068</v>
      </c>
      <c r="B115">
        <v>57.496875799999998</v>
      </c>
      <c r="C115">
        <v>64.996944799999994</v>
      </c>
      <c r="D115">
        <v>59.76914</v>
      </c>
      <c r="E115">
        <v>61.402346600000001</v>
      </c>
      <c r="F115">
        <v>66.96372199999999</v>
      </c>
      <c r="G115">
        <v>54.293525599999995</v>
      </c>
      <c r="H115">
        <v>59.4240116</v>
      </c>
      <c r="I115">
        <v>59.9513198</v>
      </c>
      <c r="J115">
        <v>60.469640599999998</v>
      </c>
      <c r="K115">
        <v>60.177315199999995</v>
      </c>
      <c r="L115">
        <v>59.893869199999997</v>
      </c>
      <c r="M115">
        <v>56.5997378</v>
      </c>
      <c r="N115">
        <v>64.090346000000011</v>
      </c>
      <c r="O115">
        <v>55.890386599999999</v>
      </c>
      <c r="P115">
        <v>59.474561000000001</v>
      </c>
      <c r="Q115">
        <v>60.626021000000001</v>
      </c>
      <c r="R115">
        <v>59.759133800000001</v>
      </c>
      <c r="S115">
        <v>58.267619600000003</v>
      </c>
      <c r="T115">
        <v>59.349293599999996</v>
      </c>
      <c r="U115">
        <v>62.920904000000007</v>
      </c>
      <c r="V115">
        <v>59.058010400000001</v>
      </c>
      <c r="W115">
        <v>61.523429</v>
      </c>
      <c r="X115">
        <v>58.919504000000003</v>
      </c>
      <c r="Y115">
        <v>57.4994984</v>
      </c>
      <c r="Z115">
        <v>58.140451400000003</v>
      </c>
      <c r="AA115">
        <v>61.136841200000006</v>
      </c>
      <c r="AB115">
        <v>60.526606999999998</v>
      </c>
      <c r="AC115">
        <v>60.526606999999998</v>
      </c>
      <c r="AD115">
        <v>62.384883799999997</v>
      </c>
      <c r="AE115">
        <v>67.678221199999996</v>
      </c>
      <c r="AF115">
        <v>64.478994800000009</v>
      </c>
      <c r="AG115">
        <v>58.468384400000005</v>
      </c>
      <c r="AH115">
        <v>61.341065600000007</v>
      </c>
      <c r="AI115">
        <v>61.013065999999995</v>
      </c>
      <c r="AJ115">
        <v>61.8396908</v>
      </c>
      <c r="AK115">
        <v>60.211992199999997</v>
      </c>
      <c r="AL115">
        <v>58.0979606</v>
      </c>
      <c r="AM115">
        <v>55.665013999999999</v>
      </c>
      <c r="AN115">
        <v>60.986658199999994</v>
      </c>
      <c r="AO115">
        <v>61.0013966</v>
      </c>
      <c r="AP115">
        <v>60.825484399999993</v>
      </c>
      <c r="AQ115">
        <v>61.567206800000001</v>
      </c>
      <c r="AR115">
        <v>62.112092000000004</v>
      </c>
      <c r="AS115">
        <v>58.868990600000004</v>
      </c>
      <c r="AT115">
        <v>60.1160918</v>
      </c>
      <c r="AU115">
        <v>61.391161400000001</v>
      </c>
      <c r="AV115">
        <v>60.388570400000006</v>
      </c>
      <c r="AW115">
        <v>59.815666399999998</v>
      </c>
      <c r="AX115">
        <v>57.086146400000004</v>
      </c>
      <c r="AY115">
        <v>62.024919799999999</v>
      </c>
      <c r="AZ115">
        <v>60.733248799999998</v>
      </c>
      <c r="BA115">
        <v>58.969542199999999</v>
      </c>
      <c r="BB115">
        <v>58.969542199999999</v>
      </c>
      <c r="BC115">
        <v>62.0476934</v>
      </c>
      <c r="BD115">
        <v>68.176193000000012</v>
      </c>
      <c r="BE115">
        <v>65.911659799999995</v>
      </c>
      <c r="BF115">
        <v>59.450979199999999</v>
      </c>
      <c r="BG115">
        <v>60.247963400000003</v>
      </c>
      <c r="BH115">
        <v>63.233366000000004</v>
      </c>
      <c r="BI115">
        <v>63.827132000000006</v>
      </c>
      <c r="BJ115">
        <v>64.886097199999995</v>
      </c>
      <c r="BK115">
        <v>60.421362799999997</v>
      </c>
      <c r="BL115">
        <v>57.3611</v>
      </c>
      <c r="BM115">
        <v>60.071451799999998</v>
      </c>
      <c r="BN115">
        <v>62.023791200000005</v>
      </c>
      <c r="BO115">
        <v>62.486115800000007</v>
      </c>
      <c r="BP115">
        <v>61.904665399999999</v>
      </c>
      <c r="BQ115">
        <v>63.376723400000003</v>
      </c>
      <c r="BR115">
        <v>60.900236599999999</v>
      </c>
      <c r="BS115">
        <v>59.7940556</v>
      </c>
      <c r="BT115">
        <v>64.79369779999999</v>
      </c>
      <c r="BU115">
        <v>62.124602000000003</v>
      </c>
      <c r="BV115">
        <v>61.138570999999999</v>
      </c>
      <c r="BW115">
        <v>58.859310199999996</v>
      </c>
      <c r="BX115">
        <v>60.658934000000002</v>
      </c>
      <c r="BY115">
        <v>62.284533799999998</v>
      </c>
      <c r="BZ115">
        <v>61.070761400000002</v>
      </c>
      <c r="CA115">
        <v>66.38112319999999</v>
      </c>
      <c r="CB115">
        <v>63.363371000000001</v>
      </c>
      <c r="CC115">
        <v>63.797774000000004</v>
      </c>
      <c r="CD115">
        <v>69.88607780000001</v>
      </c>
      <c r="CE115">
        <v>58.184718799999999</v>
      </c>
      <c r="CF115">
        <v>62.898686600000005</v>
      </c>
      <c r="CG115">
        <v>63.186107</v>
      </c>
      <c r="CH115">
        <v>62.630225600000003</v>
      </c>
      <c r="CI115">
        <v>65.009411599999993</v>
      </c>
      <c r="CJ115">
        <v>61.475257400000004</v>
      </c>
      <c r="CK115">
        <v>60.981701000000001</v>
      </c>
      <c r="CL115">
        <v>67.491350600000004</v>
      </c>
      <c r="CM115">
        <v>58.806812300000004</v>
      </c>
      <c r="CN115">
        <v>59.170082000000001</v>
      </c>
      <c r="CO115">
        <v>63.993268400000005</v>
      </c>
      <c r="CP115">
        <v>63.194892800000005</v>
      </c>
      <c r="CQ115">
        <v>64.603841000000003</v>
      </c>
      <c r="CR115">
        <v>64.217004800000012</v>
      </c>
      <c r="CS115">
        <v>62.295279800000003</v>
      </c>
      <c r="CT115">
        <v>62.055068000000006</v>
      </c>
      <c r="CU115">
        <v>63.3637418</v>
      </c>
      <c r="CV115">
        <v>64.370083999999991</v>
      </c>
      <c r="CW115">
        <v>61.177967600000002</v>
      </c>
      <c r="CX115">
        <v>60.633708800000001</v>
      </c>
      <c r="CY115">
        <v>61.304698399999999</v>
      </c>
    </row>
    <row r="116" spans="1:103" x14ac:dyDescent="0.25">
      <c r="A116">
        <v>2069</v>
      </c>
      <c r="B116">
        <v>57.8789078</v>
      </c>
      <c r="C116">
        <v>63.463514000000004</v>
      </c>
      <c r="D116">
        <v>59.919432799999996</v>
      </c>
      <c r="E116">
        <v>62.594635999999994</v>
      </c>
      <c r="F116">
        <v>66.678884600000004</v>
      </c>
      <c r="G116">
        <v>57.884597599999999</v>
      </c>
      <c r="H116">
        <v>60.045862999999997</v>
      </c>
      <c r="I116">
        <v>59.123958799999997</v>
      </c>
      <c r="J116">
        <v>59.861319800000004</v>
      </c>
      <c r="K116">
        <v>60.888092</v>
      </c>
      <c r="L116">
        <v>60.138318200000001</v>
      </c>
      <c r="M116">
        <v>57.347992399999995</v>
      </c>
      <c r="N116">
        <v>64.529432600000007</v>
      </c>
      <c r="O116">
        <v>57.203446999999997</v>
      </c>
      <c r="P116">
        <v>58.649748799999998</v>
      </c>
      <c r="Q116">
        <v>58.568676800000006</v>
      </c>
      <c r="R116">
        <v>57.867137600000007</v>
      </c>
      <c r="S116">
        <v>58.534905199999997</v>
      </c>
      <c r="T116">
        <v>60.325939399999996</v>
      </c>
      <c r="U116">
        <v>58.941823999999997</v>
      </c>
      <c r="V116">
        <v>59.569251800000004</v>
      </c>
      <c r="W116">
        <v>62.584602799999999</v>
      </c>
      <c r="X116">
        <v>59.845787600000001</v>
      </c>
      <c r="Y116">
        <v>57.420534200000006</v>
      </c>
      <c r="Z116">
        <v>57.5738348</v>
      </c>
      <c r="AA116">
        <v>59.928341000000003</v>
      </c>
      <c r="AB116">
        <v>59.329007599999997</v>
      </c>
      <c r="AC116">
        <v>59.329007599999997</v>
      </c>
      <c r="AD116">
        <v>63.078704600000002</v>
      </c>
      <c r="AE116">
        <v>68.324414000000004</v>
      </c>
      <c r="AF116">
        <v>66.430453999999997</v>
      </c>
      <c r="AG116">
        <v>57.241436</v>
      </c>
      <c r="AH116">
        <v>60.5385986</v>
      </c>
      <c r="AI116">
        <v>63.635945</v>
      </c>
      <c r="AJ116">
        <v>61.188724399999998</v>
      </c>
      <c r="AK116">
        <v>60.823400000000007</v>
      </c>
      <c r="AL116">
        <v>58.5540734</v>
      </c>
      <c r="AM116">
        <v>56.002155799999997</v>
      </c>
      <c r="AN116">
        <v>60.251050399999997</v>
      </c>
      <c r="AO116">
        <v>59.754054199999999</v>
      </c>
      <c r="AP116">
        <v>60.607050799999996</v>
      </c>
      <c r="AQ116">
        <v>61.526848999999999</v>
      </c>
      <c r="AR116">
        <v>62.094673400000005</v>
      </c>
      <c r="AS116">
        <v>60.425017699999998</v>
      </c>
      <c r="AT116">
        <v>57.8610428</v>
      </c>
      <c r="AU116">
        <v>62.880720799999999</v>
      </c>
      <c r="AV116">
        <v>60.930098600000001</v>
      </c>
      <c r="AW116">
        <v>60.522274400000001</v>
      </c>
      <c r="AX116">
        <v>56.961717800000002</v>
      </c>
      <c r="AY116">
        <v>61.278629000000002</v>
      </c>
      <c r="AZ116">
        <v>59.895213800000001</v>
      </c>
      <c r="BA116">
        <v>60.198771199999996</v>
      </c>
      <c r="BB116">
        <v>60.198771199999996</v>
      </c>
      <c r="BC116">
        <v>63.332691799999999</v>
      </c>
      <c r="BD116">
        <v>69.577050200000002</v>
      </c>
      <c r="BE116">
        <v>66.48789020000001</v>
      </c>
      <c r="BF116">
        <v>57.9476534</v>
      </c>
      <c r="BG116">
        <v>60.015990200000005</v>
      </c>
      <c r="BH116">
        <v>62.813454800000002</v>
      </c>
      <c r="BI116">
        <v>63.261242600000003</v>
      </c>
      <c r="BJ116">
        <v>63.974519600000008</v>
      </c>
      <c r="BK116">
        <v>60.990816199999998</v>
      </c>
      <c r="BL116">
        <v>58.831361600000001</v>
      </c>
      <c r="BM116">
        <v>60.084968000000003</v>
      </c>
      <c r="BN116">
        <v>62.242961000000001</v>
      </c>
      <c r="BO116">
        <v>60.801094399999997</v>
      </c>
      <c r="BP116">
        <v>61.378062799999995</v>
      </c>
      <c r="BQ116">
        <v>63.062580199999999</v>
      </c>
      <c r="BR116">
        <v>61.149498800000003</v>
      </c>
      <c r="BS116">
        <v>60.872845999999996</v>
      </c>
      <c r="BT116">
        <v>63.199176800000004</v>
      </c>
      <c r="BU116">
        <v>62.027715200000003</v>
      </c>
      <c r="BV116">
        <v>60.7132346</v>
      </c>
      <c r="BW116">
        <v>61.038969799999997</v>
      </c>
      <c r="BX116">
        <v>62.304276200000004</v>
      </c>
      <c r="BY116">
        <v>62.810848399999998</v>
      </c>
      <c r="BZ116">
        <v>60.8153504</v>
      </c>
      <c r="CA116">
        <v>65.883518600000002</v>
      </c>
      <c r="CB116">
        <v>62.339531000000008</v>
      </c>
      <c r="CC116">
        <v>63.3604676</v>
      </c>
      <c r="CD116">
        <v>69.142053199999992</v>
      </c>
      <c r="CE116">
        <v>58.2413144</v>
      </c>
      <c r="CF116">
        <v>63.426642799999996</v>
      </c>
      <c r="CG116">
        <v>62.6924876</v>
      </c>
      <c r="CH116">
        <v>64.693804999999998</v>
      </c>
      <c r="CI116">
        <v>64.82715619999999</v>
      </c>
      <c r="CJ116">
        <v>61.555519400000001</v>
      </c>
      <c r="CK116">
        <v>61.126124000000004</v>
      </c>
      <c r="CL116">
        <v>66.801079399999992</v>
      </c>
      <c r="CM116">
        <v>58.579060999999996</v>
      </c>
      <c r="CN116">
        <v>61.9284398</v>
      </c>
      <c r="CO116">
        <v>62.151674</v>
      </c>
      <c r="CP116">
        <v>62.877662600000008</v>
      </c>
      <c r="CQ116">
        <v>63.2859494</v>
      </c>
      <c r="CR116">
        <v>64.568073200000001</v>
      </c>
      <c r="CS116">
        <v>62.420633600000002</v>
      </c>
      <c r="CT116">
        <v>62.931876799999998</v>
      </c>
      <c r="CU116">
        <v>65.101474400000001</v>
      </c>
      <c r="CV116">
        <v>62.994523999999998</v>
      </c>
      <c r="CW116">
        <v>60.038900599999998</v>
      </c>
      <c r="CX116">
        <v>62.298620600000007</v>
      </c>
      <c r="CY116">
        <v>62.762806400000002</v>
      </c>
    </row>
    <row r="117" spans="1:103" x14ac:dyDescent="0.25">
      <c r="A117">
        <v>2070</v>
      </c>
      <c r="B117">
        <v>58.181107999999995</v>
      </c>
      <c r="C117">
        <v>64.011560000000003</v>
      </c>
      <c r="D117">
        <v>59.023306399999996</v>
      </c>
      <c r="E117">
        <v>60.993194000000003</v>
      </c>
      <c r="F117">
        <v>64.936504400000004</v>
      </c>
      <c r="G117">
        <v>57.047054900000006</v>
      </c>
      <c r="H117">
        <v>58.559099000000003</v>
      </c>
      <c r="I117">
        <v>59.743496300000004</v>
      </c>
      <c r="J117">
        <v>62.443283000000001</v>
      </c>
      <c r="K117">
        <v>59.946695599999998</v>
      </c>
      <c r="L117">
        <v>57.899496200000002</v>
      </c>
      <c r="M117">
        <v>57.346111399999998</v>
      </c>
      <c r="N117">
        <v>63.248468000000003</v>
      </c>
      <c r="O117">
        <v>57.707317400000001</v>
      </c>
      <c r="P117">
        <v>61.113502400000002</v>
      </c>
      <c r="Q117">
        <v>59.316225799999998</v>
      </c>
      <c r="R117">
        <v>59.033841800000005</v>
      </c>
      <c r="S117">
        <v>58.5495698</v>
      </c>
      <c r="T117">
        <v>60.720053899999996</v>
      </c>
      <c r="U117">
        <v>59.992136600000002</v>
      </c>
      <c r="V117">
        <v>58.4229956</v>
      </c>
      <c r="W117">
        <v>61.746162799999993</v>
      </c>
      <c r="X117">
        <v>59.803494800000003</v>
      </c>
      <c r="Y117">
        <v>57.275129300000003</v>
      </c>
      <c r="Z117">
        <v>57.765734600000002</v>
      </c>
      <c r="AA117">
        <v>59.653371200000002</v>
      </c>
      <c r="AB117">
        <v>59.241439400000004</v>
      </c>
      <c r="AC117">
        <v>59.241439400000004</v>
      </c>
      <c r="AD117">
        <v>62.363489000000001</v>
      </c>
      <c r="AE117">
        <v>68.092624400000005</v>
      </c>
      <c r="AF117">
        <v>65.068411999999995</v>
      </c>
      <c r="AG117">
        <v>57.666927200000003</v>
      </c>
      <c r="AH117">
        <v>61.3874876</v>
      </c>
      <c r="AI117">
        <v>59.989132400000003</v>
      </c>
      <c r="AJ117">
        <v>60.044185400000003</v>
      </c>
      <c r="AK117">
        <v>61.598894000000001</v>
      </c>
      <c r="AL117">
        <v>58.345807999999998</v>
      </c>
      <c r="AM117">
        <v>56.472265399999998</v>
      </c>
      <c r="AN117">
        <v>59.480425400000001</v>
      </c>
      <c r="AO117">
        <v>61.297358000000003</v>
      </c>
      <c r="AP117">
        <v>61.060991000000001</v>
      </c>
      <c r="AQ117">
        <v>60.257600600000004</v>
      </c>
      <c r="AR117">
        <v>62.475929600000001</v>
      </c>
      <c r="AS117">
        <v>61.607570000000003</v>
      </c>
      <c r="AT117">
        <v>60.714921199999999</v>
      </c>
      <c r="AU117">
        <v>62.370258800000002</v>
      </c>
      <c r="AV117">
        <v>61.932560000000002</v>
      </c>
      <c r="AW117">
        <v>59.288674999999998</v>
      </c>
      <c r="AX117">
        <v>57.755182099999999</v>
      </c>
      <c r="AY117">
        <v>61.817055800000006</v>
      </c>
      <c r="AZ117">
        <v>63.213395000000006</v>
      </c>
      <c r="BA117">
        <v>59.102814199999997</v>
      </c>
      <c r="BB117">
        <v>59.102814199999997</v>
      </c>
      <c r="BC117">
        <v>61.963898</v>
      </c>
      <c r="BD117">
        <v>70.237565600000011</v>
      </c>
      <c r="BE117">
        <v>65.590709000000004</v>
      </c>
      <c r="BF117">
        <v>58.581012200000004</v>
      </c>
      <c r="BG117">
        <v>61.152414800000003</v>
      </c>
      <c r="BH117">
        <v>63.020001199999996</v>
      </c>
      <c r="BI117">
        <v>63.317125399999995</v>
      </c>
      <c r="BJ117">
        <v>64.190418800000003</v>
      </c>
      <c r="BK117">
        <v>59.701157600000002</v>
      </c>
      <c r="BL117">
        <v>58.683126200000004</v>
      </c>
      <c r="BM117">
        <v>60.658341800000002</v>
      </c>
      <c r="BN117">
        <v>62.314201400000002</v>
      </c>
      <c r="BO117">
        <v>61.630881800000004</v>
      </c>
      <c r="BP117">
        <v>61.572288200000003</v>
      </c>
      <c r="BQ117">
        <v>64.618978999999996</v>
      </c>
      <c r="BR117">
        <v>61.814822000000007</v>
      </c>
      <c r="BS117">
        <v>61.505500999999995</v>
      </c>
      <c r="BT117">
        <v>64.059018800000004</v>
      </c>
      <c r="BU117">
        <v>62.182904000000001</v>
      </c>
      <c r="BV117">
        <v>61.757936600000001</v>
      </c>
      <c r="BW117">
        <v>59.244188000000001</v>
      </c>
      <c r="BX117">
        <v>61.548621800000006</v>
      </c>
      <c r="BY117">
        <v>62.384028800000003</v>
      </c>
      <c r="BZ117">
        <v>60.085553000000004</v>
      </c>
      <c r="CA117">
        <v>66.748276400000009</v>
      </c>
      <c r="CB117">
        <v>62.685105800000002</v>
      </c>
      <c r="CC117">
        <v>63.025492999999997</v>
      </c>
      <c r="CD117">
        <v>69.550565000000006</v>
      </c>
      <c r="CE117">
        <v>58.523404999999997</v>
      </c>
      <c r="CF117">
        <v>61.632118400000003</v>
      </c>
      <c r="CG117">
        <v>62.791880000000006</v>
      </c>
      <c r="CH117">
        <v>64.549228999999997</v>
      </c>
      <c r="CI117">
        <v>64.350447799999998</v>
      </c>
      <c r="CJ117">
        <v>59.8529804</v>
      </c>
      <c r="CK117">
        <v>60.536877799999999</v>
      </c>
      <c r="CL117">
        <v>66.674076799999995</v>
      </c>
      <c r="CM117">
        <v>58.531564400000001</v>
      </c>
      <c r="CN117">
        <v>61.778861599999999</v>
      </c>
      <c r="CO117">
        <v>62.977308800000003</v>
      </c>
      <c r="CP117">
        <v>63.538500200000001</v>
      </c>
      <c r="CQ117">
        <v>64.056196400000005</v>
      </c>
      <c r="CR117">
        <v>66.127967600000005</v>
      </c>
      <c r="CS117">
        <v>64.162641199999996</v>
      </c>
      <c r="CT117">
        <v>61.212668000000001</v>
      </c>
      <c r="CU117">
        <v>64.909993999999998</v>
      </c>
      <c r="CV117">
        <v>63.853489400000001</v>
      </c>
      <c r="CW117">
        <v>62.072776399999995</v>
      </c>
      <c r="CX117">
        <v>61.798242200000004</v>
      </c>
      <c r="CY117">
        <v>61.248849800000002</v>
      </c>
    </row>
    <row r="118" spans="1:103" x14ac:dyDescent="0.25">
      <c r="A118">
        <v>2071</v>
      </c>
      <c r="B118">
        <v>58.767162800000001</v>
      </c>
      <c r="C118">
        <v>64.091282000000007</v>
      </c>
      <c r="D118">
        <v>58.466971399999998</v>
      </c>
      <c r="E118">
        <v>60.730982600000004</v>
      </c>
      <c r="F118">
        <v>65.283283400000002</v>
      </c>
      <c r="G118">
        <v>57.132019400000004</v>
      </c>
      <c r="H118">
        <v>58.442118800000003</v>
      </c>
      <c r="I118">
        <v>61.274426000000005</v>
      </c>
      <c r="J118">
        <v>61.2582746</v>
      </c>
      <c r="K118">
        <v>58.814130200000001</v>
      </c>
      <c r="L118">
        <v>55.786481600000002</v>
      </c>
      <c r="M118">
        <v>57.371523799999999</v>
      </c>
      <c r="N118">
        <v>63.586454000000003</v>
      </c>
      <c r="O118">
        <v>56.846922800000002</v>
      </c>
      <c r="P118">
        <v>60.229414399999996</v>
      </c>
      <c r="Q118">
        <v>58.347172400000005</v>
      </c>
      <c r="R118">
        <v>59.723256200000002</v>
      </c>
      <c r="S118">
        <v>58.641989899999999</v>
      </c>
      <c r="T118">
        <v>59.403970399999999</v>
      </c>
      <c r="U118">
        <v>60.673654400000004</v>
      </c>
      <c r="V118">
        <v>59.625780800000001</v>
      </c>
      <c r="W118">
        <v>60.672347599999995</v>
      </c>
      <c r="X118">
        <v>60.760839199999999</v>
      </c>
      <c r="Y118">
        <v>57.153194600000006</v>
      </c>
      <c r="Z118">
        <v>57.415020800000001</v>
      </c>
      <c r="AA118">
        <v>58.855895599999997</v>
      </c>
      <c r="AB118">
        <v>59.635261400000005</v>
      </c>
      <c r="AC118">
        <v>59.635261400000005</v>
      </c>
      <c r="AD118">
        <v>62.113697599999995</v>
      </c>
      <c r="AE118">
        <v>68.982126800000003</v>
      </c>
      <c r="AF118">
        <v>64.623351200000002</v>
      </c>
      <c r="AG118">
        <v>57.538187600000001</v>
      </c>
      <c r="AH118">
        <v>61.789737200000005</v>
      </c>
      <c r="AI118">
        <v>61.754360000000005</v>
      </c>
      <c r="AJ118">
        <v>62.207468599999999</v>
      </c>
      <c r="AK118">
        <v>59.6041448</v>
      </c>
      <c r="AL118">
        <v>58.271053999999999</v>
      </c>
      <c r="AM118">
        <v>57.440525000000001</v>
      </c>
      <c r="AN118">
        <v>60.787371199999995</v>
      </c>
      <c r="AO118">
        <v>60.181181600000002</v>
      </c>
      <c r="AP118">
        <v>60.425882600000001</v>
      </c>
      <c r="AQ118">
        <v>60.460158200000002</v>
      </c>
      <c r="AR118">
        <v>61.376239400000003</v>
      </c>
      <c r="AS118">
        <v>61.251494000000001</v>
      </c>
      <c r="AT118">
        <v>61.448561600000005</v>
      </c>
      <c r="AU118">
        <v>63.582936799999999</v>
      </c>
      <c r="AV118">
        <v>61.503722600000003</v>
      </c>
      <c r="AW118">
        <v>58.918105400000002</v>
      </c>
      <c r="AX118">
        <v>58.740045800000004</v>
      </c>
      <c r="AY118">
        <v>61.622859200000001</v>
      </c>
      <c r="AZ118">
        <v>62.381255000000003</v>
      </c>
      <c r="BA118">
        <v>59.706557599999996</v>
      </c>
      <c r="BB118">
        <v>59.706557599999996</v>
      </c>
      <c r="BC118">
        <v>63.761657</v>
      </c>
      <c r="BD118">
        <v>70.194801200000001</v>
      </c>
      <c r="BE118">
        <v>68.016318799999993</v>
      </c>
      <c r="BF118">
        <v>60.335355199999995</v>
      </c>
      <c r="BG118">
        <v>61.458101599999999</v>
      </c>
      <c r="BH118">
        <v>60.181912400000002</v>
      </c>
      <c r="BI118">
        <v>63.995019799999994</v>
      </c>
      <c r="BJ118">
        <v>64.3654832</v>
      </c>
      <c r="BK118">
        <v>59.615704399999998</v>
      </c>
      <c r="BL118">
        <v>59.360765000000001</v>
      </c>
      <c r="BM118">
        <v>60.925380799999999</v>
      </c>
      <c r="BN118">
        <v>62.550726800000007</v>
      </c>
      <c r="BO118">
        <v>61.649538800000002</v>
      </c>
      <c r="BP118">
        <v>60.767326400000002</v>
      </c>
      <c r="BQ118">
        <v>64.986845000000002</v>
      </c>
      <c r="BR118">
        <v>61.988280799999998</v>
      </c>
      <c r="BS118">
        <v>60.690466399999998</v>
      </c>
      <c r="BT118">
        <v>64.263468200000005</v>
      </c>
      <c r="BU118">
        <v>63.572437399999998</v>
      </c>
      <c r="BV118">
        <v>60.862118000000002</v>
      </c>
      <c r="BW118">
        <v>59.728489699999997</v>
      </c>
      <c r="BX118">
        <v>61.602211400000002</v>
      </c>
      <c r="BY118">
        <v>62.321224999999998</v>
      </c>
      <c r="BZ118">
        <v>62.296644200000003</v>
      </c>
      <c r="CA118">
        <v>65.746261400000009</v>
      </c>
      <c r="CB118">
        <v>61.147778000000002</v>
      </c>
      <c r="CC118">
        <v>63.970098800000002</v>
      </c>
      <c r="CD118">
        <v>69.646513999999996</v>
      </c>
      <c r="CE118">
        <v>59.568335599999997</v>
      </c>
      <c r="CF118">
        <v>63.252715999999999</v>
      </c>
      <c r="CG118">
        <v>63.9988952</v>
      </c>
      <c r="CH118">
        <v>63.005396000000005</v>
      </c>
      <c r="CI118">
        <v>64.172199199999994</v>
      </c>
      <c r="CJ118">
        <v>61.437147800000005</v>
      </c>
      <c r="CK118">
        <v>62.0247794</v>
      </c>
      <c r="CL118">
        <v>66.1900136</v>
      </c>
      <c r="CM118">
        <v>60.125309599999994</v>
      </c>
      <c r="CN118">
        <v>61.135347199999998</v>
      </c>
      <c r="CO118">
        <v>62.636719999999997</v>
      </c>
      <c r="CP118">
        <v>64.433669000000009</v>
      </c>
      <c r="CQ118">
        <v>61.835529199999996</v>
      </c>
      <c r="CR118">
        <v>65.327314999999999</v>
      </c>
      <c r="CS118">
        <v>62.277465199999995</v>
      </c>
      <c r="CT118">
        <v>63.703840999999997</v>
      </c>
      <c r="CU118">
        <v>65.007013999999998</v>
      </c>
      <c r="CV118">
        <v>63.397947200000004</v>
      </c>
      <c r="CW118">
        <v>60.981558800000002</v>
      </c>
      <c r="CX118">
        <v>61.488163400000005</v>
      </c>
      <c r="CY118">
        <v>62.440509200000008</v>
      </c>
    </row>
    <row r="119" spans="1:103" x14ac:dyDescent="0.25">
      <c r="A119">
        <v>2072</v>
      </c>
      <c r="B119">
        <v>58.487226800000002</v>
      </c>
      <c r="C119">
        <v>64.303962799999994</v>
      </c>
      <c r="D119">
        <v>59.169648199999997</v>
      </c>
      <c r="E119">
        <v>60.103054399999998</v>
      </c>
      <c r="F119">
        <v>67.518469400000001</v>
      </c>
      <c r="G119">
        <v>55.316033599999997</v>
      </c>
      <c r="H119">
        <v>60.280224799999999</v>
      </c>
      <c r="I119">
        <v>60.171493999999996</v>
      </c>
      <c r="J119">
        <v>62.688401600000006</v>
      </c>
      <c r="K119">
        <v>60.245374100000006</v>
      </c>
      <c r="L119">
        <v>57.539209999999997</v>
      </c>
      <c r="M119">
        <v>57.870627800000001</v>
      </c>
      <c r="N119">
        <v>63.495712400000002</v>
      </c>
      <c r="O119">
        <v>56.481778399999996</v>
      </c>
      <c r="P119">
        <v>60.1665098</v>
      </c>
      <c r="Q119">
        <v>58.91675</v>
      </c>
      <c r="R119">
        <v>60.640340000000002</v>
      </c>
      <c r="S119">
        <v>59.414901800000003</v>
      </c>
      <c r="T119">
        <v>60.710028800000003</v>
      </c>
      <c r="U119">
        <v>61.1904884</v>
      </c>
      <c r="V119">
        <v>60.257470999999995</v>
      </c>
      <c r="W119">
        <v>60.923870600000001</v>
      </c>
      <c r="X119">
        <v>59.984083400000003</v>
      </c>
      <c r="Y119">
        <v>56.606666000000004</v>
      </c>
      <c r="Z119">
        <v>56.903926999999996</v>
      </c>
      <c r="AA119">
        <v>58.435685599999999</v>
      </c>
      <c r="AB119">
        <v>58.026180199999999</v>
      </c>
      <c r="AC119">
        <v>58.026180199999999</v>
      </c>
      <c r="AD119">
        <v>62.563063999999997</v>
      </c>
      <c r="AE119">
        <v>69.283374800000004</v>
      </c>
      <c r="AF119">
        <v>66.752474000000007</v>
      </c>
      <c r="AG119">
        <v>57.854251400000003</v>
      </c>
      <c r="AH119">
        <v>61.324723399999996</v>
      </c>
      <c r="AI119">
        <v>60.946546999999995</v>
      </c>
      <c r="AJ119">
        <v>62.138120000000001</v>
      </c>
      <c r="AK119">
        <v>60.665953099999996</v>
      </c>
      <c r="AL119">
        <v>58.990182799999999</v>
      </c>
      <c r="AM119">
        <v>57.084164600000001</v>
      </c>
      <c r="AN119">
        <v>61.895116400000006</v>
      </c>
      <c r="AO119">
        <v>58.8774218</v>
      </c>
      <c r="AP119">
        <v>60.709092800000001</v>
      </c>
      <c r="AQ119">
        <v>60.467145799999997</v>
      </c>
      <c r="AR119">
        <v>61.613679200000007</v>
      </c>
      <c r="AS119">
        <v>59.863137800000004</v>
      </c>
      <c r="AT119">
        <v>59.373890600000003</v>
      </c>
      <c r="AU119">
        <v>63.342064399999998</v>
      </c>
      <c r="AV119">
        <v>61.2571406</v>
      </c>
      <c r="AW119">
        <v>58.316633600000003</v>
      </c>
      <c r="AX119">
        <v>59.886644000000004</v>
      </c>
      <c r="AY119">
        <v>62.625982999999998</v>
      </c>
      <c r="AZ119">
        <v>61.829859200000001</v>
      </c>
      <c r="BA119">
        <v>59.649368000000003</v>
      </c>
      <c r="BB119">
        <v>59.649368000000003</v>
      </c>
      <c r="BC119">
        <v>62.597390000000004</v>
      </c>
      <c r="BD119">
        <v>69.216871999999995</v>
      </c>
      <c r="BE119">
        <v>66.922916000000001</v>
      </c>
      <c r="BF119">
        <v>57.846360200000007</v>
      </c>
      <c r="BG119">
        <v>61.387699999999995</v>
      </c>
      <c r="BH119">
        <v>61.953880999999996</v>
      </c>
      <c r="BI119">
        <v>63.715271000000001</v>
      </c>
      <c r="BJ119">
        <v>63.028878800000001</v>
      </c>
      <c r="BK119">
        <v>60.925910000000002</v>
      </c>
      <c r="BL119">
        <v>60.378047600000002</v>
      </c>
      <c r="BM119">
        <v>61.708910000000003</v>
      </c>
      <c r="BN119">
        <v>62.597613199999998</v>
      </c>
      <c r="BO119">
        <v>62.695922000000003</v>
      </c>
      <c r="BP119">
        <v>63.011386399999999</v>
      </c>
      <c r="BQ119">
        <v>63.698478800000004</v>
      </c>
      <c r="BR119">
        <v>63.895442000000003</v>
      </c>
      <c r="BS119">
        <v>59.083253600000006</v>
      </c>
      <c r="BT119">
        <v>64.332928400000014</v>
      </c>
      <c r="BU119">
        <v>63.1076306</v>
      </c>
      <c r="BV119">
        <v>61.004616800000008</v>
      </c>
      <c r="BW119">
        <v>60.709807400000003</v>
      </c>
      <c r="BX119">
        <v>61.872574999999998</v>
      </c>
      <c r="BY119">
        <v>64.004230400000012</v>
      </c>
      <c r="BZ119">
        <v>62.372566399999997</v>
      </c>
      <c r="CA119">
        <v>67.571681000000012</v>
      </c>
      <c r="CB119">
        <v>63.266306</v>
      </c>
      <c r="CC119">
        <v>64.38451280000001</v>
      </c>
      <c r="CD119">
        <v>70.232315</v>
      </c>
      <c r="CE119">
        <v>58.763701400000002</v>
      </c>
      <c r="CF119">
        <v>63.896860400000001</v>
      </c>
      <c r="CG119">
        <v>62.6900288</v>
      </c>
      <c r="CH119">
        <v>64.428443600000008</v>
      </c>
      <c r="CI119">
        <v>63.955435999999999</v>
      </c>
      <c r="CJ119">
        <v>61.189262599999999</v>
      </c>
      <c r="CK119">
        <v>59.430677000000003</v>
      </c>
      <c r="CL119">
        <v>65.711956999999998</v>
      </c>
      <c r="CM119">
        <v>59.907275600000006</v>
      </c>
      <c r="CN119">
        <v>63.058800199999993</v>
      </c>
      <c r="CO119">
        <v>62.897971999999996</v>
      </c>
      <c r="CP119">
        <v>64.500610999999992</v>
      </c>
      <c r="CQ119">
        <v>63.308408</v>
      </c>
      <c r="CR119">
        <v>65.677611200000001</v>
      </c>
      <c r="CS119">
        <v>62.101423400000002</v>
      </c>
      <c r="CT119">
        <v>63.435205400000001</v>
      </c>
      <c r="CU119">
        <v>64.049576000000002</v>
      </c>
      <c r="CV119">
        <v>65.073835400000007</v>
      </c>
      <c r="CW119">
        <v>61.473093800000001</v>
      </c>
      <c r="CX119">
        <v>63.838598000000005</v>
      </c>
      <c r="CY119">
        <v>62.682907999999998</v>
      </c>
    </row>
    <row r="120" spans="1:103" x14ac:dyDescent="0.25">
      <c r="A120">
        <v>2073</v>
      </c>
      <c r="B120">
        <v>57.396718399999997</v>
      </c>
      <c r="C120">
        <v>64.565213</v>
      </c>
      <c r="D120">
        <v>58.9028432</v>
      </c>
      <c r="E120">
        <v>59.376203599999997</v>
      </c>
      <c r="F120">
        <v>64.856409799999994</v>
      </c>
      <c r="G120">
        <v>57.439821199999997</v>
      </c>
      <c r="H120">
        <v>61.365047000000004</v>
      </c>
      <c r="I120">
        <v>62.075213599999998</v>
      </c>
      <c r="J120">
        <v>60.7081406</v>
      </c>
      <c r="K120">
        <v>60.526291100000002</v>
      </c>
      <c r="L120">
        <v>57.850212200000001</v>
      </c>
      <c r="M120">
        <v>57.522896599999996</v>
      </c>
      <c r="N120">
        <v>62.307005000000004</v>
      </c>
      <c r="O120">
        <v>56.182510399999998</v>
      </c>
      <c r="P120">
        <v>60.567465200000001</v>
      </c>
      <c r="Q120">
        <v>58.893310400000004</v>
      </c>
      <c r="R120">
        <v>61.415317400000006</v>
      </c>
      <c r="S120">
        <v>58.7377094</v>
      </c>
      <c r="T120">
        <v>61.307499199999995</v>
      </c>
      <c r="U120">
        <v>60.532539800000002</v>
      </c>
      <c r="V120">
        <v>58.936697600000002</v>
      </c>
      <c r="W120">
        <v>62.318769799999998</v>
      </c>
      <c r="X120">
        <v>60.521928799999998</v>
      </c>
      <c r="Y120">
        <v>55.846328</v>
      </c>
      <c r="Z120">
        <v>58.815941000000002</v>
      </c>
      <c r="AA120">
        <v>59.0116838</v>
      </c>
      <c r="AB120">
        <v>60.690104599999998</v>
      </c>
      <c r="AC120">
        <v>60.690104599999998</v>
      </c>
      <c r="AD120">
        <v>61.624554799999999</v>
      </c>
      <c r="AE120">
        <v>68.324831599999996</v>
      </c>
      <c r="AF120">
        <v>66.556414399999994</v>
      </c>
      <c r="AG120">
        <v>56.119206200000001</v>
      </c>
      <c r="AH120">
        <v>59.591076799999996</v>
      </c>
      <c r="AI120">
        <v>60.741019399999999</v>
      </c>
      <c r="AJ120">
        <v>61.937171599999999</v>
      </c>
      <c r="AK120">
        <v>61.546870400000003</v>
      </c>
      <c r="AL120">
        <v>57.583016600000001</v>
      </c>
      <c r="AM120">
        <v>58.616157200000004</v>
      </c>
      <c r="AN120">
        <v>61.076652800000005</v>
      </c>
      <c r="AO120">
        <v>60.880904600000001</v>
      </c>
      <c r="AP120">
        <v>60.390532399999998</v>
      </c>
      <c r="AQ120">
        <v>59.466237800000002</v>
      </c>
      <c r="AR120">
        <v>63.025167199999999</v>
      </c>
      <c r="AS120">
        <v>59.147807</v>
      </c>
      <c r="AT120">
        <v>63.406115600000007</v>
      </c>
      <c r="AU120">
        <v>61.982657600000003</v>
      </c>
      <c r="AV120">
        <v>61.801152799999997</v>
      </c>
      <c r="AW120">
        <v>59.393269400000001</v>
      </c>
      <c r="AX120">
        <v>59.603423000000006</v>
      </c>
      <c r="AY120">
        <v>61.651454000000001</v>
      </c>
      <c r="AZ120">
        <v>63.355829</v>
      </c>
      <c r="BA120">
        <v>61.161089000000004</v>
      </c>
      <c r="BB120">
        <v>61.161089000000004</v>
      </c>
      <c r="BC120">
        <v>63.530492000000002</v>
      </c>
      <c r="BD120">
        <v>68.187036199999994</v>
      </c>
      <c r="BE120">
        <v>65.826982399999991</v>
      </c>
      <c r="BF120">
        <v>57.820461800000004</v>
      </c>
      <c r="BG120">
        <v>62.403908000000001</v>
      </c>
      <c r="BH120">
        <v>62.968913599999993</v>
      </c>
      <c r="BI120">
        <v>63.268518200000003</v>
      </c>
      <c r="BJ120">
        <v>63.976267400000005</v>
      </c>
      <c r="BK120">
        <v>59.262160999999999</v>
      </c>
      <c r="BL120">
        <v>60.5984342</v>
      </c>
      <c r="BM120">
        <v>61.955837600000002</v>
      </c>
      <c r="BN120">
        <v>62.4649784</v>
      </c>
      <c r="BO120">
        <v>62.445275600000002</v>
      </c>
      <c r="BP120">
        <v>61.602215000000001</v>
      </c>
      <c r="BQ120">
        <v>62.679084799999998</v>
      </c>
      <c r="BR120">
        <v>63.146116400000004</v>
      </c>
      <c r="BS120">
        <v>61.457662400000004</v>
      </c>
      <c r="BT120">
        <v>63.798931400000001</v>
      </c>
      <c r="BU120">
        <v>62.163517999999996</v>
      </c>
      <c r="BV120">
        <v>60.859463000000005</v>
      </c>
      <c r="BW120">
        <v>60.345658400000005</v>
      </c>
      <c r="BX120">
        <v>61.003103000000003</v>
      </c>
      <c r="BY120">
        <v>63.271223599999999</v>
      </c>
      <c r="BZ120">
        <v>61.599729199999999</v>
      </c>
      <c r="CA120">
        <v>66.186253399999998</v>
      </c>
      <c r="CB120">
        <v>62.317778000000004</v>
      </c>
      <c r="CC120">
        <v>64.348663999999999</v>
      </c>
      <c r="CD120">
        <v>70.083750199999997</v>
      </c>
      <c r="CE120">
        <v>60.271842199999995</v>
      </c>
      <c r="CF120">
        <v>62.3123924</v>
      </c>
      <c r="CG120">
        <v>62.741109199999997</v>
      </c>
      <c r="CH120">
        <v>65.263316000000003</v>
      </c>
      <c r="CI120">
        <v>63.539203999999998</v>
      </c>
      <c r="CJ120">
        <v>60.633919399999996</v>
      </c>
      <c r="CK120">
        <v>59.740888999999996</v>
      </c>
      <c r="CL120">
        <v>67.549096399999996</v>
      </c>
      <c r="CM120">
        <v>59.583988400000003</v>
      </c>
      <c r="CN120">
        <v>62.512548799999998</v>
      </c>
      <c r="CO120">
        <v>62.723703200000003</v>
      </c>
      <c r="CP120">
        <v>64.446749600000004</v>
      </c>
      <c r="CQ120">
        <v>64.722648200000009</v>
      </c>
      <c r="CR120">
        <v>65.993354600000004</v>
      </c>
      <c r="CS120">
        <v>64.587505999999991</v>
      </c>
      <c r="CT120">
        <v>61.385417599999997</v>
      </c>
      <c r="CU120">
        <v>65.148169999999993</v>
      </c>
      <c r="CV120">
        <v>63.366259999999997</v>
      </c>
      <c r="CW120">
        <v>62.117875400000003</v>
      </c>
      <c r="CX120">
        <v>60.911157200000005</v>
      </c>
      <c r="CY120">
        <v>63.470317999999999</v>
      </c>
    </row>
    <row r="121" spans="1:103" x14ac:dyDescent="0.25">
      <c r="A121">
        <v>2074</v>
      </c>
      <c r="B121">
        <v>60.298642399999999</v>
      </c>
      <c r="C121">
        <v>62.749558399999998</v>
      </c>
      <c r="D121">
        <v>57.859611799999996</v>
      </c>
      <c r="E121">
        <v>60.894984200000003</v>
      </c>
      <c r="F121">
        <v>65.534455399999999</v>
      </c>
      <c r="G121">
        <v>56.080230799999995</v>
      </c>
      <c r="H121">
        <v>58.308499400000002</v>
      </c>
      <c r="I121">
        <v>59.539639999999999</v>
      </c>
      <c r="J121">
        <v>60.7035263</v>
      </c>
      <c r="K121">
        <v>60.8725886</v>
      </c>
      <c r="L121">
        <v>57.600172399999998</v>
      </c>
      <c r="M121">
        <v>56.641486999999998</v>
      </c>
      <c r="N121">
        <v>64.287764600000003</v>
      </c>
      <c r="O121">
        <v>55.881010400000001</v>
      </c>
      <c r="P121">
        <v>60.413230400000003</v>
      </c>
      <c r="Q121">
        <v>59.114226200000004</v>
      </c>
      <c r="R121">
        <v>61.386281600000004</v>
      </c>
      <c r="S121">
        <v>61.107020599999998</v>
      </c>
      <c r="T121">
        <v>62.353965199999998</v>
      </c>
      <c r="U121">
        <v>62.723328799999997</v>
      </c>
      <c r="V121">
        <v>59.575267400000001</v>
      </c>
      <c r="W121">
        <v>62.064762800000004</v>
      </c>
      <c r="X121">
        <v>60.354343400000005</v>
      </c>
      <c r="Y121">
        <v>57.5293226</v>
      </c>
      <c r="Z121">
        <v>56.671597399999996</v>
      </c>
      <c r="AA121">
        <v>58.876259000000005</v>
      </c>
      <c r="AB121">
        <v>59.5355846</v>
      </c>
      <c r="AC121">
        <v>59.5355846</v>
      </c>
      <c r="AD121">
        <v>61.7788544</v>
      </c>
      <c r="AE121">
        <v>67.661788999999999</v>
      </c>
      <c r="AF121">
        <v>65.367230000000006</v>
      </c>
      <c r="AG121">
        <v>56.953416199999999</v>
      </c>
      <c r="AH121">
        <v>59.066916800000001</v>
      </c>
      <c r="AI121">
        <v>60.726061400000006</v>
      </c>
      <c r="AJ121">
        <v>61.513424599999993</v>
      </c>
      <c r="AK121">
        <v>59.773485200000003</v>
      </c>
      <c r="AL121">
        <v>59.539692200000005</v>
      </c>
      <c r="AM121">
        <v>57.326982799999996</v>
      </c>
      <c r="AN121">
        <v>59.650030400000006</v>
      </c>
      <c r="AO121">
        <v>60.530799200000004</v>
      </c>
      <c r="AP121">
        <v>63.215654000000001</v>
      </c>
      <c r="AQ121">
        <v>60.627955999999998</v>
      </c>
      <c r="AR121">
        <v>64.104927799999999</v>
      </c>
      <c r="AS121">
        <v>60.192464000000001</v>
      </c>
      <c r="AT121">
        <v>62.513582</v>
      </c>
      <c r="AU121">
        <v>62.068179200000003</v>
      </c>
      <c r="AV121">
        <v>61.261298600000003</v>
      </c>
      <c r="AW121">
        <v>58.296279200000001</v>
      </c>
      <c r="AX121">
        <v>59.684554399999996</v>
      </c>
      <c r="AY121">
        <v>61.560868999999997</v>
      </c>
      <c r="AZ121">
        <v>61.574134999999998</v>
      </c>
      <c r="BA121">
        <v>60.842321600000005</v>
      </c>
      <c r="BB121">
        <v>60.842321600000005</v>
      </c>
      <c r="BC121">
        <v>64.431262400000008</v>
      </c>
      <c r="BD121">
        <v>70.001657600000001</v>
      </c>
      <c r="BE121">
        <v>65.721961399999998</v>
      </c>
      <c r="BF121">
        <v>57.509243600000005</v>
      </c>
      <c r="BG121">
        <v>62.435006600000001</v>
      </c>
      <c r="BH121">
        <v>62.396582000000002</v>
      </c>
      <c r="BI121">
        <v>63.569148800000008</v>
      </c>
      <c r="BJ121">
        <v>63.970924999999994</v>
      </c>
      <c r="BK121">
        <v>59.641233800000002</v>
      </c>
      <c r="BL121">
        <v>60.906574400000004</v>
      </c>
      <c r="BM121">
        <v>61.036501999999999</v>
      </c>
      <c r="BN121">
        <v>62.743690399999998</v>
      </c>
      <c r="BO121">
        <v>63.620090599999997</v>
      </c>
      <c r="BP121">
        <v>63.036181400000004</v>
      </c>
      <c r="BQ121">
        <v>62.735293400000003</v>
      </c>
      <c r="BR121">
        <v>62.735664200000002</v>
      </c>
      <c r="BS121">
        <v>61.243329199999998</v>
      </c>
      <c r="BT121">
        <v>65.000883200000004</v>
      </c>
      <c r="BU121">
        <v>61.5619868</v>
      </c>
      <c r="BV121">
        <v>60.107422999999997</v>
      </c>
      <c r="BW121">
        <v>61.476389600000005</v>
      </c>
      <c r="BX121">
        <v>61.583606600000003</v>
      </c>
      <c r="BY121">
        <v>61.8220958</v>
      </c>
      <c r="BZ121">
        <v>60.261522800000002</v>
      </c>
      <c r="CA121">
        <v>67.754386400000001</v>
      </c>
      <c r="CB121">
        <v>63.054521600000001</v>
      </c>
      <c r="CC121">
        <v>65.085060200000001</v>
      </c>
      <c r="CD121">
        <v>70.7993582</v>
      </c>
      <c r="CE121">
        <v>59.680318100000001</v>
      </c>
      <c r="CF121">
        <v>63.975052400000003</v>
      </c>
      <c r="CG121">
        <v>63.785256799999999</v>
      </c>
      <c r="CH121">
        <v>65.586108199999998</v>
      </c>
      <c r="CI121">
        <v>64.541370200000003</v>
      </c>
      <c r="CJ121">
        <v>60.528390799999997</v>
      </c>
      <c r="CK121">
        <v>59.599317200000002</v>
      </c>
      <c r="CL121">
        <v>68.173635200000007</v>
      </c>
      <c r="CM121">
        <v>59.705997799999999</v>
      </c>
      <c r="CN121">
        <v>60.594362599999997</v>
      </c>
      <c r="CO121">
        <v>62.792394799999997</v>
      </c>
      <c r="CP121">
        <v>65.123024000000001</v>
      </c>
      <c r="CQ121">
        <v>63.207541400000004</v>
      </c>
      <c r="CR121">
        <v>64.835024000000004</v>
      </c>
      <c r="CS121">
        <v>63.535344799999997</v>
      </c>
      <c r="CT121">
        <v>62.788985600000004</v>
      </c>
      <c r="CU121">
        <v>65.009143399999999</v>
      </c>
      <c r="CV121">
        <v>64.579181000000005</v>
      </c>
      <c r="CW121">
        <v>61.856720600000003</v>
      </c>
      <c r="CX121">
        <v>62.720551400000005</v>
      </c>
      <c r="CY121">
        <v>62.234578400000004</v>
      </c>
    </row>
    <row r="122" spans="1:103" x14ac:dyDescent="0.25">
      <c r="A122">
        <v>2075</v>
      </c>
      <c r="B122">
        <v>58.659011599999999</v>
      </c>
      <c r="C122">
        <v>63.677161400000003</v>
      </c>
      <c r="D122">
        <v>59.565444799999995</v>
      </c>
      <c r="E122">
        <v>60.781411399999996</v>
      </c>
      <c r="F122">
        <v>66.4367594</v>
      </c>
      <c r="G122">
        <v>56.020188200000007</v>
      </c>
      <c r="H122">
        <v>59.623046600000002</v>
      </c>
      <c r="I122">
        <v>59.089900999999998</v>
      </c>
      <c r="J122">
        <v>60.843963200000005</v>
      </c>
      <c r="K122">
        <v>61.049431400000003</v>
      </c>
      <c r="L122">
        <v>57.424227799999997</v>
      </c>
      <c r="M122">
        <v>58.222076000000001</v>
      </c>
      <c r="N122">
        <v>62.873213</v>
      </c>
      <c r="O122">
        <v>57.024993199999997</v>
      </c>
      <c r="P122">
        <v>59.500684399999997</v>
      </c>
      <c r="Q122">
        <v>59.129900599999999</v>
      </c>
      <c r="R122">
        <v>62.047624999999996</v>
      </c>
      <c r="S122">
        <v>60.995002999999997</v>
      </c>
      <c r="T122">
        <v>61.1020994</v>
      </c>
      <c r="U122">
        <v>61.079828000000006</v>
      </c>
      <c r="V122">
        <v>58.574553800000004</v>
      </c>
      <c r="W122">
        <v>61.132308799999997</v>
      </c>
      <c r="X122">
        <v>60.111937400000002</v>
      </c>
      <c r="Y122">
        <v>58.117980199999998</v>
      </c>
      <c r="Z122">
        <v>55.9047974</v>
      </c>
      <c r="AA122">
        <v>59.481037400000005</v>
      </c>
      <c r="AB122">
        <v>58.828407800000001</v>
      </c>
      <c r="AC122">
        <v>58.828407800000001</v>
      </c>
      <c r="AD122">
        <v>61.462342400000004</v>
      </c>
      <c r="AE122">
        <v>68.486849599999999</v>
      </c>
      <c r="AF122">
        <v>64.164595999999989</v>
      </c>
      <c r="AG122">
        <v>57.587185399999996</v>
      </c>
      <c r="AH122">
        <v>60.697943600000002</v>
      </c>
      <c r="AI122">
        <v>62.474676799999997</v>
      </c>
      <c r="AJ122">
        <v>62.362032799999994</v>
      </c>
      <c r="AK122">
        <v>61.571044399999998</v>
      </c>
      <c r="AL122">
        <v>58.288087399999995</v>
      </c>
      <c r="AM122">
        <v>59.0115488</v>
      </c>
      <c r="AN122">
        <v>61.137818600000003</v>
      </c>
      <c r="AO122">
        <v>60.919348999999997</v>
      </c>
      <c r="AP122">
        <v>60.511246700000001</v>
      </c>
      <c r="AQ122">
        <v>58.986701600000004</v>
      </c>
      <c r="AR122">
        <v>63.627170000000007</v>
      </c>
      <c r="AS122">
        <v>60.6821324</v>
      </c>
      <c r="AT122">
        <v>60.710667800000003</v>
      </c>
      <c r="AU122">
        <v>62.242971799999999</v>
      </c>
      <c r="AV122">
        <v>61.290698000000006</v>
      </c>
      <c r="AW122">
        <v>59.200021399999997</v>
      </c>
      <c r="AX122">
        <v>58.139825000000002</v>
      </c>
      <c r="AY122">
        <v>61.625606000000005</v>
      </c>
      <c r="AZ122">
        <v>63.080686399999998</v>
      </c>
      <c r="BA122">
        <v>60.613991599999999</v>
      </c>
      <c r="BB122">
        <v>60.613991599999999</v>
      </c>
      <c r="BC122">
        <v>64.340753000000007</v>
      </c>
      <c r="BD122">
        <v>69.431367199999997</v>
      </c>
      <c r="BE122">
        <v>65.661484999999999</v>
      </c>
      <c r="BF122">
        <v>57.871221800000001</v>
      </c>
      <c r="BG122">
        <v>61.455729200000007</v>
      </c>
      <c r="BH122">
        <v>62.851640000000003</v>
      </c>
      <c r="BI122">
        <v>63.527174600000002</v>
      </c>
      <c r="BJ122">
        <v>62.763785600000006</v>
      </c>
      <c r="BK122">
        <v>61.071461599999999</v>
      </c>
      <c r="BL122">
        <v>61.652267600000002</v>
      </c>
      <c r="BM122">
        <v>60.571691600000001</v>
      </c>
      <c r="BN122">
        <v>62.725154000000003</v>
      </c>
      <c r="BO122">
        <v>61.387912400000005</v>
      </c>
      <c r="BP122">
        <v>62.779083800000002</v>
      </c>
      <c r="BQ122">
        <v>62.626460000000002</v>
      </c>
      <c r="BR122">
        <v>63.586256000000006</v>
      </c>
      <c r="BS122">
        <v>62.5655948</v>
      </c>
      <c r="BT122">
        <v>63.528182600000001</v>
      </c>
      <c r="BU122">
        <v>63.303886400000003</v>
      </c>
      <c r="BV122">
        <v>60.9480644</v>
      </c>
      <c r="BW122">
        <v>60.507433399999996</v>
      </c>
      <c r="BX122">
        <v>62.110304600000006</v>
      </c>
      <c r="BY122">
        <v>62.542840999999996</v>
      </c>
      <c r="BZ122">
        <v>63.176774000000009</v>
      </c>
      <c r="CA122">
        <v>67.55760140000001</v>
      </c>
      <c r="CB122">
        <v>62.524346000000001</v>
      </c>
      <c r="CC122">
        <v>65.219381599999991</v>
      </c>
      <c r="CD122">
        <v>71.648099599999995</v>
      </c>
      <c r="CE122">
        <v>60.159446600000003</v>
      </c>
      <c r="CF122">
        <v>63.010531399999998</v>
      </c>
      <c r="CG122">
        <v>62.863962800000003</v>
      </c>
      <c r="CH122">
        <v>64.414030999999994</v>
      </c>
      <c r="CI122">
        <v>63.113748800000003</v>
      </c>
      <c r="CJ122">
        <v>61.7312048</v>
      </c>
      <c r="CK122">
        <v>60.106750699999999</v>
      </c>
      <c r="CL122">
        <v>67.569441799999993</v>
      </c>
      <c r="CM122">
        <v>59.799320600000001</v>
      </c>
      <c r="CN122">
        <v>61.290550400000001</v>
      </c>
      <c r="CO122">
        <v>62.943251000000004</v>
      </c>
      <c r="CP122">
        <v>64.02583580000001</v>
      </c>
      <c r="CQ122">
        <v>62.008105999999998</v>
      </c>
      <c r="CR122">
        <v>64.5856754</v>
      </c>
      <c r="CS122">
        <v>64.2307694</v>
      </c>
      <c r="CT122">
        <v>62.569495400000008</v>
      </c>
      <c r="CU122">
        <v>66.331904000000009</v>
      </c>
      <c r="CV122">
        <v>65.645263400000005</v>
      </c>
      <c r="CW122">
        <v>62.532814999999999</v>
      </c>
      <c r="CX122">
        <v>61.994258600000002</v>
      </c>
      <c r="CY122">
        <v>63.725723600000002</v>
      </c>
    </row>
    <row r="123" spans="1:103" x14ac:dyDescent="0.25">
      <c r="A123">
        <v>2076</v>
      </c>
      <c r="B123">
        <v>60.915878599999999</v>
      </c>
      <c r="C123">
        <v>63.597487999999998</v>
      </c>
      <c r="D123">
        <v>59.187443000000002</v>
      </c>
      <c r="E123">
        <v>60.810148400000003</v>
      </c>
      <c r="F123">
        <v>66.444690199999997</v>
      </c>
      <c r="G123">
        <v>56.1018434</v>
      </c>
      <c r="H123">
        <v>61.111153399999999</v>
      </c>
      <c r="I123">
        <v>59.551485800000002</v>
      </c>
      <c r="J123">
        <v>61.446218000000002</v>
      </c>
      <c r="K123">
        <v>60.140150599999998</v>
      </c>
      <c r="L123">
        <v>55.7455316</v>
      </c>
      <c r="M123">
        <v>57.841833199999996</v>
      </c>
      <c r="N123">
        <v>64.444157600000011</v>
      </c>
      <c r="O123">
        <v>57.639938000000001</v>
      </c>
      <c r="P123">
        <v>59.141787800000003</v>
      </c>
      <c r="Q123">
        <v>58.714798999999999</v>
      </c>
      <c r="R123">
        <v>60.890651599999998</v>
      </c>
      <c r="S123">
        <v>57.969113</v>
      </c>
      <c r="T123">
        <v>61.311199999999999</v>
      </c>
      <c r="U123">
        <v>59.335773799999998</v>
      </c>
      <c r="V123">
        <v>57.239913200000004</v>
      </c>
      <c r="W123">
        <v>62.496100400000003</v>
      </c>
      <c r="X123">
        <v>61.054471400000004</v>
      </c>
      <c r="Y123">
        <v>59.773395200000003</v>
      </c>
      <c r="Z123">
        <v>58.201813400000006</v>
      </c>
      <c r="AA123">
        <v>60.256695199999996</v>
      </c>
      <c r="AB123">
        <v>58.574469199999996</v>
      </c>
      <c r="AC123">
        <v>58.574469199999996</v>
      </c>
      <c r="AD123">
        <v>62.434522400000006</v>
      </c>
      <c r="AE123">
        <v>68.187959599999999</v>
      </c>
      <c r="AF123">
        <v>64.517793799999993</v>
      </c>
      <c r="AG123">
        <v>57.472656800000003</v>
      </c>
      <c r="AH123">
        <v>60.0488888</v>
      </c>
      <c r="AI123">
        <v>61.582622000000001</v>
      </c>
      <c r="AJ123">
        <v>62.872233800000004</v>
      </c>
      <c r="AK123">
        <v>63.588380000000001</v>
      </c>
      <c r="AL123">
        <v>59.901985400000001</v>
      </c>
      <c r="AM123">
        <v>58.827813800000001</v>
      </c>
      <c r="AN123">
        <v>60.396262700000001</v>
      </c>
      <c r="AO123">
        <v>61.651886000000005</v>
      </c>
      <c r="AP123">
        <v>61.639883600000005</v>
      </c>
      <c r="AQ123">
        <v>61.599862400000006</v>
      </c>
      <c r="AR123">
        <v>63.663717200000001</v>
      </c>
      <c r="AS123">
        <v>61.008373400000004</v>
      </c>
      <c r="AT123">
        <v>61.203088399999999</v>
      </c>
      <c r="AU123">
        <v>63.007943000000004</v>
      </c>
      <c r="AV123">
        <v>60.823706000000001</v>
      </c>
      <c r="AW123">
        <v>60.455003000000005</v>
      </c>
      <c r="AX123">
        <v>59.714229200000005</v>
      </c>
      <c r="AY123">
        <v>60.579903200000004</v>
      </c>
      <c r="AZ123">
        <v>63.293748800000003</v>
      </c>
      <c r="BA123">
        <v>58.797437899999998</v>
      </c>
      <c r="BB123">
        <v>58.797437899999998</v>
      </c>
      <c r="BC123">
        <v>62.632022000000006</v>
      </c>
      <c r="BD123">
        <v>69.539102600000007</v>
      </c>
      <c r="BE123">
        <v>65.592779000000007</v>
      </c>
      <c r="BF123">
        <v>57.9641108</v>
      </c>
      <c r="BG123">
        <v>61.907901799999998</v>
      </c>
      <c r="BH123">
        <v>61.9926818</v>
      </c>
      <c r="BI123">
        <v>63.981095000000003</v>
      </c>
      <c r="BJ123">
        <v>63.154531399999996</v>
      </c>
      <c r="BK123">
        <v>60.425358799999998</v>
      </c>
      <c r="BL123">
        <v>58.713265399999997</v>
      </c>
      <c r="BM123">
        <v>61.799863999999999</v>
      </c>
      <c r="BN123">
        <v>62.572901000000002</v>
      </c>
      <c r="BO123">
        <v>62.729459599999998</v>
      </c>
      <c r="BP123">
        <v>61.975921999999997</v>
      </c>
      <c r="BQ123">
        <v>64.920964999999995</v>
      </c>
      <c r="BR123">
        <v>63.189374000000001</v>
      </c>
      <c r="BS123">
        <v>60.828416599999997</v>
      </c>
      <c r="BT123">
        <v>64.437630799999994</v>
      </c>
      <c r="BU123">
        <v>61.945156400000002</v>
      </c>
      <c r="BV123">
        <v>60.4641254</v>
      </c>
      <c r="BW123">
        <v>62.408035400000003</v>
      </c>
      <c r="BX123">
        <v>61.466671400000003</v>
      </c>
      <c r="BY123">
        <v>63.068563400000002</v>
      </c>
      <c r="BZ123">
        <v>63.043779200000003</v>
      </c>
      <c r="CA123">
        <v>67.695571400000006</v>
      </c>
      <c r="CB123">
        <v>63.470618600000002</v>
      </c>
      <c r="CC123">
        <v>65.223419000000007</v>
      </c>
      <c r="CD123">
        <v>70.873993400000003</v>
      </c>
      <c r="CE123">
        <v>59.846548999999996</v>
      </c>
      <c r="CF123">
        <v>64.531598000000002</v>
      </c>
      <c r="CG123">
        <v>63.695262200000002</v>
      </c>
      <c r="CH123">
        <v>65.539529600000009</v>
      </c>
      <c r="CI123">
        <v>63.208939999999998</v>
      </c>
      <c r="CJ123">
        <v>61.970185400000005</v>
      </c>
      <c r="CK123">
        <v>59.594392400000004</v>
      </c>
      <c r="CL123">
        <v>67.736359399999998</v>
      </c>
      <c r="CM123">
        <v>60.874007000000006</v>
      </c>
      <c r="CN123">
        <v>62.421090800000002</v>
      </c>
      <c r="CO123">
        <v>63.735205999999998</v>
      </c>
      <c r="CP123">
        <v>65.222099600000007</v>
      </c>
      <c r="CQ123">
        <v>62.660685200000003</v>
      </c>
      <c r="CR123">
        <v>65.466518000000008</v>
      </c>
      <c r="CS123">
        <v>62.668448600000005</v>
      </c>
      <c r="CT123">
        <v>63.967269200000004</v>
      </c>
      <c r="CU123">
        <v>66.138475999999997</v>
      </c>
      <c r="CV123">
        <v>64.363364600000011</v>
      </c>
      <c r="CW123">
        <v>60.9035504</v>
      </c>
      <c r="CX123">
        <v>61.274138000000001</v>
      </c>
      <c r="CY123">
        <v>63.189599000000001</v>
      </c>
    </row>
    <row r="124" spans="1:103" x14ac:dyDescent="0.25">
      <c r="A124">
        <v>2077</v>
      </c>
      <c r="B124">
        <v>59.278290800000001</v>
      </c>
      <c r="C124">
        <v>62.835616399999999</v>
      </c>
      <c r="D124">
        <v>60.2528036</v>
      </c>
      <c r="E124">
        <v>61.114033399999997</v>
      </c>
      <c r="F124">
        <v>65.692562000000009</v>
      </c>
      <c r="G124">
        <v>57.004887199999999</v>
      </c>
      <c r="H124">
        <v>58.678849400000004</v>
      </c>
      <c r="I124">
        <v>61.175901199999998</v>
      </c>
      <c r="J124">
        <v>62.592443600000003</v>
      </c>
      <c r="K124">
        <v>61.962277999999998</v>
      </c>
      <c r="L124">
        <v>56.754922999999998</v>
      </c>
      <c r="M124">
        <v>57.2949968</v>
      </c>
      <c r="N124">
        <v>62.684780000000003</v>
      </c>
      <c r="O124">
        <v>57.591312799999997</v>
      </c>
      <c r="P124">
        <v>59.375613200000004</v>
      </c>
      <c r="Q124">
        <v>59.183599999999998</v>
      </c>
      <c r="R124">
        <v>61.227123800000001</v>
      </c>
      <c r="S124">
        <v>57.340437800000004</v>
      </c>
      <c r="T124">
        <v>58.893629000000004</v>
      </c>
      <c r="U124">
        <v>61.273727600000001</v>
      </c>
      <c r="V124">
        <v>58.473599</v>
      </c>
      <c r="W124">
        <v>62.956306400000003</v>
      </c>
      <c r="X124">
        <v>60.956834000000001</v>
      </c>
      <c r="Y124">
        <v>58.932593600000004</v>
      </c>
      <c r="Z124">
        <v>57.231728599999997</v>
      </c>
      <c r="AA124">
        <v>59.362167200000002</v>
      </c>
      <c r="AB124">
        <v>59.434640600000002</v>
      </c>
      <c r="AC124">
        <v>59.434640600000002</v>
      </c>
      <c r="AD124">
        <v>62.892064400000002</v>
      </c>
      <c r="AE124">
        <v>68.889768800000013</v>
      </c>
      <c r="AF124">
        <v>66.203461400000009</v>
      </c>
      <c r="AG124">
        <v>58.010151200000003</v>
      </c>
      <c r="AH124">
        <v>59.342639000000005</v>
      </c>
      <c r="AI124">
        <v>61.100853800000003</v>
      </c>
      <c r="AJ124">
        <v>61.788059600000004</v>
      </c>
      <c r="AK124">
        <v>62.495263399999999</v>
      </c>
      <c r="AL124">
        <v>58.679168000000004</v>
      </c>
      <c r="AM124">
        <v>59.364669199999994</v>
      </c>
      <c r="AN124">
        <v>61.697624000000005</v>
      </c>
      <c r="AO124">
        <v>62.600486000000004</v>
      </c>
      <c r="AP124">
        <v>62.6311526</v>
      </c>
      <c r="AQ124">
        <v>61.119085999999996</v>
      </c>
      <c r="AR124">
        <v>61.772572400000001</v>
      </c>
      <c r="AS124">
        <v>61.815329599999998</v>
      </c>
      <c r="AT124">
        <v>59.536331599999997</v>
      </c>
      <c r="AU124">
        <v>61.927595600000004</v>
      </c>
      <c r="AV124">
        <v>60.966944599999998</v>
      </c>
      <c r="AW124">
        <v>60.141012799999999</v>
      </c>
      <c r="AX124">
        <v>59.4999392</v>
      </c>
      <c r="AY124">
        <v>60.695607199999998</v>
      </c>
      <c r="AZ124">
        <v>62.642177599999997</v>
      </c>
      <c r="BA124">
        <v>60.431772199999997</v>
      </c>
      <c r="BB124">
        <v>60.431772199999997</v>
      </c>
      <c r="BC124">
        <v>63.681308599999994</v>
      </c>
      <c r="BD124">
        <v>69.297015200000004</v>
      </c>
      <c r="BE124">
        <v>65.391859400000001</v>
      </c>
      <c r="BF124">
        <v>58.640422999999998</v>
      </c>
      <c r="BG124">
        <v>60.223076599999999</v>
      </c>
      <c r="BH124">
        <v>61.859321600000001</v>
      </c>
      <c r="BI124">
        <v>61.136429</v>
      </c>
      <c r="BJ124">
        <v>65.642828000000009</v>
      </c>
      <c r="BK124">
        <v>59.318086999999998</v>
      </c>
      <c r="BL124">
        <v>59.532834199999996</v>
      </c>
      <c r="BM124">
        <v>62.762919799999999</v>
      </c>
      <c r="BN124">
        <v>62.554935200000003</v>
      </c>
      <c r="BO124">
        <v>61.232036000000008</v>
      </c>
      <c r="BP124">
        <v>61.036321999999998</v>
      </c>
      <c r="BQ124">
        <v>64.752026000000001</v>
      </c>
      <c r="BR124">
        <v>60.839877200000004</v>
      </c>
      <c r="BS124">
        <v>62.483923400000002</v>
      </c>
      <c r="BT124">
        <v>65.257484000000005</v>
      </c>
      <c r="BU124">
        <v>63.821899400000007</v>
      </c>
      <c r="BV124">
        <v>59.558529200000002</v>
      </c>
      <c r="BW124">
        <v>61.247165000000003</v>
      </c>
      <c r="BX124">
        <v>62.506427000000002</v>
      </c>
      <c r="BY124">
        <v>61.375364599999997</v>
      </c>
      <c r="BZ124">
        <v>61.650901399999995</v>
      </c>
      <c r="CA124">
        <v>67.708605199999994</v>
      </c>
      <c r="CB124">
        <v>64.830396199999996</v>
      </c>
      <c r="CC124">
        <v>64.008464000000004</v>
      </c>
      <c r="CD124">
        <v>71.967077599999996</v>
      </c>
      <c r="CE124">
        <v>61.710476</v>
      </c>
      <c r="CF124">
        <v>63.398462000000002</v>
      </c>
      <c r="CG124">
        <v>63.335715800000003</v>
      </c>
      <c r="CH124">
        <v>66.822855799999999</v>
      </c>
      <c r="CI124">
        <v>66.1044974</v>
      </c>
      <c r="CJ124">
        <v>60.759964400000001</v>
      </c>
      <c r="CK124">
        <v>61.281287599999999</v>
      </c>
      <c r="CL124">
        <v>68.594836999999998</v>
      </c>
      <c r="CM124">
        <v>58.834592600000001</v>
      </c>
      <c r="CN124">
        <v>63.031409600000003</v>
      </c>
      <c r="CO124">
        <v>65.095736000000002</v>
      </c>
      <c r="CP124">
        <v>64.931885600000001</v>
      </c>
      <c r="CQ124">
        <v>61.750691599999996</v>
      </c>
      <c r="CR124">
        <v>67.146479600000006</v>
      </c>
      <c r="CS124">
        <v>63.199013000000008</v>
      </c>
      <c r="CT124">
        <v>63.302511199999998</v>
      </c>
      <c r="CU124">
        <v>65.480543600000004</v>
      </c>
      <c r="CV124">
        <v>63.955392799999998</v>
      </c>
      <c r="CW124">
        <v>61.918442599999999</v>
      </c>
      <c r="CX124">
        <v>61.605463999999998</v>
      </c>
      <c r="CY124">
        <v>63.864962599999998</v>
      </c>
    </row>
    <row r="125" spans="1:103" x14ac:dyDescent="0.25">
      <c r="A125">
        <v>2078</v>
      </c>
      <c r="B125">
        <v>58.302087799999995</v>
      </c>
      <c r="C125">
        <v>64.800608000000011</v>
      </c>
      <c r="D125">
        <v>58.480730600000001</v>
      </c>
      <c r="E125">
        <v>60.582111800000007</v>
      </c>
      <c r="F125">
        <v>66.412194800000009</v>
      </c>
      <c r="G125">
        <v>55.796034200000001</v>
      </c>
      <c r="H125">
        <v>59.678933000000001</v>
      </c>
      <c r="I125">
        <v>60.059406199999998</v>
      </c>
      <c r="J125">
        <v>58.665849800000004</v>
      </c>
      <c r="K125">
        <v>60.798675200000005</v>
      </c>
      <c r="L125">
        <v>58.366301</v>
      </c>
      <c r="M125">
        <v>58.0263998</v>
      </c>
      <c r="N125">
        <v>62.194748000000004</v>
      </c>
      <c r="O125">
        <v>56.448476600000006</v>
      </c>
      <c r="P125">
        <v>60.406289600000001</v>
      </c>
      <c r="Q125">
        <v>60.459531800000001</v>
      </c>
      <c r="R125">
        <v>59.887720400000006</v>
      </c>
      <c r="S125">
        <v>58.187924600000002</v>
      </c>
      <c r="T125">
        <v>61.533728600000003</v>
      </c>
      <c r="U125">
        <v>60.069174799999999</v>
      </c>
      <c r="V125">
        <v>58.410165200000002</v>
      </c>
      <c r="W125">
        <v>62.018383999999998</v>
      </c>
      <c r="X125">
        <v>59.842560200000001</v>
      </c>
      <c r="Y125">
        <v>57.608805200000006</v>
      </c>
      <c r="Z125">
        <v>58.572152599999995</v>
      </c>
      <c r="AA125">
        <v>59.850739400000002</v>
      </c>
      <c r="AB125">
        <v>60.338814800000002</v>
      </c>
      <c r="AC125">
        <v>60.338814800000002</v>
      </c>
      <c r="AD125">
        <v>61.471572800000004</v>
      </c>
      <c r="AE125">
        <v>68.291533399999992</v>
      </c>
      <c r="AF125">
        <v>65.247719000000004</v>
      </c>
      <c r="AG125">
        <v>56.194439000000003</v>
      </c>
      <c r="AH125">
        <v>61.915087399999997</v>
      </c>
      <c r="AI125">
        <v>60.173202199999999</v>
      </c>
      <c r="AJ125">
        <v>64.453215200000002</v>
      </c>
      <c r="AK125">
        <v>63.009618799999998</v>
      </c>
      <c r="AL125">
        <v>58.925758999999999</v>
      </c>
      <c r="AM125">
        <v>58.208567000000002</v>
      </c>
      <c r="AN125">
        <v>59.4945266</v>
      </c>
      <c r="AO125">
        <v>60.288834199999997</v>
      </c>
      <c r="AP125">
        <v>63.003921800000001</v>
      </c>
      <c r="AQ125">
        <v>60.578297599999999</v>
      </c>
      <c r="AR125">
        <v>63.328441999999995</v>
      </c>
      <c r="AS125">
        <v>62.343075200000001</v>
      </c>
      <c r="AT125">
        <v>61.147603400000001</v>
      </c>
      <c r="AU125">
        <v>62.649809599999998</v>
      </c>
      <c r="AV125">
        <v>61.127193200000001</v>
      </c>
      <c r="AW125">
        <v>59.4147344</v>
      </c>
      <c r="AX125">
        <v>59.887583599999999</v>
      </c>
      <c r="AY125">
        <v>62.062363399999995</v>
      </c>
      <c r="AZ125">
        <v>62.502871999999996</v>
      </c>
      <c r="BA125">
        <v>59.797309999999996</v>
      </c>
      <c r="BB125">
        <v>59.797309999999996</v>
      </c>
      <c r="BC125">
        <v>63.7624742</v>
      </c>
      <c r="BD125">
        <v>70.736169200000006</v>
      </c>
      <c r="BE125">
        <v>66.075603799999996</v>
      </c>
      <c r="BF125">
        <v>59.207585000000002</v>
      </c>
      <c r="BG125">
        <v>64.167459800000003</v>
      </c>
      <c r="BH125">
        <v>61.039137199999999</v>
      </c>
      <c r="BI125">
        <v>62.6651186</v>
      </c>
      <c r="BJ125">
        <v>65.317069400000008</v>
      </c>
      <c r="BK125">
        <v>59.407322000000001</v>
      </c>
      <c r="BL125">
        <v>58.598963600000005</v>
      </c>
      <c r="BM125">
        <v>61.603365199999999</v>
      </c>
      <c r="BN125">
        <v>62.930641999999999</v>
      </c>
      <c r="BO125">
        <v>61.771418600000004</v>
      </c>
      <c r="BP125">
        <v>61.922771600000004</v>
      </c>
      <c r="BQ125">
        <v>64.008384800000002</v>
      </c>
      <c r="BR125">
        <v>63.894389000000004</v>
      </c>
      <c r="BS125">
        <v>62.9020832</v>
      </c>
      <c r="BT125">
        <v>64.882210999999998</v>
      </c>
      <c r="BU125">
        <v>62.777605999999999</v>
      </c>
      <c r="BV125">
        <v>60.347431400000005</v>
      </c>
      <c r="BW125">
        <v>61.065933799999996</v>
      </c>
      <c r="BX125">
        <v>60.977402600000005</v>
      </c>
      <c r="BY125">
        <v>64.175703800000008</v>
      </c>
      <c r="BZ125">
        <v>63.137407999999994</v>
      </c>
      <c r="CA125">
        <v>68.001620000000003</v>
      </c>
      <c r="CB125">
        <v>65.107563800000008</v>
      </c>
      <c r="CC125">
        <v>64.001591600000012</v>
      </c>
      <c r="CD125">
        <v>70.309110199999992</v>
      </c>
      <c r="CE125">
        <v>61.669274000000001</v>
      </c>
      <c r="CF125">
        <v>63.282533000000001</v>
      </c>
      <c r="CG125">
        <v>63.588608600000001</v>
      </c>
      <c r="CH125">
        <v>65.441676200000003</v>
      </c>
      <c r="CI125">
        <v>67.160256799999999</v>
      </c>
      <c r="CJ125">
        <v>61.190767399999999</v>
      </c>
      <c r="CK125">
        <v>62.068910000000002</v>
      </c>
      <c r="CL125">
        <v>67.341655400000008</v>
      </c>
      <c r="CM125">
        <v>60.314556199999998</v>
      </c>
      <c r="CN125">
        <v>61.444983199999996</v>
      </c>
      <c r="CO125">
        <v>64.090731199999993</v>
      </c>
      <c r="CP125">
        <v>65.330050999999997</v>
      </c>
      <c r="CQ125">
        <v>62.552335999999997</v>
      </c>
      <c r="CR125">
        <v>66.488174600000008</v>
      </c>
      <c r="CS125">
        <v>64.674239</v>
      </c>
      <c r="CT125">
        <v>64.738506199999989</v>
      </c>
      <c r="CU125">
        <v>65.443008200000008</v>
      </c>
      <c r="CV125">
        <v>64.721285600000002</v>
      </c>
      <c r="CW125">
        <v>61.034871199999998</v>
      </c>
      <c r="CX125">
        <v>60.934280000000001</v>
      </c>
      <c r="CY125">
        <v>64.948722800000013</v>
      </c>
    </row>
    <row r="126" spans="1:103" x14ac:dyDescent="0.25">
      <c r="A126">
        <v>2079</v>
      </c>
      <c r="B126">
        <v>59.802400400000003</v>
      </c>
      <c r="C126">
        <v>63.364380799999999</v>
      </c>
      <c r="D126">
        <v>59.390027599999996</v>
      </c>
      <c r="E126">
        <v>61.288908800000002</v>
      </c>
      <c r="F126">
        <v>65.458628599999997</v>
      </c>
      <c r="G126">
        <v>56.440365799999995</v>
      </c>
      <c r="H126">
        <v>59.811459800000002</v>
      </c>
      <c r="I126">
        <v>59.671779799999996</v>
      </c>
      <c r="J126">
        <v>60.9998486</v>
      </c>
      <c r="K126">
        <v>62.344058000000004</v>
      </c>
      <c r="L126">
        <v>57.300740599999997</v>
      </c>
      <c r="M126">
        <v>55.176290600000002</v>
      </c>
      <c r="N126">
        <v>63.483195199999997</v>
      </c>
      <c r="O126">
        <v>56.525638999999998</v>
      </c>
      <c r="P126">
        <v>61.309841000000006</v>
      </c>
      <c r="Q126">
        <v>63.4603568</v>
      </c>
      <c r="R126">
        <v>60.376008200000001</v>
      </c>
      <c r="S126">
        <v>58.327016</v>
      </c>
      <c r="T126">
        <v>61.604189599999998</v>
      </c>
      <c r="U126">
        <v>60.8793206</v>
      </c>
      <c r="V126">
        <v>60.061512199999996</v>
      </c>
      <c r="W126">
        <v>62.427757999999997</v>
      </c>
      <c r="X126">
        <v>60.234988999999999</v>
      </c>
      <c r="Y126">
        <v>58.779662000000002</v>
      </c>
      <c r="Z126">
        <v>57.3111806</v>
      </c>
      <c r="AA126">
        <v>59.9792828</v>
      </c>
      <c r="AB126">
        <v>58.565759</v>
      </c>
      <c r="AC126">
        <v>58.565759</v>
      </c>
      <c r="AD126">
        <v>63.072932000000002</v>
      </c>
      <c r="AE126">
        <v>67.798470199999997</v>
      </c>
      <c r="AF126">
        <v>66.02054179999999</v>
      </c>
      <c r="AG126">
        <v>57.6412592</v>
      </c>
      <c r="AH126">
        <v>61.1734352</v>
      </c>
      <c r="AI126">
        <v>60.4569902</v>
      </c>
      <c r="AJ126">
        <v>62.998682000000002</v>
      </c>
      <c r="AK126">
        <v>61.580726600000006</v>
      </c>
      <c r="AL126">
        <v>58.926021800000001</v>
      </c>
      <c r="AM126">
        <v>57.338623400000003</v>
      </c>
      <c r="AN126">
        <v>60.110128400000001</v>
      </c>
      <c r="AO126">
        <v>62.102449400000005</v>
      </c>
      <c r="AP126">
        <v>62.185965800000005</v>
      </c>
      <c r="AQ126">
        <v>59.680367599999997</v>
      </c>
      <c r="AR126">
        <v>64.154049799999996</v>
      </c>
      <c r="AS126">
        <v>60.678534200000001</v>
      </c>
      <c r="AT126">
        <v>61.914000200000004</v>
      </c>
      <c r="AU126">
        <v>62.788852400000003</v>
      </c>
      <c r="AV126">
        <v>60.770676199999997</v>
      </c>
      <c r="AW126">
        <v>58.905276799999996</v>
      </c>
      <c r="AX126">
        <v>59.4779342</v>
      </c>
      <c r="AY126">
        <v>62.023629200000002</v>
      </c>
      <c r="AZ126">
        <v>65.417107999999999</v>
      </c>
      <c r="BA126">
        <v>59.459831600000001</v>
      </c>
      <c r="BB126">
        <v>59.459831600000001</v>
      </c>
      <c r="BC126">
        <v>64.043977999999996</v>
      </c>
      <c r="BD126">
        <v>69.360461600000008</v>
      </c>
      <c r="BE126">
        <v>68.658521000000007</v>
      </c>
      <c r="BF126">
        <v>59.881915399999997</v>
      </c>
      <c r="BG126">
        <v>62.764221200000001</v>
      </c>
      <c r="BH126">
        <v>63.328046000000001</v>
      </c>
      <c r="BI126">
        <v>63.257323999999997</v>
      </c>
      <c r="BJ126">
        <v>63.796404199999998</v>
      </c>
      <c r="BK126">
        <v>59.827703</v>
      </c>
      <c r="BL126">
        <v>61.191093199999997</v>
      </c>
      <c r="BM126">
        <v>61.428293600000003</v>
      </c>
      <c r="BN126">
        <v>62.945922199999998</v>
      </c>
      <c r="BO126">
        <v>62.737730599999999</v>
      </c>
      <c r="BP126">
        <v>61.429028000000002</v>
      </c>
      <c r="BQ126">
        <v>64.032801800000001</v>
      </c>
      <c r="BR126">
        <v>62.1830444</v>
      </c>
      <c r="BS126">
        <v>62.685373999999996</v>
      </c>
      <c r="BT126">
        <v>63.762112399999999</v>
      </c>
      <c r="BU126">
        <v>63.428811799999998</v>
      </c>
      <c r="BV126">
        <v>57.708041000000001</v>
      </c>
      <c r="BW126">
        <v>62.465043199999997</v>
      </c>
      <c r="BX126">
        <v>62.848380200000001</v>
      </c>
      <c r="BY126">
        <v>64.041413000000006</v>
      </c>
      <c r="BZ126">
        <v>61.227928399999996</v>
      </c>
      <c r="CA126">
        <v>68.163233000000005</v>
      </c>
      <c r="CB126">
        <v>62.946453200000001</v>
      </c>
      <c r="CC126">
        <v>64.593489199999993</v>
      </c>
      <c r="CD126">
        <v>71.727279799999991</v>
      </c>
      <c r="CE126">
        <v>61.884906800000003</v>
      </c>
      <c r="CF126">
        <v>62.938324399999999</v>
      </c>
      <c r="CG126">
        <v>65.136770600000006</v>
      </c>
      <c r="CH126">
        <v>64.704050600000002</v>
      </c>
      <c r="CI126">
        <v>65.069025799999991</v>
      </c>
      <c r="CJ126">
        <v>62.612542400000002</v>
      </c>
      <c r="CK126">
        <v>61.687679000000003</v>
      </c>
      <c r="CL126">
        <v>67.854678800000002</v>
      </c>
      <c r="CM126">
        <v>59.511000199999998</v>
      </c>
      <c r="CN126">
        <v>61.697483600000005</v>
      </c>
      <c r="CO126">
        <v>67.734955400000004</v>
      </c>
      <c r="CP126">
        <v>65.418195200000014</v>
      </c>
      <c r="CQ126">
        <v>63.608648000000002</v>
      </c>
      <c r="CR126">
        <v>66.831589399999999</v>
      </c>
      <c r="CS126">
        <v>63.641647400000004</v>
      </c>
      <c r="CT126">
        <v>62.447986400000005</v>
      </c>
      <c r="CU126">
        <v>65.420956399999994</v>
      </c>
      <c r="CV126">
        <v>63.576591800000003</v>
      </c>
      <c r="CW126">
        <v>63.177461600000001</v>
      </c>
      <c r="CX126">
        <v>62.070188000000002</v>
      </c>
      <c r="CY126">
        <v>64.032744199999996</v>
      </c>
    </row>
    <row r="127" spans="1:103" x14ac:dyDescent="0.25">
      <c r="A127">
        <v>2080</v>
      </c>
      <c r="B127">
        <v>60.1662812</v>
      </c>
      <c r="C127">
        <v>63.742794799999999</v>
      </c>
      <c r="D127">
        <v>58.301904199999996</v>
      </c>
      <c r="E127">
        <v>61.758636799999998</v>
      </c>
      <c r="F127">
        <v>65.672038399999991</v>
      </c>
      <c r="G127">
        <v>54.667686200000006</v>
      </c>
      <c r="H127">
        <v>60.787806799999998</v>
      </c>
      <c r="I127">
        <v>61.353618800000007</v>
      </c>
      <c r="J127">
        <v>61.851711199999997</v>
      </c>
      <c r="K127">
        <v>60.498118399999996</v>
      </c>
      <c r="L127">
        <v>55.434813800000001</v>
      </c>
      <c r="M127">
        <v>56.1724502</v>
      </c>
      <c r="N127">
        <v>64.121129599999989</v>
      </c>
      <c r="O127">
        <v>55.989156199999996</v>
      </c>
      <c r="P127">
        <v>58.956058400000003</v>
      </c>
      <c r="Q127">
        <v>61.078832599999998</v>
      </c>
      <c r="R127">
        <v>60.193673599999997</v>
      </c>
      <c r="S127">
        <v>59.128975400000002</v>
      </c>
      <c r="T127">
        <v>61.175930000000008</v>
      </c>
      <c r="U127">
        <v>58.4177666</v>
      </c>
      <c r="V127">
        <v>59.239959800000001</v>
      </c>
      <c r="W127">
        <v>62.949021799999997</v>
      </c>
      <c r="X127">
        <v>59.726785100000001</v>
      </c>
      <c r="Y127">
        <v>59.605937600000004</v>
      </c>
      <c r="Z127">
        <v>58.059811400000001</v>
      </c>
      <c r="AA127">
        <v>59.489609000000002</v>
      </c>
      <c r="AB127">
        <v>60.905011999999999</v>
      </c>
      <c r="AC127">
        <v>60.905011999999999</v>
      </c>
      <c r="AD127">
        <v>62.3400836</v>
      </c>
      <c r="AE127">
        <v>68.1209384</v>
      </c>
      <c r="AF127">
        <v>66.400325600000002</v>
      </c>
      <c r="AG127">
        <v>58.287135199999994</v>
      </c>
      <c r="AH127">
        <v>60.700353800000002</v>
      </c>
      <c r="AI127">
        <v>62.159936000000002</v>
      </c>
      <c r="AJ127">
        <v>61.920773599999997</v>
      </c>
      <c r="AK127">
        <v>61.313315000000003</v>
      </c>
      <c r="AL127">
        <v>58.244532800000002</v>
      </c>
      <c r="AM127">
        <v>58.016015600000003</v>
      </c>
      <c r="AN127">
        <v>59.260179199999996</v>
      </c>
      <c r="AO127">
        <v>61.3672988</v>
      </c>
      <c r="AP127">
        <v>62.338728200000006</v>
      </c>
      <c r="AQ127">
        <v>61.035323000000005</v>
      </c>
      <c r="AR127">
        <v>63.051497599999998</v>
      </c>
      <c r="AS127">
        <v>61.144005199999995</v>
      </c>
      <c r="AT127">
        <v>61.577893400000001</v>
      </c>
      <c r="AU127">
        <v>63.4353494</v>
      </c>
      <c r="AV127">
        <v>61.0262636</v>
      </c>
      <c r="AW127">
        <v>60.852271999999999</v>
      </c>
      <c r="AX127">
        <v>59.920259000000001</v>
      </c>
      <c r="AY127">
        <v>60.549254599999998</v>
      </c>
      <c r="AZ127">
        <v>63.660713000000001</v>
      </c>
      <c r="BA127">
        <v>60.241402399999998</v>
      </c>
      <c r="BB127">
        <v>60.241402399999998</v>
      </c>
      <c r="BC127">
        <v>63.332419999999999</v>
      </c>
      <c r="BD127">
        <v>69.241015400000009</v>
      </c>
      <c r="BE127">
        <v>67.279053199999993</v>
      </c>
      <c r="BF127">
        <v>60.867795200000003</v>
      </c>
      <c r="BG127">
        <v>61.582524800000002</v>
      </c>
      <c r="BH127">
        <v>62.718295999999995</v>
      </c>
      <c r="BI127">
        <v>63.531221000000002</v>
      </c>
      <c r="BJ127">
        <v>62.632907599999996</v>
      </c>
      <c r="BK127">
        <v>60.304096400000006</v>
      </c>
      <c r="BL127">
        <v>60.145703600000004</v>
      </c>
      <c r="BM127">
        <v>59.345095999999998</v>
      </c>
      <c r="BN127">
        <v>62.898035</v>
      </c>
      <c r="BO127">
        <v>63.696829999999999</v>
      </c>
      <c r="BP127">
        <v>61.644127999999995</v>
      </c>
      <c r="BQ127">
        <v>64.450657400000011</v>
      </c>
      <c r="BR127">
        <v>63.892644799999999</v>
      </c>
      <c r="BS127">
        <v>60.523103300000002</v>
      </c>
      <c r="BT127">
        <v>64.397877800000003</v>
      </c>
      <c r="BU127">
        <v>65.368729400000007</v>
      </c>
      <c r="BV127">
        <v>58.638722000000001</v>
      </c>
      <c r="BW127">
        <v>61.150254799999999</v>
      </c>
      <c r="BX127">
        <v>61.778544799999999</v>
      </c>
      <c r="BY127">
        <v>65.238089000000002</v>
      </c>
      <c r="BZ127">
        <v>62.566149199999998</v>
      </c>
      <c r="CA127">
        <v>66.408142999999995</v>
      </c>
      <c r="CB127">
        <v>64.7936744</v>
      </c>
      <c r="CC127">
        <v>65.907708799999995</v>
      </c>
      <c r="CD127">
        <v>73.440842000000004</v>
      </c>
      <c r="CE127">
        <v>62.438120600000005</v>
      </c>
      <c r="CF127">
        <v>63.437480600000001</v>
      </c>
      <c r="CG127">
        <v>65.355542600000007</v>
      </c>
      <c r="CH127">
        <v>66.424171999999999</v>
      </c>
      <c r="CI127">
        <v>65.635869200000002</v>
      </c>
      <c r="CJ127">
        <v>61.681474399999999</v>
      </c>
      <c r="CK127">
        <v>62.692071800000001</v>
      </c>
      <c r="CL127">
        <v>69.366641000000001</v>
      </c>
      <c r="CM127">
        <v>59.951483600000003</v>
      </c>
      <c r="CN127">
        <v>61.3339772</v>
      </c>
      <c r="CO127">
        <v>63.651253999999994</v>
      </c>
      <c r="CP127">
        <v>65.072573599999998</v>
      </c>
      <c r="CQ127">
        <v>63.695285599999998</v>
      </c>
      <c r="CR127">
        <v>66.219789200000008</v>
      </c>
      <c r="CS127">
        <v>63.737985200000004</v>
      </c>
      <c r="CT127">
        <v>64.407768799999999</v>
      </c>
      <c r="CU127">
        <v>65.168301200000002</v>
      </c>
      <c r="CV127">
        <v>63.679468999999997</v>
      </c>
      <c r="CW127">
        <v>61.948391000000001</v>
      </c>
      <c r="CX127">
        <v>62.4879392</v>
      </c>
      <c r="CY127">
        <v>64.115443400000004</v>
      </c>
    </row>
    <row r="128" spans="1:103" x14ac:dyDescent="0.25">
      <c r="A128">
        <v>2081</v>
      </c>
      <c r="B128">
        <v>59.923520600000003</v>
      </c>
      <c r="C128">
        <v>63.937472</v>
      </c>
      <c r="D128">
        <v>58.814621600000002</v>
      </c>
      <c r="E128">
        <v>60.561481999999998</v>
      </c>
      <c r="F128">
        <v>65.890340600000002</v>
      </c>
      <c r="G128">
        <v>56.588782999999999</v>
      </c>
      <c r="H128">
        <v>60.278336600000003</v>
      </c>
      <c r="I128">
        <v>60.440584999999999</v>
      </c>
      <c r="J128">
        <v>60.992376800000002</v>
      </c>
      <c r="K128">
        <v>60.568194200000001</v>
      </c>
      <c r="L128">
        <v>55.8632822</v>
      </c>
      <c r="M128">
        <v>55.410931400000003</v>
      </c>
      <c r="N128">
        <v>64.269734</v>
      </c>
      <c r="O128">
        <v>55.063653799999997</v>
      </c>
      <c r="P128">
        <v>60.3779684</v>
      </c>
      <c r="Q128">
        <v>60.180621799999997</v>
      </c>
      <c r="R128">
        <v>59.784477800000005</v>
      </c>
      <c r="S128">
        <v>59.197177400000001</v>
      </c>
      <c r="T128">
        <v>61.117511</v>
      </c>
      <c r="U128">
        <v>61.823208200000003</v>
      </c>
      <c r="V128">
        <v>58.756810999999999</v>
      </c>
      <c r="W128">
        <v>61.685349799999997</v>
      </c>
      <c r="X128">
        <v>61.331948600000004</v>
      </c>
      <c r="Y128">
        <v>58.676172800000003</v>
      </c>
      <c r="Z128">
        <v>57.491900600000001</v>
      </c>
      <c r="AA128">
        <v>58.470614600000005</v>
      </c>
      <c r="AB128">
        <v>60.073689200000004</v>
      </c>
      <c r="AC128">
        <v>60.073689200000004</v>
      </c>
      <c r="AD128">
        <v>62.270821400000003</v>
      </c>
      <c r="AE128">
        <v>67.667485999999997</v>
      </c>
      <c r="AF128">
        <v>65.217259399999989</v>
      </c>
      <c r="AG128">
        <v>57.799646600000003</v>
      </c>
      <c r="AH128">
        <v>60.604408399999997</v>
      </c>
      <c r="AI128">
        <v>62.485070000000007</v>
      </c>
      <c r="AJ128">
        <v>62.102573599999999</v>
      </c>
      <c r="AK128">
        <v>63.311158400000004</v>
      </c>
      <c r="AL128">
        <v>58.189581500000003</v>
      </c>
      <c r="AM128">
        <v>59.745095599999999</v>
      </c>
      <c r="AN128">
        <v>60.104913800000006</v>
      </c>
      <c r="AO128">
        <v>63.890677400000001</v>
      </c>
      <c r="AP128">
        <v>61.840374799999999</v>
      </c>
      <c r="AQ128">
        <v>62.119945399999999</v>
      </c>
      <c r="AR128">
        <v>62.847003200000003</v>
      </c>
      <c r="AS128">
        <v>60.6886358</v>
      </c>
      <c r="AT128">
        <v>60.914872400000007</v>
      </c>
      <c r="AU128">
        <v>62.381246000000004</v>
      </c>
      <c r="AV128">
        <v>62.193264799999994</v>
      </c>
      <c r="AW128">
        <v>60.639618200000001</v>
      </c>
      <c r="AX128">
        <v>59.210010499999996</v>
      </c>
      <c r="AY128">
        <v>61.678250599999998</v>
      </c>
      <c r="AZ128">
        <v>63.029235200000002</v>
      </c>
      <c r="BA128">
        <v>60.091017800000003</v>
      </c>
      <c r="BB128">
        <v>60.091017800000003</v>
      </c>
      <c r="BC128">
        <v>63.575729600000003</v>
      </c>
      <c r="BD128">
        <v>70.363176799999991</v>
      </c>
      <c r="BE128">
        <v>65.260232599999995</v>
      </c>
      <c r="BF128">
        <v>60.788938999999999</v>
      </c>
      <c r="BG128">
        <v>63.071173399999999</v>
      </c>
      <c r="BH128">
        <v>62.941492400000001</v>
      </c>
      <c r="BI128">
        <v>63.076639999999998</v>
      </c>
      <c r="BJ128">
        <v>65.357843000000003</v>
      </c>
      <c r="BK128">
        <v>59.3578598</v>
      </c>
      <c r="BL128">
        <v>59.729837000000003</v>
      </c>
      <c r="BM128">
        <v>60.846502999999998</v>
      </c>
      <c r="BN128">
        <v>63.176990000000004</v>
      </c>
      <c r="BO128">
        <v>62.225915000000001</v>
      </c>
      <c r="BP128">
        <v>61.913913800000003</v>
      </c>
      <c r="BQ128">
        <v>65.368585400000001</v>
      </c>
      <c r="BR128">
        <v>62.084469200000001</v>
      </c>
      <c r="BS128">
        <v>65.37621200000001</v>
      </c>
      <c r="BT128">
        <v>64.156168399999999</v>
      </c>
      <c r="BU128">
        <v>64.182988399999999</v>
      </c>
      <c r="BV128">
        <v>61.39526</v>
      </c>
      <c r="BW128">
        <v>61.570090400000005</v>
      </c>
      <c r="BX128">
        <v>62.351225600000006</v>
      </c>
      <c r="BY128">
        <v>65.199048800000014</v>
      </c>
      <c r="BZ128">
        <v>63.442576400000007</v>
      </c>
      <c r="CA128">
        <v>68.51196680000001</v>
      </c>
      <c r="CB128">
        <v>64.762120400000001</v>
      </c>
      <c r="CC128">
        <v>64.948956799999991</v>
      </c>
      <c r="CD128">
        <v>71.360391200000009</v>
      </c>
      <c r="CE128">
        <v>60.992909599999997</v>
      </c>
      <c r="CF128">
        <v>62.733099199999998</v>
      </c>
      <c r="CG128">
        <v>65.271462799999995</v>
      </c>
      <c r="CH128">
        <v>66.184633399999996</v>
      </c>
      <c r="CI128">
        <v>67.156541599999997</v>
      </c>
      <c r="CJ128">
        <v>62.174588</v>
      </c>
      <c r="CK128">
        <v>63.278175200000007</v>
      </c>
      <c r="CL128">
        <v>67.554878000000002</v>
      </c>
      <c r="CM128">
        <v>59.893721599999999</v>
      </c>
      <c r="CN128">
        <v>60.425281400000003</v>
      </c>
      <c r="CO128">
        <v>66.668495000000007</v>
      </c>
      <c r="CP128">
        <v>63.439689200000004</v>
      </c>
      <c r="CQ128">
        <v>62.2824332</v>
      </c>
      <c r="CR128">
        <v>67.013767400000006</v>
      </c>
      <c r="CS128">
        <v>63.055376600000002</v>
      </c>
      <c r="CT128">
        <v>62.833274600000003</v>
      </c>
      <c r="CU128">
        <v>65.750095400000006</v>
      </c>
      <c r="CV128">
        <v>64.586602400000004</v>
      </c>
      <c r="CW128">
        <v>63.376662199999998</v>
      </c>
      <c r="CX128">
        <v>61.236806000000001</v>
      </c>
      <c r="CY128">
        <v>64.007097799999997</v>
      </c>
    </row>
    <row r="129" spans="1:103" x14ac:dyDescent="0.25">
      <c r="A129">
        <v>2082</v>
      </c>
      <c r="B129">
        <v>58.526571199999999</v>
      </c>
      <c r="C129">
        <v>64.690383199999999</v>
      </c>
      <c r="D129">
        <v>56.907837499999999</v>
      </c>
      <c r="E129">
        <v>60.768255199999999</v>
      </c>
      <c r="F129">
        <v>65.359569199999996</v>
      </c>
      <c r="G129">
        <v>56.564868200000006</v>
      </c>
      <c r="H129">
        <v>59.558619200000003</v>
      </c>
      <c r="I129">
        <v>61.652618599999997</v>
      </c>
      <c r="J129">
        <v>59.973582200000003</v>
      </c>
      <c r="K129">
        <v>60.794095999999996</v>
      </c>
      <c r="L129">
        <v>56.825387599999999</v>
      </c>
      <c r="M129">
        <v>57.310566800000004</v>
      </c>
      <c r="N129">
        <v>63.701689999999999</v>
      </c>
      <c r="O129">
        <v>56.634999800000003</v>
      </c>
      <c r="P129">
        <v>61.107377</v>
      </c>
      <c r="Q129">
        <v>60.312092</v>
      </c>
      <c r="R129">
        <v>61.958899400000007</v>
      </c>
      <c r="S129">
        <v>57.915319999999994</v>
      </c>
      <c r="T129">
        <v>61.071522800000004</v>
      </c>
      <c r="U129">
        <v>61.954480400000001</v>
      </c>
      <c r="V129">
        <v>60.523734200000007</v>
      </c>
      <c r="W129">
        <v>61.970655199999996</v>
      </c>
      <c r="X129">
        <v>59.976685400000001</v>
      </c>
      <c r="Y129">
        <v>59.641588400000003</v>
      </c>
      <c r="Z129">
        <v>58.335711799999999</v>
      </c>
      <c r="AA129">
        <v>57.631618400000001</v>
      </c>
      <c r="AB129">
        <v>61.277424800000006</v>
      </c>
      <c r="AC129">
        <v>61.277424800000006</v>
      </c>
      <c r="AD129">
        <v>62.990294000000006</v>
      </c>
      <c r="AE129">
        <v>68.383378399999998</v>
      </c>
      <c r="AF129">
        <v>65.725984400000002</v>
      </c>
      <c r="AG129">
        <v>58.514498599999996</v>
      </c>
      <c r="AH129">
        <v>60.606044600000004</v>
      </c>
      <c r="AI129">
        <v>62.272328000000002</v>
      </c>
      <c r="AJ129">
        <v>62.214517400000005</v>
      </c>
      <c r="AK129">
        <v>62.633301799999998</v>
      </c>
      <c r="AL129">
        <v>59.672615</v>
      </c>
      <c r="AM129">
        <v>58.825049000000007</v>
      </c>
      <c r="AN129">
        <v>59.874062000000002</v>
      </c>
      <c r="AO129">
        <v>61.847934800000004</v>
      </c>
      <c r="AP129">
        <v>63.0339296</v>
      </c>
      <c r="AQ129">
        <v>62.180218400000001</v>
      </c>
      <c r="AR129">
        <v>62.962091600000001</v>
      </c>
      <c r="AS129">
        <v>61.2107168</v>
      </c>
      <c r="AT129">
        <v>61.2223106</v>
      </c>
      <c r="AU129">
        <v>63.336228800000001</v>
      </c>
      <c r="AV129">
        <v>62.068231400000002</v>
      </c>
      <c r="AW129">
        <v>59.027999000000001</v>
      </c>
      <c r="AX129">
        <v>59.050860800000002</v>
      </c>
      <c r="AY129">
        <v>60.298048399999999</v>
      </c>
      <c r="AZ129">
        <v>62.844819799999996</v>
      </c>
      <c r="BA129">
        <v>60.447237799999996</v>
      </c>
      <c r="BB129">
        <v>60.447237799999996</v>
      </c>
      <c r="BC129">
        <v>65.07535279999999</v>
      </c>
      <c r="BD129">
        <v>70.159789399999994</v>
      </c>
      <c r="BE129">
        <v>65.748775999999992</v>
      </c>
      <c r="BF129">
        <v>58.717770799999997</v>
      </c>
      <c r="BG129">
        <v>64.600782800000005</v>
      </c>
      <c r="BH129">
        <v>62.641720400000004</v>
      </c>
      <c r="BI129">
        <v>64.5716714</v>
      </c>
      <c r="BJ129">
        <v>63.775461200000002</v>
      </c>
      <c r="BK129">
        <v>59.892929600000002</v>
      </c>
      <c r="BL129">
        <v>59.526480200000002</v>
      </c>
      <c r="BM129">
        <v>61.782796400000002</v>
      </c>
      <c r="BN129">
        <v>63.308278400000006</v>
      </c>
      <c r="BO129">
        <v>62.767319000000001</v>
      </c>
      <c r="BP129">
        <v>64.318386199999992</v>
      </c>
      <c r="BQ129">
        <v>62.090348000000006</v>
      </c>
      <c r="BR129">
        <v>62.715504199999998</v>
      </c>
      <c r="BS129">
        <v>63.734450000000002</v>
      </c>
      <c r="BT129">
        <v>65.177609000000004</v>
      </c>
      <c r="BU129">
        <v>64.576518800000002</v>
      </c>
      <c r="BV129">
        <v>61.0615472</v>
      </c>
      <c r="BW129">
        <v>60.995807600000006</v>
      </c>
      <c r="BX129">
        <v>63.552113599999998</v>
      </c>
      <c r="BY129">
        <v>66.219546199999996</v>
      </c>
      <c r="BZ129">
        <v>63.723815599999995</v>
      </c>
      <c r="CA129">
        <v>68.709394400000008</v>
      </c>
      <c r="CB129">
        <v>62.161934000000002</v>
      </c>
      <c r="CC129">
        <v>65.355693799999997</v>
      </c>
      <c r="CD129">
        <v>71.72334140000001</v>
      </c>
      <c r="CE129">
        <v>61.813185799999999</v>
      </c>
      <c r="CF129">
        <v>64.769723599999992</v>
      </c>
      <c r="CG129">
        <v>64.671189800000008</v>
      </c>
      <c r="CH129">
        <v>67.105538600000003</v>
      </c>
      <c r="CI129">
        <v>66.305912000000006</v>
      </c>
      <c r="CJ129">
        <v>60.757183400000002</v>
      </c>
      <c r="CK129">
        <v>62.321588599999998</v>
      </c>
      <c r="CL129">
        <v>67.274438000000004</v>
      </c>
      <c r="CM129">
        <v>60.540827</v>
      </c>
      <c r="CN129">
        <v>62.924045000000007</v>
      </c>
      <c r="CO129">
        <v>65.3806814</v>
      </c>
      <c r="CP129">
        <v>62.381674400000001</v>
      </c>
      <c r="CQ129">
        <v>64.396608799999996</v>
      </c>
      <c r="CR129">
        <v>65.483409200000011</v>
      </c>
      <c r="CS129">
        <v>63.839767999999999</v>
      </c>
      <c r="CT129">
        <v>63.170745800000006</v>
      </c>
      <c r="CU129">
        <v>66.901117999999997</v>
      </c>
      <c r="CV129">
        <v>63.986876600000002</v>
      </c>
      <c r="CW129">
        <v>63.047991199999998</v>
      </c>
      <c r="CX129">
        <v>62.3588612</v>
      </c>
      <c r="CY129">
        <v>63.513656600000004</v>
      </c>
    </row>
    <row r="130" spans="1:103" x14ac:dyDescent="0.25">
      <c r="A130">
        <v>2083</v>
      </c>
      <c r="B130">
        <v>58.070957</v>
      </c>
      <c r="C130">
        <v>63.217788800000008</v>
      </c>
      <c r="D130">
        <v>55.6351826</v>
      </c>
      <c r="E130">
        <v>61.805519599999997</v>
      </c>
      <c r="F130">
        <v>65.400548000000001</v>
      </c>
      <c r="G130">
        <v>55.031070200000002</v>
      </c>
      <c r="H130">
        <v>59.432900000000004</v>
      </c>
      <c r="I130">
        <v>60.382668199999998</v>
      </c>
      <c r="J130">
        <v>59.6244686</v>
      </c>
      <c r="K130">
        <v>60.100779200000005</v>
      </c>
      <c r="L130">
        <v>57.283971800000003</v>
      </c>
      <c r="M130">
        <v>56.577306200000002</v>
      </c>
      <c r="N130">
        <v>62.680046000000004</v>
      </c>
      <c r="O130">
        <v>55.467779000000007</v>
      </c>
      <c r="P130">
        <v>60.017350999999998</v>
      </c>
      <c r="Q130">
        <v>59.916385399999996</v>
      </c>
      <c r="R130">
        <v>60.155540599999995</v>
      </c>
      <c r="S130">
        <v>58.117190000000001</v>
      </c>
      <c r="T130">
        <v>62.581127000000002</v>
      </c>
      <c r="U130">
        <v>62.349330199999997</v>
      </c>
      <c r="V130">
        <v>59.579288599999998</v>
      </c>
      <c r="W130">
        <v>59.953474400000005</v>
      </c>
      <c r="X130">
        <v>59.966419999999999</v>
      </c>
      <c r="Y130">
        <v>59.005216400000002</v>
      </c>
      <c r="Z130">
        <v>58.319212999999998</v>
      </c>
      <c r="AA130">
        <v>59.614986200000004</v>
      </c>
      <c r="AB130">
        <v>60.212343200000007</v>
      </c>
      <c r="AC130">
        <v>60.212343200000007</v>
      </c>
      <c r="AD130">
        <v>61.240116200000003</v>
      </c>
      <c r="AE130">
        <v>66.6302108</v>
      </c>
      <c r="AF130">
        <v>65.156473399999996</v>
      </c>
      <c r="AG130">
        <v>59.960692399999999</v>
      </c>
      <c r="AH130">
        <v>60.230452999999997</v>
      </c>
      <c r="AI130">
        <v>61.466180000000001</v>
      </c>
      <c r="AJ130">
        <v>62.236324400000001</v>
      </c>
      <c r="AK130">
        <v>61.885891400000006</v>
      </c>
      <c r="AL130">
        <v>58.491698</v>
      </c>
      <c r="AM130">
        <v>58.294135400000002</v>
      </c>
      <c r="AN130">
        <v>59.182997900000004</v>
      </c>
      <c r="AO130">
        <v>61.739378600000002</v>
      </c>
      <c r="AP130">
        <v>62.496284000000003</v>
      </c>
      <c r="AQ130">
        <v>61.987663400000002</v>
      </c>
      <c r="AR130">
        <v>63.549998600000002</v>
      </c>
      <c r="AS130">
        <v>61.632337999999997</v>
      </c>
      <c r="AT130">
        <v>60.776822299999999</v>
      </c>
      <c r="AU130">
        <v>64.101034400000003</v>
      </c>
      <c r="AV130">
        <v>60.791406800000004</v>
      </c>
      <c r="AW130">
        <v>60.429882199999994</v>
      </c>
      <c r="AX130">
        <v>58.008937099999997</v>
      </c>
      <c r="AY130">
        <v>59.107371800000003</v>
      </c>
      <c r="AZ130">
        <v>65.143675400000006</v>
      </c>
      <c r="BA130">
        <v>60.260095399999997</v>
      </c>
      <c r="BB130">
        <v>60.260095399999997</v>
      </c>
      <c r="BC130">
        <v>64.369884200000001</v>
      </c>
      <c r="BD130">
        <v>70.919763799999998</v>
      </c>
      <c r="BE130">
        <v>66.801840800000008</v>
      </c>
      <c r="BF130">
        <v>59.533606399999996</v>
      </c>
      <c r="BG130">
        <v>62.827424600000001</v>
      </c>
      <c r="BH130">
        <v>60.311894000000002</v>
      </c>
      <c r="BI130">
        <v>63.210066800000007</v>
      </c>
      <c r="BJ130">
        <v>64.703354000000004</v>
      </c>
      <c r="BK130">
        <v>61.271753000000004</v>
      </c>
      <c r="BL130">
        <v>59.716328000000004</v>
      </c>
      <c r="BM130">
        <v>61.7962676</v>
      </c>
      <c r="BN130">
        <v>63.282662599999995</v>
      </c>
      <c r="BO130">
        <v>61.348288999999994</v>
      </c>
      <c r="BP130">
        <v>63.180901399999996</v>
      </c>
      <c r="BQ130">
        <v>65.496012800000003</v>
      </c>
      <c r="BR130">
        <v>63.044907800000004</v>
      </c>
      <c r="BS130">
        <v>61.281518000000005</v>
      </c>
      <c r="BT130">
        <v>64.021366400000005</v>
      </c>
      <c r="BU130">
        <v>63.921682400000002</v>
      </c>
      <c r="BV130">
        <v>60.4418522</v>
      </c>
      <c r="BW130">
        <v>62.967596</v>
      </c>
      <c r="BX130">
        <v>62.413115000000005</v>
      </c>
      <c r="BY130">
        <v>65.701090399999998</v>
      </c>
      <c r="BZ130">
        <v>64.067331199999998</v>
      </c>
      <c r="CA130">
        <v>68.033659999999998</v>
      </c>
      <c r="CB130">
        <v>62.244067999999999</v>
      </c>
      <c r="CC130">
        <v>64.776480800000002</v>
      </c>
      <c r="CD130">
        <v>71.725168400000001</v>
      </c>
      <c r="CE130">
        <v>60.740715199999997</v>
      </c>
      <c r="CF130">
        <v>63.167093600000001</v>
      </c>
      <c r="CG130">
        <v>64.569570800000008</v>
      </c>
      <c r="CH130">
        <v>65.851485800000006</v>
      </c>
      <c r="CI130">
        <v>65.248267999999996</v>
      </c>
      <c r="CJ130">
        <v>62.875309999999999</v>
      </c>
      <c r="CK130">
        <v>61.570093999999997</v>
      </c>
      <c r="CL130">
        <v>67.434000800000007</v>
      </c>
      <c r="CM130">
        <v>59.757875600000006</v>
      </c>
      <c r="CN130">
        <v>63.553290799999999</v>
      </c>
      <c r="CO130">
        <v>64.781805200000008</v>
      </c>
      <c r="CP130">
        <v>64.0107158</v>
      </c>
      <c r="CQ130">
        <v>64.042055599999998</v>
      </c>
      <c r="CR130">
        <v>67.429662800000003</v>
      </c>
      <c r="CS130">
        <v>64.416599600000012</v>
      </c>
      <c r="CT130">
        <v>64.362736400000003</v>
      </c>
      <c r="CU130">
        <v>66.857189000000005</v>
      </c>
      <c r="CV130">
        <v>65.218193600000006</v>
      </c>
      <c r="CW130">
        <v>62.3107544</v>
      </c>
      <c r="CX130">
        <v>61.118081599999996</v>
      </c>
      <c r="CY130">
        <v>63.005116999999998</v>
      </c>
    </row>
    <row r="131" spans="1:103" x14ac:dyDescent="0.25">
      <c r="A131">
        <v>2084</v>
      </c>
      <c r="B131">
        <v>57.366194</v>
      </c>
      <c r="C131">
        <v>65.547467600000004</v>
      </c>
      <c r="D131">
        <v>57.270732800000005</v>
      </c>
      <c r="E131">
        <v>61.190915000000004</v>
      </c>
      <c r="F131">
        <v>65.784297199999997</v>
      </c>
      <c r="G131">
        <v>55.494663799999998</v>
      </c>
      <c r="H131">
        <v>58.872748999999999</v>
      </c>
      <c r="I131">
        <v>61.488750199999998</v>
      </c>
      <c r="J131">
        <v>60.5065928</v>
      </c>
      <c r="K131">
        <v>61.745273599999997</v>
      </c>
      <c r="L131">
        <v>58.396832599999996</v>
      </c>
      <c r="M131">
        <v>54.960011600000001</v>
      </c>
      <c r="N131">
        <v>64.936950800000005</v>
      </c>
      <c r="O131">
        <v>56.532345800000002</v>
      </c>
      <c r="P131">
        <v>57.935049800000002</v>
      </c>
      <c r="Q131">
        <v>60.639088099999995</v>
      </c>
      <c r="R131">
        <v>59.598092300000005</v>
      </c>
      <c r="S131">
        <v>59.604938599999997</v>
      </c>
      <c r="T131">
        <v>61.204083800000006</v>
      </c>
      <c r="U131">
        <v>60.674732599999999</v>
      </c>
      <c r="V131">
        <v>60.635557399999996</v>
      </c>
      <c r="W131">
        <v>61.518101000000001</v>
      </c>
      <c r="X131">
        <v>60.305520200000004</v>
      </c>
      <c r="Y131">
        <v>57.854688800000005</v>
      </c>
      <c r="Z131">
        <v>56.628822200000002</v>
      </c>
      <c r="AA131">
        <v>60.225200600000001</v>
      </c>
      <c r="AB131">
        <v>60.822071600000001</v>
      </c>
      <c r="AC131">
        <v>60.822071600000001</v>
      </c>
      <c r="AD131">
        <v>61.270258999999996</v>
      </c>
      <c r="AE131">
        <v>67.357083200000005</v>
      </c>
      <c r="AF131">
        <v>65.433837199999999</v>
      </c>
      <c r="AG131">
        <v>59.575152199999998</v>
      </c>
      <c r="AH131">
        <v>60.800044999999997</v>
      </c>
      <c r="AI131">
        <v>62.317436000000001</v>
      </c>
      <c r="AJ131">
        <v>61.207984400000001</v>
      </c>
      <c r="AK131">
        <v>61.833469999999998</v>
      </c>
      <c r="AL131">
        <v>57.513622999999995</v>
      </c>
      <c r="AM131">
        <v>57.724473199999998</v>
      </c>
      <c r="AN131">
        <v>59.9280458</v>
      </c>
      <c r="AO131">
        <v>60.739622600000004</v>
      </c>
      <c r="AP131">
        <v>61.236428000000004</v>
      </c>
      <c r="AQ131">
        <v>60.801130399999998</v>
      </c>
      <c r="AR131">
        <v>61.953726199999998</v>
      </c>
      <c r="AS131">
        <v>61.723549400000003</v>
      </c>
      <c r="AT131">
        <v>60.190025000000006</v>
      </c>
      <c r="AU131">
        <v>64.72218380000001</v>
      </c>
      <c r="AV131">
        <v>62.258806399999997</v>
      </c>
      <c r="AW131">
        <v>60.072270799999998</v>
      </c>
      <c r="AX131">
        <v>59.004103999999998</v>
      </c>
      <c r="AY131">
        <v>60.244321999999997</v>
      </c>
      <c r="AZ131">
        <v>63.2051582</v>
      </c>
      <c r="BA131">
        <v>60.154996099999998</v>
      </c>
      <c r="BB131">
        <v>60.154996099999998</v>
      </c>
      <c r="BC131">
        <v>64.928480000000008</v>
      </c>
      <c r="BD131">
        <v>71.068652600000007</v>
      </c>
      <c r="BE131">
        <v>65.314111999999994</v>
      </c>
      <c r="BF131">
        <v>59.8024652</v>
      </c>
      <c r="BG131">
        <v>63.714866000000001</v>
      </c>
      <c r="BH131">
        <v>62.7290888</v>
      </c>
      <c r="BI131">
        <v>65.490008000000003</v>
      </c>
      <c r="BJ131">
        <v>63.409832600000001</v>
      </c>
      <c r="BK131">
        <v>59.379413</v>
      </c>
      <c r="BL131">
        <v>59.1446696</v>
      </c>
      <c r="BM131">
        <v>60.624188599999997</v>
      </c>
      <c r="BN131">
        <v>63.165095600000001</v>
      </c>
      <c r="BO131">
        <v>61.768869799999997</v>
      </c>
      <c r="BP131">
        <v>62.667881600000001</v>
      </c>
      <c r="BQ131">
        <v>65.060834</v>
      </c>
      <c r="BR131">
        <v>61.750787000000003</v>
      </c>
      <c r="BS131">
        <v>61.501146800000001</v>
      </c>
      <c r="BT131">
        <v>64.012974799999995</v>
      </c>
      <c r="BU131">
        <v>62.224793599999998</v>
      </c>
      <c r="BV131">
        <v>61.065532400000002</v>
      </c>
      <c r="BW131">
        <v>62.573259199999995</v>
      </c>
      <c r="BX131">
        <v>61.745486</v>
      </c>
      <c r="BY131">
        <v>66.19336340000001</v>
      </c>
      <c r="BZ131">
        <v>63.508861400000001</v>
      </c>
      <c r="CA131">
        <v>68.225003600000008</v>
      </c>
      <c r="CB131">
        <v>62.661721999999997</v>
      </c>
      <c r="CC131">
        <v>65.360011999999998</v>
      </c>
      <c r="CD131">
        <v>72.359639600000008</v>
      </c>
      <c r="CE131">
        <v>62.030255000000004</v>
      </c>
      <c r="CF131">
        <v>63.584086999999997</v>
      </c>
      <c r="CG131">
        <v>64.771606399999996</v>
      </c>
      <c r="CH131">
        <v>66.778827800000002</v>
      </c>
      <c r="CI131">
        <v>65.359076000000002</v>
      </c>
      <c r="CJ131">
        <v>64.272437599999989</v>
      </c>
      <c r="CK131">
        <v>61.016882000000003</v>
      </c>
      <c r="CL131">
        <v>67.704904400000004</v>
      </c>
      <c r="CM131">
        <v>60.562301000000005</v>
      </c>
      <c r="CN131">
        <v>63.573171799999997</v>
      </c>
      <c r="CO131">
        <v>65.069562200000007</v>
      </c>
      <c r="CP131">
        <v>64.325364799999988</v>
      </c>
      <c r="CQ131">
        <v>62.702567600000002</v>
      </c>
      <c r="CR131">
        <v>66.958138399999996</v>
      </c>
      <c r="CS131">
        <v>64.118773400000009</v>
      </c>
      <c r="CT131">
        <v>65.652722600000004</v>
      </c>
      <c r="CU131">
        <v>65.870252600000001</v>
      </c>
      <c r="CV131">
        <v>66.094559599999997</v>
      </c>
      <c r="CW131">
        <v>63.479991200000001</v>
      </c>
      <c r="CX131">
        <v>62.812716799999997</v>
      </c>
      <c r="CY131">
        <v>63.773992400000004</v>
      </c>
    </row>
    <row r="132" spans="1:103" x14ac:dyDescent="0.25">
      <c r="A132">
        <v>2085</v>
      </c>
      <c r="B132">
        <v>59.480952799999997</v>
      </c>
      <c r="C132">
        <v>63.633243200000003</v>
      </c>
      <c r="D132">
        <v>58.1958482</v>
      </c>
      <c r="E132">
        <v>61.330420400000001</v>
      </c>
      <c r="F132">
        <v>65.546553200000005</v>
      </c>
      <c r="G132">
        <v>58.303745599999999</v>
      </c>
      <c r="H132">
        <v>59.714915000000005</v>
      </c>
      <c r="I132">
        <v>61.771748000000002</v>
      </c>
      <c r="J132">
        <v>59.164803500000005</v>
      </c>
      <c r="K132">
        <v>59.988916400000001</v>
      </c>
      <c r="L132">
        <v>58.054578800000002</v>
      </c>
      <c r="M132">
        <v>56.440504400000002</v>
      </c>
      <c r="N132">
        <v>64.643090000000001</v>
      </c>
      <c r="O132">
        <v>56.534689400000005</v>
      </c>
      <c r="P132">
        <v>59.351057600000004</v>
      </c>
      <c r="Q132">
        <v>58.573326199999997</v>
      </c>
      <c r="R132">
        <v>61.160599400000002</v>
      </c>
      <c r="S132">
        <v>58.775754200000002</v>
      </c>
      <c r="T132">
        <v>60.400223600000004</v>
      </c>
      <c r="U132">
        <v>61.910871799999995</v>
      </c>
      <c r="V132">
        <v>59.905112000000003</v>
      </c>
      <c r="W132">
        <v>60.957213799999998</v>
      </c>
      <c r="X132">
        <v>60.118959199999999</v>
      </c>
      <c r="Y132">
        <v>57.573881600000007</v>
      </c>
      <c r="Z132">
        <v>55.996095199999999</v>
      </c>
      <c r="AA132">
        <v>60.629444599999999</v>
      </c>
      <c r="AB132">
        <v>59.198894600000003</v>
      </c>
      <c r="AC132">
        <v>59.198894600000003</v>
      </c>
      <c r="AD132">
        <v>62.139127999999999</v>
      </c>
      <c r="AE132">
        <v>67.907323399999996</v>
      </c>
      <c r="AF132">
        <v>65.786914400000001</v>
      </c>
      <c r="AG132">
        <v>57.956770399999996</v>
      </c>
      <c r="AH132">
        <v>61.396898000000007</v>
      </c>
      <c r="AI132">
        <v>63.633488</v>
      </c>
      <c r="AJ132">
        <v>61.754153000000002</v>
      </c>
      <c r="AK132">
        <v>61.138045399999996</v>
      </c>
      <c r="AL132">
        <v>58.680663799999998</v>
      </c>
      <c r="AM132">
        <v>57.169360400000002</v>
      </c>
      <c r="AN132">
        <v>60.815253200000001</v>
      </c>
      <c r="AO132">
        <v>63.398760800000005</v>
      </c>
      <c r="AP132">
        <v>61.329407000000003</v>
      </c>
      <c r="AQ132">
        <v>61.353588200000004</v>
      </c>
      <c r="AR132">
        <v>62.470779800000003</v>
      </c>
      <c r="AS132">
        <v>61.094282</v>
      </c>
      <c r="AT132">
        <v>60.611448199999998</v>
      </c>
      <c r="AU132">
        <v>64.180641199999997</v>
      </c>
      <c r="AV132">
        <v>61.549627999999998</v>
      </c>
      <c r="AW132">
        <v>61.079846000000003</v>
      </c>
      <c r="AX132">
        <v>59.1375308</v>
      </c>
      <c r="AY132">
        <v>62.005285399999998</v>
      </c>
      <c r="AZ132">
        <v>61.580919199999997</v>
      </c>
      <c r="BA132">
        <v>62.399454800000001</v>
      </c>
      <c r="BB132">
        <v>62.399454800000001</v>
      </c>
      <c r="BC132">
        <v>65.269787000000008</v>
      </c>
      <c r="BD132">
        <v>71.709699200000003</v>
      </c>
      <c r="BE132">
        <v>66.209550800000002</v>
      </c>
      <c r="BF132">
        <v>60.369486800000004</v>
      </c>
      <c r="BG132">
        <v>62.991957200000002</v>
      </c>
      <c r="BH132">
        <v>62.839079600000005</v>
      </c>
      <c r="BI132">
        <v>62.925263600000001</v>
      </c>
      <c r="BJ132">
        <v>65.055362000000002</v>
      </c>
      <c r="BK132">
        <v>60.985871600000003</v>
      </c>
      <c r="BL132">
        <v>59.5239422</v>
      </c>
      <c r="BM132">
        <v>60.911411000000001</v>
      </c>
      <c r="BN132">
        <v>63.578587999999996</v>
      </c>
      <c r="BO132">
        <v>63.096375199999997</v>
      </c>
      <c r="BP132">
        <v>62.771602999999999</v>
      </c>
      <c r="BQ132">
        <v>65.842854799999998</v>
      </c>
      <c r="BR132">
        <v>63.796472600000001</v>
      </c>
      <c r="BS132">
        <v>62.8368854</v>
      </c>
      <c r="BT132">
        <v>63.832267399999999</v>
      </c>
      <c r="BU132">
        <v>63.637390400000001</v>
      </c>
      <c r="BV132">
        <v>62.883316399999998</v>
      </c>
      <c r="BW132">
        <v>62.074126399999997</v>
      </c>
      <c r="BX132">
        <v>62.323574000000008</v>
      </c>
      <c r="BY132">
        <v>65.872565600000001</v>
      </c>
      <c r="BZ132">
        <v>63.925530799999997</v>
      </c>
      <c r="CA132">
        <v>66.892220600000002</v>
      </c>
      <c r="CB132">
        <v>65.230388599999998</v>
      </c>
      <c r="CC132">
        <v>65.377295599999997</v>
      </c>
      <c r="CD132">
        <v>71.4859826</v>
      </c>
      <c r="CE132">
        <v>63.876164000000003</v>
      </c>
      <c r="CF132">
        <v>64.703373800000008</v>
      </c>
      <c r="CG132">
        <v>67.600673599999993</v>
      </c>
      <c r="CH132">
        <v>66.905411000000001</v>
      </c>
      <c r="CI132">
        <v>66.899179400000008</v>
      </c>
      <c r="CJ132">
        <v>64.377451400000012</v>
      </c>
      <c r="CK132">
        <v>61.309021999999999</v>
      </c>
      <c r="CL132">
        <v>68.406002599999994</v>
      </c>
      <c r="CM132">
        <v>59.948461399999999</v>
      </c>
      <c r="CN132">
        <v>62.996493200000003</v>
      </c>
      <c r="CO132">
        <v>64.10012900000001</v>
      </c>
      <c r="CP132">
        <v>64.749381800000009</v>
      </c>
      <c r="CQ132">
        <v>62.401888400000004</v>
      </c>
      <c r="CR132">
        <v>68.936075600000009</v>
      </c>
      <c r="CS132">
        <v>63.969177199999997</v>
      </c>
      <c r="CT132">
        <v>64.098841999999991</v>
      </c>
      <c r="CU132">
        <v>65.647988599999991</v>
      </c>
      <c r="CV132">
        <v>66.305983999999995</v>
      </c>
      <c r="CW132">
        <v>62.000221999999994</v>
      </c>
      <c r="CX132">
        <v>62.322890000000001</v>
      </c>
      <c r="CY132">
        <v>65.057280800000001</v>
      </c>
    </row>
    <row r="133" spans="1:103" x14ac:dyDescent="0.25">
      <c r="A133">
        <v>2086</v>
      </c>
      <c r="B133">
        <v>57.593778800000003</v>
      </c>
      <c r="C133">
        <v>63.855896000000001</v>
      </c>
      <c r="D133">
        <v>59.121705200000001</v>
      </c>
      <c r="E133">
        <v>62.097949400000005</v>
      </c>
      <c r="F133">
        <v>64.988015000000004</v>
      </c>
      <c r="G133">
        <v>56.258097800000002</v>
      </c>
      <c r="H133">
        <v>60.787212799999999</v>
      </c>
      <c r="I133">
        <v>60.416077999999999</v>
      </c>
      <c r="J133">
        <v>61.435754600000003</v>
      </c>
      <c r="K133">
        <v>59.391832999999998</v>
      </c>
      <c r="L133">
        <v>57.2479394</v>
      </c>
      <c r="M133">
        <v>55.794842600000003</v>
      </c>
      <c r="N133">
        <v>64.254488000000009</v>
      </c>
      <c r="O133">
        <v>54.7303316</v>
      </c>
      <c r="P133">
        <v>59.941160600000003</v>
      </c>
      <c r="Q133">
        <v>59.725347800000002</v>
      </c>
      <c r="R133">
        <v>60.024388999999999</v>
      </c>
      <c r="S133">
        <v>58.450828999999999</v>
      </c>
      <c r="T133">
        <v>61.024909999999998</v>
      </c>
      <c r="U133">
        <v>61.617464599999998</v>
      </c>
      <c r="V133">
        <v>59.959448600000002</v>
      </c>
      <c r="W133">
        <v>62.3444918</v>
      </c>
      <c r="X133">
        <v>59.034220699999999</v>
      </c>
      <c r="Y133">
        <v>58.980001999999999</v>
      </c>
      <c r="Z133">
        <v>56.725064600000003</v>
      </c>
      <c r="AA133">
        <v>58.593106400000003</v>
      </c>
      <c r="AB133">
        <v>58.9778114</v>
      </c>
      <c r="AC133">
        <v>58.9778114</v>
      </c>
      <c r="AD133">
        <v>62.092585400000004</v>
      </c>
      <c r="AE133">
        <v>68.907151400000004</v>
      </c>
      <c r="AF133">
        <v>66.499393999999995</v>
      </c>
      <c r="AG133">
        <v>58.888529599999998</v>
      </c>
      <c r="AH133">
        <v>61.118394800000004</v>
      </c>
      <c r="AI133">
        <v>61.366276400000004</v>
      </c>
      <c r="AJ133">
        <v>62.242907000000002</v>
      </c>
      <c r="AK133">
        <v>62.494064600000002</v>
      </c>
      <c r="AL133">
        <v>58.823114000000004</v>
      </c>
      <c r="AM133">
        <v>58.400643200000005</v>
      </c>
      <c r="AN133">
        <v>60.3166838</v>
      </c>
      <c r="AO133">
        <v>59.371645999999998</v>
      </c>
      <c r="AP133">
        <v>61.535057000000002</v>
      </c>
      <c r="AQ133">
        <v>61.0209014</v>
      </c>
      <c r="AR133">
        <v>63.874630400000001</v>
      </c>
      <c r="AS133">
        <v>60.2106602</v>
      </c>
      <c r="AT133">
        <v>61.172477599999993</v>
      </c>
      <c r="AU133">
        <v>61.395940400000001</v>
      </c>
      <c r="AV133">
        <v>61.527659</v>
      </c>
      <c r="AW133">
        <v>61.650356000000002</v>
      </c>
      <c r="AX133">
        <v>59.729297000000003</v>
      </c>
      <c r="AY133">
        <v>61.295530999999997</v>
      </c>
      <c r="AZ133">
        <v>61.310786</v>
      </c>
      <c r="BA133">
        <v>61.070932400000004</v>
      </c>
      <c r="BB133">
        <v>61.070932400000004</v>
      </c>
      <c r="BC133">
        <v>65.077314800000011</v>
      </c>
      <c r="BD133">
        <v>71.566559600000005</v>
      </c>
      <c r="BE133">
        <v>66.564383000000007</v>
      </c>
      <c r="BF133">
        <v>60.359719999999996</v>
      </c>
      <c r="BG133">
        <v>61.480308200000003</v>
      </c>
      <c r="BH133">
        <v>63.764623400000005</v>
      </c>
      <c r="BI133">
        <v>64.0932818</v>
      </c>
      <c r="BJ133">
        <v>65.956553600000007</v>
      </c>
      <c r="BK133">
        <v>60.873391400000003</v>
      </c>
      <c r="BL133">
        <v>59.041519700000002</v>
      </c>
      <c r="BM133">
        <v>60.508508000000006</v>
      </c>
      <c r="BN133">
        <v>63.650296400000002</v>
      </c>
      <c r="BO133">
        <v>63.916588400000002</v>
      </c>
      <c r="BP133">
        <v>62.411408600000001</v>
      </c>
      <c r="BQ133">
        <v>63.629178800000005</v>
      </c>
      <c r="BR133">
        <v>63.784538599999998</v>
      </c>
      <c r="BS133">
        <v>62.141039599999999</v>
      </c>
      <c r="BT133">
        <v>64.130552600000001</v>
      </c>
      <c r="BU133">
        <v>64.232328200000012</v>
      </c>
      <c r="BV133">
        <v>63.019097599999995</v>
      </c>
      <c r="BW133">
        <v>62.633543000000003</v>
      </c>
      <c r="BX133">
        <v>62.266688600000002</v>
      </c>
      <c r="BY133">
        <v>68.1682208</v>
      </c>
      <c r="BZ133">
        <v>62.540684600000006</v>
      </c>
      <c r="CA133">
        <v>66.937532000000004</v>
      </c>
      <c r="CB133">
        <v>63.192376400000001</v>
      </c>
      <c r="CC133">
        <v>66.346705400000005</v>
      </c>
      <c r="CD133">
        <v>72.899596400000007</v>
      </c>
      <c r="CE133">
        <v>64.337207000000006</v>
      </c>
      <c r="CF133">
        <v>65.158273399999999</v>
      </c>
      <c r="CG133">
        <v>64.71350240000001</v>
      </c>
      <c r="CH133">
        <v>65.524618400000008</v>
      </c>
      <c r="CI133">
        <v>67.177831999999995</v>
      </c>
      <c r="CJ133">
        <v>62.544408799999999</v>
      </c>
      <c r="CK133">
        <v>58.9360784</v>
      </c>
      <c r="CL133">
        <v>69.090062000000003</v>
      </c>
      <c r="CM133">
        <v>60.162346400000004</v>
      </c>
      <c r="CN133">
        <v>63.303922400000005</v>
      </c>
      <c r="CO133">
        <v>64.598216000000008</v>
      </c>
      <c r="CP133">
        <v>64.4856494</v>
      </c>
      <c r="CQ133">
        <v>63.258592999999998</v>
      </c>
      <c r="CR133">
        <v>68.365268600000007</v>
      </c>
      <c r="CS133">
        <v>65.114090599999997</v>
      </c>
      <c r="CT133">
        <v>61.922525</v>
      </c>
      <c r="CU133">
        <v>66.578980999999999</v>
      </c>
      <c r="CV133">
        <v>65.244628400000011</v>
      </c>
      <c r="CW133">
        <v>63.981896000000006</v>
      </c>
      <c r="CX133">
        <v>62.227151599999999</v>
      </c>
      <c r="CY133">
        <v>63.212350999999998</v>
      </c>
    </row>
    <row r="134" spans="1:103" x14ac:dyDescent="0.25">
      <c r="A134">
        <v>2087</v>
      </c>
      <c r="B134">
        <v>57.728197399999999</v>
      </c>
      <c r="C134">
        <v>65.284732399999996</v>
      </c>
      <c r="D134">
        <v>60.004252399999999</v>
      </c>
      <c r="E134">
        <v>60.755828000000001</v>
      </c>
      <c r="F134">
        <v>65.538485600000001</v>
      </c>
      <c r="G134">
        <v>56.638167799999998</v>
      </c>
      <c r="H134">
        <v>59.269359199999997</v>
      </c>
      <c r="I134">
        <v>61.102405399999995</v>
      </c>
      <c r="J134">
        <v>58.960612400000002</v>
      </c>
      <c r="K134">
        <v>59.2824776</v>
      </c>
      <c r="L134">
        <v>57.445014200000003</v>
      </c>
      <c r="M134">
        <v>56.138048600000005</v>
      </c>
      <c r="N134">
        <v>63.681218600000001</v>
      </c>
      <c r="O134">
        <v>56.009224400000001</v>
      </c>
      <c r="P134">
        <v>59.608641200000001</v>
      </c>
      <c r="Q134">
        <v>58.907816600000004</v>
      </c>
      <c r="R134">
        <v>61.467394999999996</v>
      </c>
      <c r="S134">
        <v>58.929974600000001</v>
      </c>
      <c r="T134">
        <v>59.854505000000003</v>
      </c>
      <c r="U134">
        <v>60.538422199999999</v>
      </c>
      <c r="V134">
        <v>59.209249999999997</v>
      </c>
      <c r="W134">
        <v>62.332735999999997</v>
      </c>
      <c r="X134">
        <v>59.596781</v>
      </c>
      <c r="Y134">
        <v>58.221707000000002</v>
      </c>
      <c r="Z134">
        <v>57.005891599999998</v>
      </c>
      <c r="AA134">
        <v>58.1074628</v>
      </c>
      <c r="AB134">
        <v>60.416589200000004</v>
      </c>
      <c r="AC134">
        <v>60.416589200000004</v>
      </c>
      <c r="AD134">
        <v>62.691776599999997</v>
      </c>
      <c r="AE134">
        <v>68.919611000000003</v>
      </c>
      <c r="AF134">
        <v>64.531763600000005</v>
      </c>
      <c r="AG134">
        <v>56.576570000000004</v>
      </c>
      <c r="AH134">
        <v>60.959555600000002</v>
      </c>
      <c r="AI134">
        <v>61.099203200000005</v>
      </c>
      <c r="AJ134">
        <v>64.217613200000002</v>
      </c>
      <c r="AK134">
        <v>62.0701088</v>
      </c>
      <c r="AL134">
        <v>58.724790800000001</v>
      </c>
      <c r="AM134">
        <v>57.882176600000001</v>
      </c>
      <c r="AN134">
        <v>60.384032599999998</v>
      </c>
      <c r="AO134">
        <v>60.184542200000003</v>
      </c>
      <c r="AP134">
        <v>61.916520200000001</v>
      </c>
      <c r="AQ134">
        <v>61.324968200000001</v>
      </c>
      <c r="AR134">
        <v>63.039632000000005</v>
      </c>
      <c r="AS134">
        <v>60.567056600000001</v>
      </c>
      <c r="AT134">
        <v>59.982796399999998</v>
      </c>
      <c r="AU134">
        <v>63.651480800000002</v>
      </c>
      <c r="AV134">
        <v>61.447193600000006</v>
      </c>
      <c r="AW134">
        <v>58.983198799999997</v>
      </c>
      <c r="AX134">
        <v>58.673591600000002</v>
      </c>
      <c r="AY134">
        <v>61.278200600000005</v>
      </c>
      <c r="AZ134">
        <v>60.508014799999998</v>
      </c>
      <c r="BA134">
        <v>61.048626800000001</v>
      </c>
      <c r="BB134">
        <v>61.048626800000001</v>
      </c>
      <c r="BC134">
        <v>64.32645740000001</v>
      </c>
      <c r="BD134">
        <v>71.072869999999995</v>
      </c>
      <c r="BE134">
        <v>65.547048200000006</v>
      </c>
      <c r="BF134">
        <v>59.599027399999997</v>
      </c>
      <c r="BG134">
        <v>63.199320799999995</v>
      </c>
      <c r="BH134">
        <v>63.173181200000002</v>
      </c>
      <c r="BI134">
        <v>62.867192000000003</v>
      </c>
      <c r="BJ134">
        <v>64.748022800000001</v>
      </c>
      <c r="BK134">
        <v>60.953943199999998</v>
      </c>
      <c r="BL134">
        <v>59.431024399999998</v>
      </c>
      <c r="BM134">
        <v>61.364199200000002</v>
      </c>
      <c r="BN134">
        <v>63.667435999999995</v>
      </c>
      <c r="BO134">
        <v>62.946823999999999</v>
      </c>
      <c r="BP134">
        <v>65.668766000000005</v>
      </c>
      <c r="BQ134">
        <v>66.764377400000001</v>
      </c>
      <c r="BR134">
        <v>61.963703600000002</v>
      </c>
      <c r="BS134">
        <v>63.339877399999999</v>
      </c>
      <c r="BT134">
        <v>65.938449200000008</v>
      </c>
      <c r="BU134">
        <v>63.109617800000002</v>
      </c>
      <c r="BV134">
        <v>63.668242400000004</v>
      </c>
      <c r="BW134">
        <v>60.968544800000004</v>
      </c>
      <c r="BX134">
        <v>63.6102986</v>
      </c>
      <c r="BY134">
        <v>66.071551999999997</v>
      </c>
      <c r="BZ134">
        <v>63.615981199999993</v>
      </c>
      <c r="CA134">
        <v>69.549632599999995</v>
      </c>
      <c r="CB134">
        <v>64.321883600000007</v>
      </c>
      <c r="CC134">
        <v>65.489296999999993</v>
      </c>
      <c r="CD134">
        <v>73.262719400000009</v>
      </c>
      <c r="CE134">
        <v>61.423215800000001</v>
      </c>
      <c r="CF134">
        <v>65.422882399999992</v>
      </c>
      <c r="CG134">
        <v>66.140103199999999</v>
      </c>
      <c r="CH134">
        <v>65.864615000000001</v>
      </c>
      <c r="CI134">
        <v>66.999434000000008</v>
      </c>
      <c r="CJ134">
        <v>62.43197</v>
      </c>
      <c r="CK134">
        <v>61.075536799999995</v>
      </c>
      <c r="CL134">
        <v>68.674316000000005</v>
      </c>
      <c r="CM134">
        <v>61.330945999999997</v>
      </c>
      <c r="CN134">
        <v>62.339827999999997</v>
      </c>
      <c r="CO134">
        <v>66.640510399999997</v>
      </c>
      <c r="CP134">
        <v>65.461128799999997</v>
      </c>
      <c r="CQ134">
        <v>63.673430000000003</v>
      </c>
      <c r="CR134">
        <v>67.095967999999999</v>
      </c>
      <c r="CS134">
        <v>64.383585800000006</v>
      </c>
      <c r="CT134">
        <v>63.181884199999999</v>
      </c>
      <c r="CU134">
        <v>66.029021599999993</v>
      </c>
      <c r="CV134">
        <v>65.748970400000005</v>
      </c>
      <c r="CW134">
        <v>62.650543999999996</v>
      </c>
      <c r="CX134">
        <v>62.478289400000008</v>
      </c>
      <c r="CY134">
        <v>63.741138800000002</v>
      </c>
    </row>
    <row r="135" spans="1:103" x14ac:dyDescent="0.25">
      <c r="A135">
        <v>2088</v>
      </c>
      <c r="B135">
        <v>58.865633600000002</v>
      </c>
      <c r="C135">
        <v>64.472649799999999</v>
      </c>
      <c r="D135">
        <v>59.124462800000003</v>
      </c>
      <c r="E135">
        <v>60.116304200000002</v>
      </c>
      <c r="F135">
        <v>66.575238799999994</v>
      </c>
      <c r="G135">
        <v>56.667878599999995</v>
      </c>
      <c r="H135">
        <v>58.984831400000004</v>
      </c>
      <c r="I135">
        <v>59.673401600000005</v>
      </c>
      <c r="J135">
        <v>59.165229199999999</v>
      </c>
      <c r="K135">
        <v>59.2210112</v>
      </c>
      <c r="L135">
        <v>56.154801199999994</v>
      </c>
      <c r="M135">
        <v>56.797937599999997</v>
      </c>
      <c r="N135">
        <v>63.763602800000001</v>
      </c>
      <c r="O135">
        <v>56.863839200000001</v>
      </c>
      <c r="P135">
        <v>59.605878199999999</v>
      </c>
      <c r="Q135">
        <v>59.714117600000002</v>
      </c>
      <c r="R135">
        <v>60.092502800000005</v>
      </c>
      <c r="S135">
        <v>60.443745800000002</v>
      </c>
      <c r="T135">
        <v>59.125553600000003</v>
      </c>
      <c r="U135">
        <v>61.021178599999999</v>
      </c>
      <c r="V135">
        <v>55.686767000000003</v>
      </c>
      <c r="W135">
        <v>60.647775800000005</v>
      </c>
      <c r="X135">
        <v>61.227017599999996</v>
      </c>
      <c r="Y135">
        <v>58.406077400000001</v>
      </c>
      <c r="Z135">
        <v>56.123726000000005</v>
      </c>
      <c r="AA135">
        <v>58.946833400000003</v>
      </c>
      <c r="AB135">
        <v>58.444736000000006</v>
      </c>
      <c r="AC135">
        <v>58.444736000000006</v>
      </c>
      <c r="AD135">
        <v>64.197548600000005</v>
      </c>
      <c r="AE135">
        <v>67.839116000000004</v>
      </c>
      <c r="AF135">
        <v>66.297496999999993</v>
      </c>
      <c r="AG135">
        <v>57.323245999999997</v>
      </c>
      <c r="AH135">
        <v>61.178217799999999</v>
      </c>
      <c r="AI135">
        <v>60.955242800000001</v>
      </c>
      <c r="AJ135">
        <v>63.328828999999999</v>
      </c>
      <c r="AK135">
        <v>62.171639600000006</v>
      </c>
      <c r="AL135">
        <v>59.924962399999998</v>
      </c>
      <c r="AM135">
        <v>57.131661199999996</v>
      </c>
      <c r="AN135">
        <v>61.135010600000001</v>
      </c>
      <c r="AO135">
        <v>62.401357399999995</v>
      </c>
      <c r="AP135">
        <v>61.341814400000004</v>
      </c>
      <c r="AQ135">
        <v>59.613220400000003</v>
      </c>
      <c r="AR135">
        <v>63.043158200000001</v>
      </c>
      <c r="AS135">
        <v>60.793334600000001</v>
      </c>
      <c r="AT135">
        <v>58.815224600000001</v>
      </c>
      <c r="AU135">
        <v>62.747681</v>
      </c>
      <c r="AV135">
        <v>62.499747200000002</v>
      </c>
      <c r="AW135">
        <v>60.161041400000002</v>
      </c>
      <c r="AX135">
        <v>58.089045200000001</v>
      </c>
      <c r="AY135">
        <v>60.835537399999993</v>
      </c>
      <c r="AZ135">
        <v>62.475335599999994</v>
      </c>
      <c r="BA135">
        <v>61.516693400000001</v>
      </c>
      <c r="BB135">
        <v>61.516693400000001</v>
      </c>
      <c r="BC135">
        <v>65.390365400000007</v>
      </c>
      <c r="BD135">
        <v>71.463653600000001</v>
      </c>
      <c r="BE135">
        <v>66.905810599999995</v>
      </c>
      <c r="BF135">
        <v>59.959274000000001</v>
      </c>
      <c r="BG135">
        <v>63.429405799999998</v>
      </c>
      <c r="BH135">
        <v>63.483331999999997</v>
      </c>
      <c r="BI135">
        <v>64.820523199999997</v>
      </c>
      <c r="BJ135">
        <v>65.630001199999995</v>
      </c>
      <c r="BK135">
        <v>59.972028800000004</v>
      </c>
      <c r="BL135">
        <v>59.4533804</v>
      </c>
      <c r="BM135">
        <v>62.115746000000001</v>
      </c>
      <c r="BN135">
        <v>63.918370400000001</v>
      </c>
      <c r="BO135">
        <v>64.266506600000014</v>
      </c>
      <c r="BP135">
        <v>64.569223399999998</v>
      </c>
      <c r="BQ135">
        <v>64.462292600000012</v>
      </c>
      <c r="BR135">
        <v>62.311035199999999</v>
      </c>
      <c r="BS135">
        <v>62.510009000000004</v>
      </c>
      <c r="BT135">
        <v>65.731254800000002</v>
      </c>
      <c r="BU135">
        <v>62.898463399999997</v>
      </c>
      <c r="BV135">
        <v>63.590770399999997</v>
      </c>
      <c r="BW135">
        <v>62.431098800000001</v>
      </c>
      <c r="BX135">
        <v>63.247859599999998</v>
      </c>
      <c r="BY135">
        <v>67.858777400000008</v>
      </c>
      <c r="BZ135">
        <v>63.515240599999998</v>
      </c>
      <c r="CA135">
        <v>67.758503000000005</v>
      </c>
      <c r="CB135">
        <v>64.240304000000009</v>
      </c>
      <c r="CC135">
        <v>65.732023400000003</v>
      </c>
      <c r="CD135">
        <v>73.905308599999998</v>
      </c>
      <c r="CE135">
        <v>62.207852000000003</v>
      </c>
      <c r="CF135">
        <v>66.563751199999999</v>
      </c>
      <c r="CG135">
        <v>64.5239768</v>
      </c>
      <c r="CH135">
        <v>68.035387999999998</v>
      </c>
      <c r="CI135">
        <v>66.9038252</v>
      </c>
      <c r="CJ135">
        <v>64.0324004</v>
      </c>
      <c r="CK135">
        <v>61.4309972</v>
      </c>
      <c r="CL135">
        <v>67.340172199999998</v>
      </c>
      <c r="CM135">
        <v>60.762073099999995</v>
      </c>
      <c r="CN135">
        <v>63.120461000000006</v>
      </c>
      <c r="CO135">
        <v>66.307136</v>
      </c>
      <c r="CP135">
        <v>65.627443400000004</v>
      </c>
      <c r="CQ135">
        <v>63.598082000000005</v>
      </c>
      <c r="CR135">
        <v>69.587041999999997</v>
      </c>
      <c r="CS135">
        <v>66.375874400000001</v>
      </c>
      <c r="CT135">
        <v>65.320568600000001</v>
      </c>
      <c r="CU135">
        <v>65.638313600000004</v>
      </c>
      <c r="CV135">
        <v>65.634877399999993</v>
      </c>
      <c r="CW135">
        <v>62.982554000000007</v>
      </c>
      <c r="CX135">
        <v>63.467830399999997</v>
      </c>
      <c r="CY135">
        <v>64.442836400000004</v>
      </c>
    </row>
    <row r="136" spans="1:103" x14ac:dyDescent="0.25">
      <c r="A136">
        <v>2089</v>
      </c>
      <c r="B136">
        <v>58.451639</v>
      </c>
      <c r="C136">
        <v>63.447299599999994</v>
      </c>
      <c r="D136">
        <v>58.985477599999996</v>
      </c>
      <c r="E136">
        <v>59.961766999999995</v>
      </c>
      <c r="F136">
        <v>64.986931400000003</v>
      </c>
      <c r="G136">
        <v>57.391239200000001</v>
      </c>
      <c r="H136">
        <v>58.483110199999999</v>
      </c>
      <c r="I136">
        <v>61.415155400000003</v>
      </c>
      <c r="J136">
        <v>58.445178800000001</v>
      </c>
      <c r="K136">
        <v>60.793518200000001</v>
      </c>
      <c r="L136">
        <v>58.160782400000002</v>
      </c>
      <c r="M136">
        <v>55.090403600000002</v>
      </c>
      <c r="N136">
        <v>62.932028000000003</v>
      </c>
      <c r="O136">
        <v>56.925874399999998</v>
      </c>
      <c r="P136">
        <v>59.101421000000002</v>
      </c>
      <c r="Q136">
        <v>59.291821400000003</v>
      </c>
      <c r="R136">
        <v>61.581248600000002</v>
      </c>
      <c r="S136">
        <v>59.812483999999998</v>
      </c>
      <c r="T136">
        <v>60.086489</v>
      </c>
      <c r="U136">
        <v>61.344716000000005</v>
      </c>
      <c r="V136">
        <v>57.893658799999997</v>
      </c>
      <c r="W136">
        <v>61.970905400000007</v>
      </c>
      <c r="X136">
        <v>61.111229000000002</v>
      </c>
      <c r="Y136">
        <v>59.830032200000005</v>
      </c>
      <c r="Z136">
        <v>59.175356000000001</v>
      </c>
      <c r="AA136">
        <v>57.241608800000002</v>
      </c>
      <c r="AB136">
        <v>58.725600800000002</v>
      </c>
      <c r="AC136">
        <v>58.725600800000002</v>
      </c>
      <c r="AD136">
        <v>64.270972400000005</v>
      </c>
      <c r="AE136">
        <v>69.315854000000002</v>
      </c>
      <c r="AF136">
        <v>66.24300740000001</v>
      </c>
      <c r="AG136">
        <v>58.246919599999998</v>
      </c>
      <c r="AH136">
        <v>60.753597800000001</v>
      </c>
      <c r="AI136">
        <v>61.765636999999998</v>
      </c>
      <c r="AJ136">
        <v>61.115289799999999</v>
      </c>
      <c r="AK136">
        <v>62.205981800000004</v>
      </c>
      <c r="AL136">
        <v>58.070265800000001</v>
      </c>
      <c r="AM136">
        <v>57.271335800000003</v>
      </c>
      <c r="AN136">
        <v>60.571572799999998</v>
      </c>
      <c r="AO136">
        <v>62.547215000000001</v>
      </c>
      <c r="AP136">
        <v>63.025446200000005</v>
      </c>
      <c r="AQ136">
        <v>59.563612399999997</v>
      </c>
      <c r="AR136">
        <v>63.4868132</v>
      </c>
      <c r="AS136">
        <v>59.961835399999998</v>
      </c>
      <c r="AT136">
        <v>60.948914000000002</v>
      </c>
      <c r="AU136">
        <v>62.602948400000002</v>
      </c>
      <c r="AV136">
        <v>60.869031800000002</v>
      </c>
      <c r="AW136">
        <v>60.992830400000003</v>
      </c>
      <c r="AX136">
        <v>59.320189400000004</v>
      </c>
      <c r="AY136">
        <v>60.3641066</v>
      </c>
      <c r="AZ136">
        <v>61.771249400000002</v>
      </c>
      <c r="BA136">
        <v>62.753073800000003</v>
      </c>
      <c r="BB136">
        <v>62.753073800000003</v>
      </c>
      <c r="BC136">
        <v>66.363184399999994</v>
      </c>
      <c r="BD136">
        <v>73.350761000000006</v>
      </c>
      <c r="BE136">
        <v>67.4855546</v>
      </c>
      <c r="BF136">
        <v>60.202056200000001</v>
      </c>
      <c r="BG136">
        <v>64.419490400000001</v>
      </c>
      <c r="BH136">
        <v>64.725799999999992</v>
      </c>
      <c r="BI136">
        <v>62.410348400000004</v>
      </c>
      <c r="BJ136">
        <v>63.913933400000005</v>
      </c>
      <c r="BK136">
        <v>59.663134400000004</v>
      </c>
      <c r="BL136">
        <v>59.795549600000001</v>
      </c>
      <c r="BM136">
        <v>61.344678200000004</v>
      </c>
      <c r="BN136">
        <v>64.041477799999996</v>
      </c>
      <c r="BO136">
        <v>63.850270999999999</v>
      </c>
      <c r="BP136">
        <v>64.042268000000007</v>
      </c>
      <c r="BQ136">
        <v>66.459136999999998</v>
      </c>
      <c r="BR136">
        <v>62.931075800000002</v>
      </c>
      <c r="BS136">
        <v>62.617602200000007</v>
      </c>
      <c r="BT136">
        <v>65.031153799999998</v>
      </c>
      <c r="BU136">
        <v>62.900474000000003</v>
      </c>
      <c r="BV136">
        <v>62.743281800000005</v>
      </c>
      <c r="BW136">
        <v>62.507660000000001</v>
      </c>
      <c r="BX136">
        <v>63.077977400000002</v>
      </c>
      <c r="BY136">
        <v>66.135842600000004</v>
      </c>
      <c r="BZ136">
        <v>65.517038600000006</v>
      </c>
      <c r="CA136">
        <v>68.814251600000006</v>
      </c>
      <c r="CB136">
        <v>64.713450200000011</v>
      </c>
      <c r="CC136">
        <v>66.254642599999997</v>
      </c>
      <c r="CD136">
        <v>74.417918</v>
      </c>
      <c r="CE136">
        <v>63.131192600000006</v>
      </c>
      <c r="CF136">
        <v>65.662214000000006</v>
      </c>
      <c r="CG136">
        <v>67.218024200000002</v>
      </c>
      <c r="CH136">
        <v>66.286029200000002</v>
      </c>
      <c r="CI136">
        <v>67.622644400000013</v>
      </c>
      <c r="CJ136">
        <v>61.662397999999996</v>
      </c>
      <c r="CK136">
        <v>62.119007600000003</v>
      </c>
      <c r="CL136">
        <v>67.470902600000002</v>
      </c>
      <c r="CM136">
        <v>60.8909558</v>
      </c>
      <c r="CN136">
        <v>63.276657800000002</v>
      </c>
      <c r="CO136">
        <v>64.509371600000009</v>
      </c>
      <c r="CP136">
        <v>64.870633400000003</v>
      </c>
      <c r="CQ136">
        <v>64.517116999999999</v>
      </c>
      <c r="CR136">
        <v>67.975033999999994</v>
      </c>
      <c r="CS136">
        <v>66.450207199999994</v>
      </c>
      <c r="CT136">
        <v>66.192080000000004</v>
      </c>
      <c r="CU136">
        <v>66.496479800000003</v>
      </c>
      <c r="CV136">
        <v>64.974052400000005</v>
      </c>
      <c r="CW136">
        <v>64.988918600000005</v>
      </c>
      <c r="CX136">
        <v>63.626251999999994</v>
      </c>
      <c r="CY136">
        <v>64.543368200000003</v>
      </c>
    </row>
    <row r="137" spans="1:103" x14ac:dyDescent="0.25">
      <c r="A137">
        <v>2090</v>
      </c>
      <c r="B137">
        <v>59.311669999999999</v>
      </c>
      <c r="C137">
        <v>63.955207400000006</v>
      </c>
      <c r="D137">
        <v>57.927108200000006</v>
      </c>
      <c r="E137">
        <v>59.889889400000001</v>
      </c>
      <c r="F137">
        <v>64.810671799999994</v>
      </c>
      <c r="G137">
        <v>57.429391100000004</v>
      </c>
      <c r="H137">
        <v>59.326937600000001</v>
      </c>
      <c r="I137">
        <v>59.713093399999998</v>
      </c>
      <c r="J137">
        <v>57.149258000000003</v>
      </c>
      <c r="K137">
        <v>61.048308199999994</v>
      </c>
      <c r="L137">
        <v>57.587675000000004</v>
      </c>
      <c r="M137">
        <v>55.657466599999999</v>
      </c>
      <c r="N137">
        <v>64.472981000000004</v>
      </c>
      <c r="O137">
        <v>55.883553800000001</v>
      </c>
      <c r="P137">
        <v>58.9486208</v>
      </c>
      <c r="Q137">
        <v>61.167032599999999</v>
      </c>
      <c r="R137">
        <v>60.4120262</v>
      </c>
      <c r="S137">
        <v>59.956426399999998</v>
      </c>
      <c r="T137">
        <v>61.597299200000002</v>
      </c>
      <c r="U137">
        <v>60.6743132</v>
      </c>
      <c r="V137">
        <v>59.867580200000006</v>
      </c>
      <c r="W137">
        <v>61.145850199999998</v>
      </c>
      <c r="X137">
        <v>59.889910999999998</v>
      </c>
      <c r="Y137">
        <v>56.821064</v>
      </c>
      <c r="Z137">
        <v>56.916818599999999</v>
      </c>
      <c r="AA137">
        <v>58.750228399999997</v>
      </c>
      <c r="AB137">
        <v>59.288014399999994</v>
      </c>
      <c r="AC137">
        <v>59.288014399999994</v>
      </c>
      <c r="AD137">
        <v>63.5652896</v>
      </c>
      <c r="AE137">
        <v>68.297687600000003</v>
      </c>
      <c r="AF137">
        <v>64.897024999999999</v>
      </c>
      <c r="AG137">
        <v>58.182351799999999</v>
      </c>
      <c r="AH137">
        <v>61.686410000000002</v>
      </c>
      <c r="AI137">
        <v>62.256380000000007</v>
      </c>
      <c r="AJ137">
        <v>59.886744800000002</v>
      </c>
      <c r="AK137">
        <v>62.591360000000002</v>
      </c>
      <c r="AL137">
        <v>57.201693800000001</v>
      </c>
      <c r="AM137">
        <v>57.081381800000003</v>
      </c>
      <c r="AN137">
        <v>61.496590999999995</v>
      </c>
      <c r="AO137">
        <v>61.278715399999996</v>
      </c>
      <c r="AP137">
        <v>62.271653000000001</v>
      </c>
      <c r="AQ137">
        <v>61.349144000000003</v>
      </c>
      <c r="AR137">
        <v>63.088591999999998</v>
      </c>
      <c r="AS137">
        <v>61.204427600000002</v>
      </c>
      <c r="AT137">
        <v>62.979378799999999</v>
      </c>
      <c r="AU137">
        <v>63.879794599999997</v>
      </c>
      <c r="AV137">
        <v>61.043079200000001</v>
      </c>
      <c r="AW137">
        <v>60.431550799999997</v>
      </c>
      <c r="AX137">
        <v>60.999557000000003</v>
      </c>
      <c r="AY137">
        <v>61.8534212</v>
      </c>
      <c r="AZ137">
        <v>64.572355399999992</v>
      </c>
      <c r="BA137">
        <v>64.6345508</v>
      </c>
      <c r="BB137">
        <v>64.6345508</v>
      </c>
      <c r="BC137">
        <v>65.057813600000003</v>
      </c>
      <c r="BD137">
        <v>71.481340399999993</v>
      </c>
      <c r="BE137">
        <v>67.955388800000009</v>
      </c>
      <c r="BF137">
        <v>60.554254999999998</v>
      </c>
      <c r="BG137">
        <v>63.614069600000008</v>
      </c>
      <c r="BH137">
        <v>64.123552399999994</v>
      </c>
      <c r="BI137">
        <v>65.366875399999998</v>
      </c>
      <c r="BJ137">
        <v>66.050789000000009</v>
      </c>
      <c r="BK137">
        <v>61.4731874</v>
      </c>
      <c r="BL137">
        <v>59.863242200000002</v>
      </c>
      <c r="BM137">
        <v>61.235851999999994</v>
      </c>
      <c r="BN137">
        <v>64.029488000000001</v>
      </c>
      <c r="BO137">
        <v>63.056807599999999</v>
      </c>
      <c r="BP137">
        <v>64.362873199999996</v>
      </c>
      <c r="BQ137">
        <v>65.462401400000005</v>
      </c>
      <c r="BR137">
        <v>63.032665999999999</v>
      </c>
      <c r="BS137">
        <v>61.694304799999998</v>
      </c>
      <c r="BT137">
        <v>64.397562800000003</v>
      </c>
      <c r="BU137">
        <v>63.011345000000006</v>
      </c>
      <c r="BV137">
        <v>61.646954000000001</v>
      </c>
      <c r="BW137">
        <v>60.817008200000004</v>
      </c>
      <c r="BX137">
        <v>62.826953000000003</v>
      </c>
      <c r="BY137">
        <v>65.749429399999997</v>
      </c>
      <c r="BZ137">
        <v>64.369282999999996</v>
      </c>
      <c r="CA137">
        <v>68.241016400000007</v>
      </c>
      <c r="CB137">
        <v>65.367579199999994</v>
      </c>
      <c r="CC137">
        <v>65.430942799999997</v>
      </c>
      <c r="CD137">
        <v>74.275791800000007</v>
      </c>
      <c r="CE137">
        <v>63.279472999999996</v>
      </c>
      <c r="CF137">
        <v>66.921108799999999</v>
      </c>
      <c r="CG137">
        <v>66.557861599999995</v>
      </c>
      <c r="CH137">
        <v>65.724954800000006</v>
      </c>
      <c r="CI137">
        <v>66.426600199999996</v>
      </c>
      <c r="CJ137">
        <v>62.318629399999999</v>
      </c>
      <c r="CK137">
        <v>60.629838800000002</v>
      </c>
      <c r="CL137">
        <v>69.449998999999991</v>
      </c>
      <c r="CM137">
        <v>62.277672199999998</v>
      </c>
      <c r="CN137">
        <v>63.415632200000005</v>
      </c>
      <c r="CO137">
        <v>66.577960399999995</v>
      </c>
      <c r="CP137">
        <v>64.988978000000003</v>
      </c>
      <c r="CQ137">
        <v>63.257288000000003</v>
      </c>
      <c r="CR137">
        <v>68.804783600000007</v>
      </c>
      <c r="CS137">
        <v>64.897739599999994</v>
      </c>
      <c r="CT137">
        <v>63.925268000000003</v>
      </c>
      <c r="CU137">
        <v>66.914816000000002</v>
      </c>
      <c r="CV137">
        <v>66.452061200000003</v>
      </c>
      <c r="CW137">
        <v>64.170417200000003</v>
      </c>
      <c r="CX137">
        <v>62.325685399999998</v>
      </c>
      <c r="CY137">
        <v>64.537829600000009</v>
      </c>
    </row>
    <row r="138" spans="1:103" x14ac:dyDescent="0.25">
      <c r="A138">
        <v>2091</v>
      </c>
      <c r="B138">
        <v>56.843074399999999</v>
      </c>
      <c r="C138">
        <v>62.640949999999997</v>
      </c>
      <c r="D138">
        <v>57.982447399999998</v>
      </c>
      <c r="E138">
        <v>60.252589400000005</v>
      </c>
      <c r="F138">
        <v>64.988650399999997</v>
      </c>
      <c r="G138">
        <v>56.1966368</v>
      </c>
      <c r="H138">
        <v>59.1518534</v>
      </c>
      <c r="I138">
        <v>59.706302000000001</v>
      </c>
      <c r="J138">
        <v>59.569131200000001</v>
      </c>
      <c r="K138">
        <v>61.402092800000005</v>
      </c>
      <c r="L138">
        <v>57.271085599999999</v>
      </c>
      <c r="M138">
        <v>56.783858000000002</v>
      </c>
      <c r="N138">
        <v>62.8795328</v>
      </c>
      <c r="O138">
        <v>55.463163800000004</v>
      </c>
      <c r="P138">
        <v>60.732521599999998</v>
      </c>
      <c r="Q138">
        <v>60.561698000000007</v>
      </c>
      <c r="R138">
        <v>60.409678999999997</v>
      </c>
      <c r="S138">
        <v>57.447973399999995</v>
      </c>
      <c r="T138">
        <v>60.720794600000005</v>
      </c>
      <c r="U138">
        <v>58.428566599999996</v>
      </c>
      <c r="V138">
        <v>59.992316600000002</v>
      </c>
      <c r="W138">
        <v>60.930624200000004</v>
      </c>
      <c r="X138">
        <v>60.959192000000002</v>
      </c>
      <c r="Y138">
        <v>58.221737599999997</v>
      </c>
      <c r="Z138">
        <v>58.711855999999997</v>
      </c>
      <c r="AA138">
        <v>59.374583600000001</v>
      </c>
      <c r="AB138">
        <v>60.147645800000006</v>
      </c>
      <c r="AC138">
        <v>60.147645800000006</v>
      </c>
      <c r="AD138">
        <v>62.552728400000007</v>
      </c>
      <c r="AE138">
        <v>68.355847400000002</v>
      </c>
      <c r="AF138">
        <v>63.850308800000001</v>
      </c>
      <c r="AG138">
        <v>60.069472700000006</v>
      </c>
      <c r="AH138">
        <v>62.085066800000007</v>
      </c>
      <c r="AI138">
        <v>61.947343399999994</v>
      </c>
      <c r="AJ138">
        <v>62.010744799999998</v>
      </c>
      <c r="AK138">
        <v>62.144033</v>
      </c>
      <c r="AL138">
        <v>57.724651399999999</v>
      </c>
      <c r="AM138">
        <v>58.182466099999999</v>
      </c>
      <c r="AN138">
        <v>61.077871399999999</v>
      </c>
      <c r="AO138">
        <v>63.542526800000005</v>
      </c>
      <c r="AP138">
        <v>60.666830599999997</v>
      </c>
      <c r="AQ138">
        <v>61.947143599999997</v>
      </c>
      <c r="AR138">
        <v>62.3850908</v>
      </c>
      <c r="AS138">
        <v>61.349075600000006</v>
      </c>
      <c r="AT138">
        <v>61.529907199999997</v>
      </c>
      <c r="AU138">
        <v>64.228018999999989</v>
      </c>
      <c r="AV138">
        <v>62.259355399999997</v>
      </c>
      <c r="AW138">
        <v>60.457069400000002</v>
      </c>
      <c r="AX138">
        <v>59.613341000000005</v>
      </c>
      <c r="AY138">
        <v>61.924681399999997</v>
      </c>
      <c r="AZ138">
        <v>61.921549400000004</v>
      </c>
      <c r="BA138">
        <v>62.800719799999996</v>
      </c>
      <c r="BB138">
        <v>62.800719799999996</v>
      </c>
      <c r="BC138">
        <v>64.302139400000002</v>
      </c>
      <c r="BD138">
        <v>71.771981000000011</v>
      </c>
      <c r="BE138">
        <v>68.354969000000011</v>
      </c>
      <c r="BF138">
        <v>61.411505000000005</v>
      </c>
      <c r="BG138">
        <v>62.105930600000001</v>
      </c>
      <c r="BH138">
        <v>65.466267799999997</v>
      </c>
      <c r="BI138">
        <v>67.147815199999997</v>
      </c>
      <c r="BJ138">
        <v>66.803637199999997</v>
      </c>
      <c r="BK138">
        <v>61.409768</v>
      </c>
      <c r="BL138">
        <v>59.200229300000004</v>
      </c>
      <c r="BM138">
        <v>60.073309399999999</v>
      </c>
      <c r="BN138">
        <v>64.225608800000003</v>
      </c>
      <c r="BO138">
        <v>63.0282056</v>
      </c>
      <c r="BP138">
        <v>63.455037799999999</v>
      </c>
      <c r="BQ138">
        <v>66.271132399999999</v>
      </c>
      <c r="BR138">
        <v>64.237530199999995</v>
      </c>
      <c r="BS138">
        <v>61.382856200000006</v>
      </c>
      <c r="BT138">
        <v>64.397605999999996</v>
      </c>
      <c r="BU138">
        <v>65.091153200000008</v>
      </c>
      <c r="BV138">
        <v>61.7146592</v>
      </c>
      <c r="BW138">
        <v>62.378542400000001</v>
      </c>
      <c r="BX138">
        <v>63.877006399999999</v>
      </c>
      <c r="BY138">
        <v>67.706452400000003</v>
      </c>
      <c r="BZ138">
        <v>64.756112000000002</v>
      </c>
      <c r="CA138">
        <v>68.321600600000011</v>
      </c>
      <c r="CB138">
        <v>65.466471200000001</v>
      </c>
      <c r="CC138">
        <v>67.407112400000003</v>
      </c>
      <c r="CD138">
        <v>72.790046600000011</v>
      </c>
      <c r="CE138">
        <v>61.795923800000004</v>
      </c>
      <c r="CF138">
        <v>66.210556999999994</v>
      </c>
      <c r="CG138">
        <v>65.644696400000001</v>
      </c>
      <c r="CH138">
        <v>67.944758000000007</v>
      </c>
      <c r="CI138">
        <v>65.943764600000009</v>
      </c>
      <c r="CJ138">
        <v>63.3836066</v>
      </c>
      <c r="CK138">
        <v>62.696843600000001</v>
      </c>
      <c r="CL138">
        <v>68.987281999999993</v>
      </c>
      <c r="CM138">
        <v>61.546132400000005</v>
      </c>
      <c r="CN138">
        <v>61.9924046</v>
      </c>
      <c r="CO138">
        <v>68.140360400000006</v>
      </c>
      <c r="CP138">
        <v>65.471739799999995</v>
      </c>
      <c r="CQ138">
        <v>63.757787000000008</v>
      </c>
      <c r="CR138">
        <v>69.257598799999997</v>
      </c>
      <c r="CS138">
        <v>66.667663400000009</v>
      </c>
      <c r="CT138">
        <v>64.920570800000007</v>
      </c>
      <c r="CU138">
        <v>66.5788388</v>
      </c>
      <c r="CV138">
        <v>66.620823800000011</v>
      </c>
      <c r="CW138">
        <v>63.589290800000001</v>
      </c>
      <c r="CX138">
        <v>63.306922999999998</v>
      </c>
      <c r="CY138">
        <v>65.10009740000001</v>
      </c>
    </row>
    <row r="139" spans="1:103" x14ac:dyDescent="0.25">
      <c r="A139">
        <v>2092</v>
      </c>
      <c r="B139">
        <v>59.971377200000006</v>
      </c>
      <c r="C139">
        <v>64.273654399999998</v>
      </c>
      <c r="D139">
        <v>58.767436400000001</v>
      </c>
      <c r="E139">
        <v>60.239458400000004</v>
      </c>
      <c r="F139">
        <v>66.566571800000006</v>
      </c>
      <c r="G139">
        <v>55.966919000000004</v>
      </c>
      <c r="H139">
        <v>60.299031200000002</v>
      </c>
      <c r="I139">
        <v>60.8901386</v>
      </c>
      <c r="J139">
        <v>61.790089999999999</v>
      </c>
      <c r="K139">
        <v>61.257106399999998</v>
      </c>
      <c r="L139">
        <v>57.797092399999997</v>
      </c>
      <c r="M139">
        <v>55.392620000000001</v>
      </c>
      <c r="N139">
        <v>63.753942200000004</v>
      </c>
      <c r="O139">
        <v>56.280693200000002</v>
      </c>
      <c r="P139">
        <v>60.456316999999999</v>
      </c>
      <c r="Q139">
        <v>58.220751199999995</v>
      </c>
      <c r="R139">
        <v>59.802085399999996</v>
      </c>
      <c r="S139">
        <v>59.437671800000004</v>
      </c>
      <c r="T139">
        <v>61.127180600000003</v>
      </c>
      <c r="U139">
        <v>60.023003000000003</v>
      </c>
      <c r="V139">
        <v>58.869489200000004</v>
      </c>
      <c r="W139">
        <v>61.814165000000003</v>
      </c>
      <c r="X139">
        <v>60.844064000000003</v>
      </c>
      <c r="Y139">
        <v>59.056592000000002</v>
      </c>
      <c r="Z139">
        <v>58.0014878</v>
      </c>
      <c r="AA139">
        <v>59.1844064</v>
      </c>
      <c r="AB139">
        <v>60.175902199999996</v>
      </c>
      <c r="AC139">
        <v>60.175902199999996</v>
      </c>
      <c r="AD139">
        <v>63.412779200000003</v>
      </c>
      <c r="AE139">
        <v>67.679182400000002</v>
      </c>
      <c r="AF139">
        <v>65.041975400000013</v>
      </c>
      <c r="AG139">
        <v>58.5704894</v>
      </c>
      <c r="AH139">
        <v>62.512456999999998</v>
      </c>
      <c r="AI139">
        <v>62.141963000000004</v>
      </c>
      <c r="AJ139">
        <v>61.512996200000003</v>
      </c>
      <c r="AK139">
        <v>62.133839600000002</v>
      </c>
      <c r="AL139">
        <v>57.353232200000001</v>
      </c>
      <c r="AM139">
        <v>57.9441974</v>
      </c>
      <c r="AN139">
        <v>62.432726000000002</v>
      </c>
      <c r="AO139">
        <v>61.710124999999998</v>
      </c>
      <c r="AP139">
        <v>60.918827</v>
      </c>
      <c r="AQ139">
        <v>60.500391800000003</v>
      </c>
      <c r="AR139">
        <v>61.206026000000001</v>
      </c>
      <c r="AS139">
        <v>61.382834599999995</v>
      </c>
      <c r="AT139">
        <v>61.376223199999998</v>
      </c>
      <c r="AU139">
        <v>63.575358800000004</v>
      </c>
      <c r="AV139">
        <v>62.697496999999998</v>
      </c>
      <c r="AW139">
        <v>62.0820212</v>
      </c>
      <c r="AX139">
        <v>58.114396400000004</v>
      </c>
      <c r="AY139">
        <v>60.997011799999996</v>
      </c>
      <c r="AZ139">
        <v>62.743604000000005</v>
      </c>
      <c r="BA139">
        <v>62.545045999999999</v>
      </c>
      <c r="BB139">
        <v>62.545045999999999</v>
      </c>
      <c r="BC139">
        <v>64.805324000000013</v>
      </c>
      <c r="BD139">
        <v>70.702667599999998</v>
      </c>
      <c r="BE139">
        <v>67.725368599999996</v>
      </c>
      <c r="BF139">
        <v>60.549119599999997</v>
      </c>
      <c r="BG139">
        <v>64.664430800000005</v>
      </c>
      <c r="BH139">
        <v>62.5194428</v>
      </c>
      <c r="BI139">
        <v>65.505907399999998</v>
      </c>
      <c r="BJ139">
        <v>66.834293000000002</v>
      </c>
      <c r="BK139">
        <v>61.607768</v>
      </c>
      <c r="BL139">
        <v>58.861561999999999</v>
      </c>
      <c r="BM139">
        <v>62.211498800000001</v>
      </c>
      <c r="BN139">
        <v>64.187425399999995</v>
      </c>
      <c r="BO139">
        <v>63.546884599999998</v>
      </c>
      <c r="BP139">
        <v>62.721883400000003</v>
      </c>
      <c r="BQ139">
        <v>66.307740800000005</v>
      </c>
      <c r="BR139">
        <v>66.024816799999996</v>
      </c>
      <c r="BS139">
        <v>63.538862000000002</v>
      </c>
      <c r="BT139">
        <v>65.272706599999992</v>
      </c>
      <c r="BU139">
        <v>63.066160400000001</v>
      </c>
      <c r="BV139">
        <v>63.005588599999996</v>
      </c>
      <c r="BW139">
        <v>62.763202399999997</v>
      </c>
      <c r="BX139">
        <v>62.562470000000005</v>
      </c>
      <c r="BY139">
        <v>66.023628799999997</v>
      </c>
      <c r="BZ139">
        <v>65.439906799999989</v>
      </c>
      <c r="CA139">
        <v>69.34580600000001</v>
      </c>
      <c r="CB139">
        <v>66.726705199999998</v>
      </c>
      <c r="CC139">
        <v>66.288473600000003</v>
      </c>
      <c r="CD139">
        <v>73.424958799999999</v>
      </c>
      <c r="CE139">
        <v>62.925850400000002</v>
      </c>
      <c r="CF139">
        <v>66.780753799999999</v>
      </c>
      <c r="CG139">
        <v>66.581092400000003</v>
      </c>
      <c r="CH139">
        <v>69.486364399999999</v>
      </c>
      <c r="CI139">
        <v>67.502028199999998</v>
      </c>
      <c r="CJ139">
        <v>62.817976399999999</v>
      </c>
      <c r="CK139">
        <v>61.978658000000003</v>
      </c>
      <c r="CL139">
        <v>69.0806264</v>
      </c>
      <c r="CM139">
        <v>59.5158098</v>
      </c>
      <c r="CN139">
        <v>63.606529399999999</v>
      </c>
      <c r="CO139">
        <v>67.938380600000002</v>
      </c>
      <c r="CP139">
        <v>65.202616400000011</v>
      </c>
      <c r="CQ139">
        <v>64.628671999999995</v>
      </c>
      <c r="CR139">
        <v>68.303649199999995</v>
      </c>
      <c r="CS139">
        <v>65.678743400000002</v>
      </c>
      <c r="CT139">
        <v>63.1337324</v>
      </c>
      <c r="CU139">
        <v>67.278939800000003</v>
      </c>
      <c r="CV139">
        <v>66.533413999999993</v>
      </c>
      <c r="CW139">
        <v>63.317692399999999</v>
      </c>
      <c r="CX139">
        <v>63.177853999999996</v>
      </c>
      <c r="CY139">
        <v>64.329601999999994</v>
      </c>
    </row>
    <row r="140" spans="1:103" x14ac:dyDescent="0.25">
      <c r="A140">
        <v>2093</v>
      </c>
      <c r="B140">
        <v>58.161187400000003</v>
      </c>
      <c r="C140">
        <v>64.289894000000004</v>
      </c>
      <c r="D140">
        <v>59.754947000000001</v>
      </c>
      <c r="E140">
        <v>60.4253426</v>
      </c>
      <c r="F140">
        <v>64.580279000000004</v>
      </c>
      <c r="G140">
        <v>57.854649199999997</v>
      </c>
      <c r="H140">
        <v>59.270586800000004</v>
      </c>
      <c r="I140">
        <v>60.239510600000003</v>
      </c>
      <c r="J140">
        <v>60.765756800000005</v>
      </c>
      <c r="K140">
        <v>61.459399400000002</v>
      </c>
      <c r="L140">
        <v>57.457956199999998</v>
      </c>
      <c r="M140">
        <v>55.158909800000004</v>
      </c>
      <c r="N140">
        <v>63.737365999999994</v>
      </c>
      <c r="O140">
        <v>57.453382399999995</v>
      </c>
      <c r="P140">
        <v>60.3059504</v>
      </c>
      <c r="Q140">
        <v>58.737839000000001</v>
      </c>
      <c r="R140">
        <v>60.836486000000001</v>
      </c>
      <c r="S140">
        <v>60.352924999999999</v>
      </c>
      <c r="T140">
        <v>59.822951000000003</v>
      </c>
      <c r="U140">
        <v>60.714519799999998</v>
      </c>
      <c r="V140">
        <v>60.055588399999998</v>
      </c>
      <c r="W140">
        <v>61.642212799999996</v>
      </c>
      <c r="X140">
        <v>59.917256600000002</v>
      </c>
      <c r="Y140">
        <v>59.842382000000001</v>
      </c>
      <c r="Z140">
        <v>57.785214199999999</v>
      </c>
      <c r="AA140">
        <v>57.494292799999997</v>
      </c>
      <c r="AB140">
        <v>60.180029599999997</v>
      </c>
      <c r="AC140">
        <v>60.180029599999997</v>
      </c>
      <c r="AD140">
        <v>63.343029200000004</v>
      </c>
      <c r="AE140">
        <v>69.751207399999998</v>
      </c>
      <c r="AF140">
        <v>64.970635999999999</v>
      </c>
      <c r="AG140">
        <v>59.420766200000003</v>
      </c>
      <c r="AH140">
        <v>61.149797599999999</v>
      </c>
      <c r="AI140">
        <v>63.400096399999995</v>
      </c>
      <c r="AJ140">
        <v>62.337893000000001</v>
      </c>
      <c r="AK140">
        <v>62.925539000000001</v>
      </c>
      <c r="AL140">
        <v>58.717470199999994</v>
      </c>
      <c r="AM140">
        <v>57.748708399999998</v>
      </c>
      <c r="AN140">
        <v>60.244354399999999</v>
      </c>
      <c r="AO140">
        <v>61.813482800000003</v>
      </c>
      <c r="AP140">
        <v>61.013336000000002</v>
      </c>
      <c r="AQ140">
        <v>61.649290399999998</v>
      </c>
      <c r="AR140">
        <v>62.467854799999998</v>
      </c>
      <c r="AS140">
        <v>60.625372999999996</v>
      </c>
      <c r="AT140">
        <v>60.205047800000003</v>
      </c>
      <c r="AU140">
        <v>63.240943999999999</v>
      </c>
      <c r="AV140">
        <v>63.033101599999995</v>
      </c>
      <c r="AW140">
        <v>60.059809399999999</v>
      </c>
      <c r="AX140">
        <v>58.697896999999998</v>
      </c>
      <c r="AY140">
        <v>61.340579599999998</v>
      </c>
      <c r="AZ140">
        <v>63.344327</v>
      </c>
      <c r="BA140">
        <v>61.3687586</v>
      </c>
      <c r="BB140">
        <v>61.3687586</v>
      </c>
      <c r="BC140">
        <v>66.006654800000007</v>
      </c>
      <c r="BD140">
        <v>71.234540600000003</v>
      </c>
      <c r="BE140">
        <v>68.219313800000009</v>
      </c>
      <c r="BF140">
        <v>60.522339200000005</v>
      </c>
      <c r="BG140">
        <v>64.887274399999995</v>
      </c>
      <c r="BH140">
        <v>64.703850799999998</v>
      </c>
      <c r="BI140">
        <v>65.418299600000012</v>
      </c>
      <c r="BJ140">
        <v>65.771155399999998</v>
      </c>
      <c r="BK140">
        <v>63.281656400000003</v>
      </c>
      <c r="BL140">
        <v>59.374846399999996</v>
      </c>
      <c r="BM140">
        <v>60.888763400000002</v>
      </c>
      <c r="BN140">
        <v>64.34978000000001</v>
      </c>
      <c r="BO140">
        <v>64.629140000000007</v>
      </c>
      <c r="BP140">
        <v>64.676350400000004</v>
      </c>
      <c r="BQ140">
        <v>66.153977600000005</v>
      </c>
      <c r="BR140">
        <v>63.438314000000005</v>
      </c>
      <c r="BS140">
        <v>63.625247600000002</v>
      </c>
      <c r="BT140">
        <v>65.488891999999993</v>
      </c>
      <c r="BU140">
        <v>64.171715000000006</v>
      </c>
      <c r="BV140">
        <v>62.298320000000004</v>
      </c>
      <c r="BW140">
        <v>62.316505399999997</v>
      </c>
      <c r="BX140">
        <v>62.803160599999998</v>
      </c>
      <c r="BY140">
        <v>67.882686800000002</v>
      </c>
      <c r="BZ140">
        <v>63.481818200000006</v>
      </c>
      <c r="CA140">
        <v>68.254502000000002</v>
      </c>
      <c r="CB140">
        <v>66.229669400000006</v>
      </c>
      <c r="CC140">
        <v>65.625774800000002</v>
      </c>
      <c r="CD140">
        <v>74.236553600000008</v>
      </c>
      <c r="CE140">
        <v>62.852072</v>
      </c>
      <c r="CF140">
        <v>66.220867400000003</v>
      </c>
      <c r="CG140">
        <v>66.843960799999991</v>
      </c>
      <c r="CH140">
        <v>66.244224199999991</v>
      </c>
      <c r="CI140">
        <v>68.585797400000004</v>
      </c>
      <c r="CJ140">
        <v>63.3665156</v>
      </c>
      <c r="CK140">
        <v>61.951141399999997</v>
      </c>
      <c r="CL140">
        <v>68.944497799999994</v>
      </c>
      <c r="CM140">
        <v>61.023111800000002</v>
      </c>
      <c r="CN140">
        <v>62.748338000000004</v>
      </c>
      <c r="CO140">
        <v>68.298124999999999</v>
      </c>
      <c r="CP140">
        <v>66.125577200000009</v>
      </c>
      <c r="CQ140">
        <v>65.412703399999998</v>
      </c>
      <c r="CR140">
        <v>69.082952000000006</v>
      </c>
      <c r="CS140">
        <v>65.730254000000002</v>
      </c>
      <c r="CT140">
        <v>64.745290400000002</v>
      </c>
      <c r="CU140">
        <v>66.890706800000004</v>
      </c>
      <c r="CV140">
        <v>65.75942839999999</v>
      </c>
      <c r="CW140">
        <v>64.368260599999999</v>
      </c>
      <c r="CX140">
        <v>64.655959999999993</v>
      </c>
      <c r="CY140">
        <v>63.968669599999998</v>
      </c>
    </row>
    <row r="141" spans="1:103" x14ac:dyDescent="0.25">
      <c r="A141">
        <v>2094</v>
      </c>
      <c r="B141">
        <v>58.819382599999997</v>
      </c>
      <c r="C141">
        <v>62.668427000000008</v>
      </c>
      <c r="D141">
        <v>59.4890708</v>
      </c>
      <c r="E141">
        <v>60.310938199999995</v>
      </c>
      <c r="F141">
        <v>64.351680799999997</v>
      </c>
      <c r="G141">
        <v>57.923855599999996</v>
      </c>
      <c r="H141">
        <v>58.5442544</v>
      </c>
      <c r="I141">
        <v>62.274045200000003</v>
      </c>
      <c r="J141">
        <v>60.5728364</v>
      </c>
      <c r="K141">
        <v>61.271083400000002</v>
      </c>
      <c r="L141">
        <v>57.099865999999999</v>
      </c>
      <c r="M141">
        <v>56.120248400000001</v>
      </c>
      <c r="N141">
        <v>63.108455000000006</v>
      </c>
      <c r="O141">
        <v>55.464474199999998</v>
      </c>
      <c r="P141">
        <v>59.890573400000001</v>
      </c>
      <c r="Q141">
        <v>59.553807800000001</v>
      </c>
      <c r="R141">
        <v>58.295980400000005</v>
      </c>
      <c r="S141">
        <v>60.453285800000003</v>
      </c>
      <c r="T141">
        <v>59.787501800000001</v>
      </c>
      <c r="U141">
        <v>59.839880000000001</v>
      </c>
      <c r="V141">
        <v>58.556283800000003</v>
      </c>
      <c r="W141">
        <v>63.055801399999993</v>
      </c>
      <c r="X141">
        <v>59.014646599999999</v>
      </c>
      <c r="Y141">
        <v>58.3279304</v>
      </c>
      <c r="Z141">
        <v>57.958264400000004</v>
      </c>
      <c r="AA141">
        <v>57.299779400000006</v>
      </c>
      <c r="AB141">
        <v>60.504751400000004</v>
      </c>
      <c r="AC141">
        <v>60.504751400000004</v>
      </c>
      <c r="AD141">
        <v>62.438180000000003</v>
      </c>
      <c r="AE141">
        <v>69.698672600000009</v>
      </c>
      <c r="AF141">
        <v>64.90886900000001</v>
      </c>
      <c r="AG141">
        <v>60.257120900000004</v>
      </c>
      <c r="AH141">
        <v>62.320517600000002</v>
      </c>
      <c r="AI141">
        <v>64.544847799999999</v>
      </c>
      <c r="AJ141">
        <v>64.333007600000002</v>
      </c>
      <c r="AK141">
        <v>62.013469999999998</v>
      </c>
      <c r="AL141">
        <v>61.051442000000009</v>
      </c>
      <c r="AM141">
        <v>58.817084000000001</v>
      </c>
      <c r="AN141">
        <v>60.751094000000002</v>
      </c>
      <c r="AO141">
        <v>59.615614399999998</v>
      </c>
      <c r="AP141">
        <v>60.852930800000003</v>
      </c>
      <c r="AQ141">
        <v>60.649387700000005</v>
      </c>
      <c r="AR141">
        <v>62.369384000000004</v>
      </c>
      <c r="AS141">
        <v>61.296448999999996</v>
      </c>
      <c r="AT141">
        <v>63.224486600000006</v>
      </c>
      <c r="AU141">
        <v>63.478916600000005</v>
      </c>
      <c r="AV141">
        <v>62.369592799999999</v>
      </c>
      <c r="AW141">
        <v>59.798483599999997</v>
      </c>
      <c r="AX141">
        <v>59.336207599999994</v>
      </c>
      <c r="AY141">
        <v>59.526663800000001</v>
      </c>
      <c r="AZ141">
        <v>64.673261600000004</v>
      </c>
      <c r="BA141">
        <v>60.442712600000007</v>
      </c>
      <c r="BB141">
        <v>60.442712600000007</v>
      </c>
      <c r="BC141">
        <v>66.330545000000001</v>
      </c>
      <c r="BD141">
        <v>72.028435999999999</v>
      </c>
      <c r="BE141">
        <v>68.307067399999994</v>
      </c>
      <c r="BF141">
        <v>61.073968999999998</v>
      </c>
      <c r="BG141">
        <v>62.917591999999999</v>
      </c>
      <c r="BH141">
        <v>64.083349400000003</v>
      </c>
      <c r="BI141">
        <v>65.363201599999996</v>
      </c>
      <c r="BJ141">
        <v>65.71029200000001</v>
      </c>
      <c r="BK141">
        <v>61.999003399999999</v>
      </c>
      <c r="BL141">
        <v>59.171320399999999</v>
      </c>
      <c r="BM141">
        <v>61.739340800000001</v>
      </c>
      <c r="BN141">
        <v>64.1145128</v>
      </c>
      <c r="BO141">
        <v>63.763372400000002</v>
      </c>
      <c r="BP141">
        <v>63.749348600000005</v>
      </c>
      <c r="BQ141">
        <v>65.899202000000002</v>
      </c>
      <c r="BR141">
        <v>64.3200638</v>
      </c>
      <c r="BS141">
        <v>62.506997600000005</v>
      </c>
      <c r="BT141">
        <v>64.834032199999996</v>
      </c>
      <c r="BU141">
        <v>63.975014600000002</v>
      </c>
      <c r="BV141">
        <v>62.731796000000003</v>
      </c>
      <c r="BW141">
        <v>62.030503400000001</v>
      </c>
      <c r="BX141">
        <v>63.172493600000003</v>
      </c>
      <c r="BY141">
        <v>66.994493000000006</v>
      </c>
      <c r="BZ141">
        <v>64.199479999999994</v>
      </c>
      <c r="CA141">
        <v>68.578728799999993</v>
      </c>
      <c r="CB141">
        <v>65.437230200000002</v>
      </c>
      <c r="CC141">
        <v>65.577651799999998</v>
      </c>
      <c r="CD141">
        <v>74.866269200000005</v>
      </c>
      <c r="CE141">
        <v>62.895329600000004</v>
      </c>
      <c r="CF141">
        <v>65.8353848</v>
      </c>
      <c r="CG141">
        <v>67.457906600000001</v>
      </c>
      <c r="CH141">
        <v>66.751435400000005</v>
      </c>
      <c r="CI141">
        <v>66.995176999999998</v>
      </c>
      <c r="CJ141">
        <v>63.985118</v>
      </c>
      <c r="CK141">
        <v>62.211797599999997</v>
      </c>
      <c r="CL141">
        <v>68.115523999999994</v>
      </c>
      <c r="CM141">
        <v>63.079255399999994</v>
      </c>
      <c r="CN141">
        <v>62.0842496</v>
      </c>
      <c r="CO141">
        <v>67.86649220000001</v>
      </c>
      <c r="CP141">
        <v>65.048838799999999</v>
      </c>
      <c r="CQ141">
        <v>66.590972600000001</v>
      </c>
      <c r="CR141">
        <v>69.448893800000008</v>
      </c>
      <c r="CS141">
        <v>65.558233400000006</v>
      </c>
      <c r="CT141">
        <v>65.814205999999999</v>
      </c>
      <c r="CU141">
        <v>66.522500600000001</v>
      </c>
      <c r="CV141">
        <v>65.527615400000002</v>
      </c>
      <c r="CW141">
        <v>63.821728399999998</v>
      </c>
      <c r="CX141">
        <v>63.514358600000001</v>
      </c>
      <c r="CY141">
        <v>64.731083000000012</v>
      </c>
    </row>
    <row r="142" spans="1:103" x14ac:dyDescent="0.25">
      <c r="A142">
        <v>2095</v>
      </c>
      <c r="B142">
        <v>60.407738600000002</v>
      </c>
      <c r="C142">
        <v>63.614607800000002</v>
      </c>
      <c r="D142">
        <v>56.687567000000001</v>
      </c>
      <c r="E142">
        <v>60.531585800000002</v>
      </c>
      <c r="F142">
        <v>65.392961</v>
      </c>
      <c r="G142">
        <v>57.598167200000006</v>
      </c>
      <c r="H142">
        <v>60.131611399999997</v>
      </c>
      <c r="I142">
        <v>61.837061000000006</v>
      </c>
      <c r="J142">
        <v>59.956784599999999</v>
      </c>
      <c r="K142">
        <v>61.185199999999995</v>
      </c>
      <c r="L142">
        <v>57.726501800000001</v>
      </c>
      <c r="M142">
        <v>55.705566200000007</v>
      </c>
      <c r="N142">
        <v>64.185605600000002</v>
      </c>
      <c r="O142">
        <v>55.844524399999997</v>
      </c>
      <c r="P142">
        <v>59.264985199999998</v>
      </c>
      <c r="Q142">
        <v>59.244259999999997</v>
      </c>
      <c r="R142">
        <v>59.055808999999996</v>
      </c>
      <c r="S142">
        <v>58.817940800000002</v>
      </c>
      <c r="T142">
        <v>59.725007599999998</v>
      </c>
      <c r="U142">
        <v>59.578511000000006</v>
      </c>
      <c r="V142">
        <v>56.005718000000002</v>
      </c>
      <c r="W142">
        <v>62.653820000000003</v>
      </c>
      <c r="X142">
        <v>58.676311400000003</v>
      </c>
      <c r="Y142">
        <v>58.9298</v>
      </c>
      <c r="Z142">
        <v>58.970636599999999</v>
      </c>
      <c r="AA142">
        <v>55.533821000000003</v>
      </c>
      <c r="AB142">
        <v>60.114494300000004</v>
      </c>
      <c r="AC142">
        <v>60.114494300000004</v>
      </c>
      <c r="AD142">
        <v>61.785703400000003</v>
      </c>
      <c r="AE142">
        <v>67.922875400000009</v>
      </c>
      <c r="AF142">
        <v>65.21879659999999</v>
      </c>
      <c r="AG142">
        <v>57.524624599999996</v>
      </c>
      <c r="AH142">
        <v>61.089290600000005</v>
      </c>
      <c r="AI142">
        <v>63.759473599999993</v>
      </c>
      <c r="AJ142">
        <v>62.125019600000002</v>
      </c>
      <c r="AK142">
        <v>62.791664000000004</v>
      </c>
      <c r="AL142">
        <v>60.454072400000001</v>
      </c>
      <c r="AM142">
        <v>59.579207600000004</v>
      </c>
      <c r="AN142">
        <v>61.506719599999997</v>
      </c>
      <c r="AO142">
        <v>62.897759600000001</v>
      </c>
      <c r="AP142">
        <v>61.4391368</v>
      </c>
      <c r="AQ142">
        <v>60.810872000000003</v>
      </c>
      <c r="AR142">
        <v>62.886509600000004</v>
      </c>
      <c r="AS142">
        <v>60.086309</v>
      </c>
      <c r="AT142">
        <v>60.666162800000002</v>
      </c>
      <c r="AU142">
        <v>63.729490999999996</v>
      </c>
      <c r="AV142">
        <v>61.948993999999999</v>
      </c>
      <c r="AW142">
        <v>60.205793</v>
      </c>
      <c r="AX142">
        <v>57.9595676</v>
      </c>
      <c r="AY142">
        <v>61.980490400000001</v>
      </c>
      <c r="AZ142">
        <v>62.7164924</v>
      </c>
      <c r="BA142">
        <v>61.115954000000002</v>
      </c>
      <c r="BB142">
        <v>61.115954000000002</v>
      </c>
      <c r="BC142">
        <v>65.883972199999988</v>
      </c>
      <c r="BD142">
        <v>72.186508400000008</v>
      </c>
      <c r="BE142">
        <v>68.33337800000001</v>
      </c>
      <c r="BF142">
        <v>61.9667168</v>
      </c>
      <c r="BG142">
        <v>65.886693800000003</v>
      </c>
      <c r="BH142">
        <v>63.621278599999997</v>
      </c>
      <c r="BI142">
        <v>65.375528000000003</v>
      </c>
      <c r="BJ142">
        <v>65.462986400000005</v>
      </c>
      <c r="BK142">
        <v>61.608497</v>
      </c>
      <c r="BL142">
        <v>59.7757316</v>
      </c>
      <c r="BM142">
        <v>63.583556000000002</v>
      </c>
      <c r="BN142">
        <v>64.492215799999997</v>
      </c>
      <c r="BO142">
        <v>64.114818799999995</v>
      </c>
      <c r="BP142">
        <v>61.709921600000001</v>
      </c>
      <c r="BQ142">
        <v>67.406936000000002</v>
      </c>
      <c r="BR142">
        <v>63.358874599999993</v>
      </c>
      <c r="BS142">
        <v>62.402561599999999</v>
      </c>
      <c r="BT142">
        <v>65.1742718</v>
      </c>
      <c r="BU142">
        <v>64.181769800000012</v>
      </c>
      <c r="BV142">
        <v>61.918627999999998</v>
      </c>
      <c r="BW142">
        <v>62.861142200000003</v>
      </c>
      <c r="BX142">
        <v>64.279493599999995</v>
      </c>
      <c r="BY142">
        <v>67.771272199999999</v>
      </c>
      <c r="BZ142">
        <v>63.855998599999999</v>
      </c>
      <c r="CA142">
        <v>68.287080200000005</v>
      </c>
      <c r="CB142">
        <v>66.834109400000003</v>
      </c>
      <c r="CC142">
        <v>65.723797399999995</v>
      </c>
      <c r="CD142">
        <v>73.835837600000005</v>
      </c>
      <c r="CE142">
        <v>63.921163999999997</v>
      </c>
      <c r="CF142">
        <v>65.700445999999999</v>
      </c>
      <c r="CG142">
        <v>66.965971999999994</v>
      </c>
      <c r="CH142">
        <v>67.805905999999993</v>
      </c>
      <c r="CI142">
        <v>66.01299800000001</v>
      </c>
      <c r="CJ142">
        <v>63.254291000000002</v>
      </c>
      <c r="CK142">
        <v>63.166207999999997</v>
      </c>
      <c r="CL142">
        <v>69.5356448</v>
      </c>
      <c r="CM142">
        <v>61.255880599999998</v>
      </c>
      <c r="CN142">
        <v>65.807229199999995</v>
      </c>
      <c r="CO142">
        <v>67.241325200000006</v>
      </c>
      <c r="CP142">
        <v>65.590251800000004</v>
      </c>
      <c r="CQ142">
        <v>66.054266600000005</v>
      </c>
      <c r="CR142">
        <v>69.690448400000008</v>
      </c>
      <c r="CS142">
        <v>67.583384600000002</v>
      </c>
      <c r="CT142">
        <v>64.043868199999991</v>
      </c>
      <c r="CU142">
        <v>66.118793000000011</v>
      </c>
      <c r="CV142">
        <v>66.265231999999997</v>
      </c>
      <c r="CW142">
        <v>64.235094799999999</v>
      </c>
      <c r="CX142">
        <v>63.449319200000005</v>
      </c>
      <c r="CY142">
        <v>64.779647000000011</v>
      </c>
    </row>
    <row r="143" spans="1:103" x14ac:dyDescent="0.25">
      <c r="A143">
        <v>2096</v>
      </c>
      <c r="B143">
        <v>58.691532199999997</v>
      </c>
      <c r="C143">
        <v>63.603662</v>
      </c>
      <c r="D143">
        <v>59.919728000000006</v>
      </c>
      <c r="E143">
        <v>60.986204600000001</v>
      </c>
      <c r="F143">
        <v>65.234744599999999</v>
      </c>
      <c r="G143">
        <v>57.619832000000002</v>
      </c>
      <c r="H143">
        <v>60.222367399999996</v>
      </c>
      <c r="I143">
        <v>60.312012800000005</v>
      </c>
      <c r="J143">
        <v>58.883948599999997</v>
      </c>
      <c r="K143">
        <v>62.042873</v>
      </c>
      <c r="L143">
        <v>56.869379600000002</v>
      </c>
      <c r="M143">
        <v>56.858135000000004</v>
      </c>
      <c r="N143">
        <v>62.599166600000004</v>
      </c>
      <c r="O143">
        <v>56.825126600000004</v>
      </c>
      <c r="P143">
        <v>59.396813600000002</v>
      </c>
      <c r="Q143">
        <v>58.049155400000004</v>
      </c>
      <c r="R143">
        <v>61.090388599999997</v>
      </c>
      <c r="S143">
        <v>58.824530600000003</v>
      </c>
      <c r="T143">
        <v>59.965811600000002</v>
      </c>
      <c r="U143">
        <v>58.444536200000002</v>
      </c>
      <c r="V143">
        <v>59.328755600000001</v>
      </c>
      <c r="W143">
        <v>62.127924800000002</v>
      </c>
      <c r="X143">
        <v>58.867851200000004</v>
      </c>
      <c r="Y143">
        <v>58.775757800000001</v>
      </c>
      <c r="Z143">
        <v>57.1561466</v>
      </c>
      <c r="AA143">
        <v>57.271166600000001</v>
      </c>
      <c r="AB143">
        <v>59.315217799999999</v>
      </c>
      <c r="AC143">
        <v>59.315217799999999</v>
      </c>
      <c r="AD143">
        <v>63.143754799999996</v>
      </c>
      <c r="AE143">
        <v>69.0729422</v>
      </c>
      <c r="AF143">
        <v>64.079985199999996</v>
      </c>
      <c r="AG143">
        <v>59.900993600000007</v>
      </c>
      <c r="AH143">
        <v>61.584506599999997</v>
      </c>
      <c r="AI143">
        <v>61.944841400000001</v>
      </c>
      <c r="AJ143">
        <v>61.571677999999999</v>
      </c>
      <c r="AK143">
        <v>62.911003999999998</v>
      </c>
      <c r="AL143">
        <v>59.185112000000004</v>
      </c>
      <c r="AM143">
        <v>57.406750700000003</v>
      </c>
      <c r="AN143">
        <v>61.486851200000004</v>
      </c>
      <c r="AO143">
        <v>63.224115799999993</v>
      </c>
      <c r="AP143">
        <v>61.141091000000003</v>
      </c>
      <c r="AQ143">
        <v>59.773224200000001</v>
      </c>
      <c r="AR143">
        <v>62.674264399999998</v>
      </c>
      <c r="AS143">
        <v>60.550429999999999</v>
      </c>
      <c r="AT143">
        <v>62.630054600000001</v>
      </c>
      <c r="AU143">
        <v>64.562899999999999</v>
      </c>
      <c r="AV143">
        <v>63.971456000000003</v>
      </c>
      <c r="AW143">
        <v>60.968814800000004</v>
      </c>
      <c r="AX143">
        <v>59.815457600000002</v>
      </c>
      <c r="AY143">
        <v>60.792332000000002</v>
      </c>
      <c r="AZ143">
        <v>63.617460800000003</v>
      </c>
      <c r="BA143">
        <v>61.146456799999996</v>
      </c>
      <c r="BB143">
        <v>61.146456799999996</v>
      </c>
      <c r="BC143">
        <v>66.286441400000001</v>
      </c>
      <c r="BD143">
        <v>73.239933199999996</v>
      </c>
      <c r="BE143">
        <v>68.534911399999999</v>
      </c>
      <c r="BF143">
        <v>62.5675946</v>
      </c>
      <c r="BG143">
        <v>63.258571400000001</v>
      </c>
      <c r="BH143">
        <v>63.399324199999995</v>
      </c>
      <c r="BI143">
        <v>65.116319000000004</v>
      </c>
      <c r="BJ143">
        <v>65.863320799999997</v>
      </c>
      <c r="BK143">
        <v>62.707683199999998</v>
      </c>
      <c r="BL143">
        <v>59.147315599999999</v>
      </c>
      <c r="BM143">
        <v>61.973438000000002</v>
      </c>
      <c r="BN143">
        <v>64.315137199999995</v>
      </c>
      <c r="BO143">
        <v>63.6097532</v>
      </c>
      <c r="BP143">
        <v>62.033287999999999</v>
      </c>
      <c r="BQ143">
        <v>65.378539399999994</v>
      </c>
      <c r="BR143">
        <v>62.856784400000002</v>
      </c>
      <c r="BS143">
        <v>61.927723399999998</v>
      </c>
      <c r="BT143">
        <v>65.830856000000011</v>
      </c>
      <c r="BU143">
        <v>63.1099508</v>
      </c>
      <c r="BV143">
        <v>63.228793999999994</v>
      </c>
      <c r="BW143">
        <v>63.052644200000003</v>
      </c>
      <c r="BX143">
        <v>61.532095999999996</v>
      </c>
      <c r="BY143">
        <v>67.211724200000006</v>
      </c>
      <c r="BZ143">
        <v>65.410178000000002</v>
      </c>
      <c r="CA143">
        <v>68.200998800000008</v>
      </c>
      <c r="CB143">
        <v>64.99015159999999</v>
      </c>
      <c r="CC143">
        <v>66.367319000000009</v>
      </c>
      <c r="CD143">
        <v>73.569783200000003</v>
      </c>
      <c r="CE143">
        <v>64.618275199999999</v>
      </c>
      <c r="CF143">
        <v>66.380979199999999</v>
      </c>
      <c r="CG143">
        <v>67.443587600000001</v>
      </c>
      <c r="CH143">
        <v>68.922672800000001</v>
      </c>
      <c r="CI143">
        <v>69.660120199999994</v>
      </c>
      <c r="CJ143">
        <v>64.099292000000005</v>
      </c>
      <c r="CK143">
        <v>62.805853400000004</v>
      </c>
      <c r="CL143">
        <v>70.967605999999989</v>
      </c>
      <c r="CM143">
        <v>60.917072000000005</v>
      </c>
      <c r="CN143">
        <v>64.826495600000001</v>
      </c>
      <c r="CO143">
        <v>66.480717200000001</v>
      </c>
      <c r="CP143">
        <v>65.307628399999999</v>
      </c>
      <c r="CQ143">
        <v>65.323112000000009</v>
      </c>
      <c r="CR143">
        <v>69.385715599999997</v>
      </c>
      <c r="CS143">
        <v>66.785637199999996</v>
      </c>
      <c r="CT143">
        <v>65.591185999999993</v>
      </c>
      <c r="CU143">
        <v>65.942632400000008</v>
      </c>
      <c r="CV143">
        <v>65.990998399999995</v>
      </c>
      <c r="CW143">
        <v>63.073543999999998</v>
      </c>
      <c r="CX143">
        <v>64.042214000000001</v>
      </c>
      <c r="CY143">
        <v>64.779223999999999</v>
      </c>
    </row>
    <row r="144" spans="1:103" x14ac:dyDescent="0.25">
      <c r="A144">
        <v>2097</v>
      </c>
      <c r="B144">
        <v>59.998202599999999</v>
      </c>
      <c r="C144">
        <v>64.885438399999998</v>
      </c>
      <c r="D144">
        <v>59.543000599999999</v>
      </c>
      <c r="E144">
        <v>61.714882400000008</v>
      </c>
      <c r="F144">
        <v>66.495227</v>
      </c>
      <c r="G144">
        <v>55.864164200000005</v>
      </c>
      <c r="H144">
        <v>59.709353</v>
      </c>
      <c r="I144">
        <v>60.600031700000002</v>
      </c>
      <c r="J144">
        <v>59.938000700000003</v>
      </c>
      <c r="K144">
        <v>60.713985199999996</v>
      </c>
      <c r="L144">
        <v>57.720151400000006</v>
      </c>
      <c r="M144">
        <v>55.812911</v>
      </c>
      <c r="N144">
        <v>63.993014600000002</v>
      </c>
      <c r="O144">
        <v>56.3831852</v>
      </c>
      <c r="P144">
        <v>60.657845000000002</v>
      </c>
      <c r="Q144">
        <v>57.096186799999998</v>
      </c>
      <c r="R144">
        <v>60.377613799999999</v>
      </c>
      <c r="S144">
        <v>58.014854600000007</v>
      </c>
      <c r="T144">
        <v>61.234073600000002</v>
      </c>
      <c r="U144">
        <v>60.101023999999995</v>
      </c>
      <c r="V144">
        <v>58.9787204</v>
      </c>
      <c r="W144">
        <v>62.431640599999994</v>
      </c>
      <c r="X144">
        <v>58.645783399999999</v>
      </c>
      <c r="Y144">
        <v>59.233792999999999</v>
      </c>
      <c r="Z144">
        <v>57.535602799999999</v>
      </c>
      <c r="AA144">
        <v>59.428922</v>
      </c>
      <c r="AB144">
        <v>60.649186999999998</v>
      </c>
      <c r="AC144">
        <v>60.649186999999998</v>
      </c>
      <c r="AD144">
        <v>64.482139399999994</v>
      </c>
      <c r="AE144">
        <v>67.955180000000013</v>
      </c>
      <c r="AF144">
        <v>63.600357200000005</v>
      </c>
      <c r="AG144">
        <v>58.138572199999999</v>
      </c>
      <c r="AH144">
        <v>61.409373799999997</v>
      </c>
      <c r="AI144">
        <v>63.410422999999994</v>
      </c>
      <c r="AJ144">
        <v>63.157989200000003</v>
      </c>
      <c r="AK144">
        <v>63.212102600000009</v>
      </c>
      <c r="AL144">
        <v>61.144376000000001</v>
      </c>
      <c r="AM144">
        <v>59.4035546</v>
      </c>
      <c r="AN144">
        <v>61.721556800000002</v>
      </c>
      <c r="AO144">
        <v>61.613335399999997</v>
      </c>
      <c r="AP144">
        <v>61.231316</v>
      </c>
      <c r="AQ144">
        <v>61.015418600000004</v>
      </c>
      <c r="AR144">
        <v>64.243445000000008</v>
      </c>
      <c r="AS144">
        <v>61.290140000000008</v>
      </c>
      <c r="AT144">
        <v>61.495417400000001</v>
      </c>
      <c r="AU144">
        <v>63.5272358</v>
      </c>
      <c r="AV144">
        <v>61.822021999999997</v>
      </c>
      <c r="AW144">
        <v>59.754902000000001</v>
      </c>
      <c r="AX144">
        <v>58.567397900000003</v>
      </c>
      <c r="AY144">
        <v>60.637935200000001</v>
      </c>
      <c r="AZ144">
        <v>62.610598400000001</v>
      </c>
      <c r="BA144">
        <v>61.920356000000005</v>
      </c>
      <c r="BB144">
        <v>61.920356000000005</v>
      </c>
      <c r="BC144">
        <v>66.140749400000004</v>
      </c>
      <c r="BD144">
        <v>73.27275800000001</v>
      </c>
      <c r="BE144">
        <v>69.516926600000005</v>
      </c>
      <c r="BF144">
        <v>63.939605</v>
      </c>
      <c r="BG144">
        <v>65.042958200000001</v>
      </c>
      <c r="BH144">
        <v>63.714106399999999</v>
      </c>
      <c r="BI144">
        <v>65.509948399999999</v>
      </c>
      <c r="BJ144">
        <v>65.255910800000009</v>
      </c>
      <c r="BK144">
        <v>61.768347800000001</v>
      </c>
      <c r="BL144">
        <v>59.8041482</v>
      </c>
      <c r="BM144">
        <v>62.076363800000003</v>
      </c>
      <c r="BN144">
        <v>64.781562199999996</v>
      </c>
      <c r="BO144">
        <v>65.222711599999997</v>
      </c>
      <c r="BP144">
        <v>63.486418999999998</v>
      </c>
      <c r="BQ144">
        <v>67.187393600000007</v>
      </c>
      <c r="BR144">
        <v>63.059387000000001</v>
      </c>
      <c r="BS144">
        <v>62.407491800000003</v>
      </c>
      <c r="BT144">
        <v>65.196485600000003</v>
      </c>
      <c r="BU144">
        <v>63.780038599999997</v>
      </c>
      <c r="BV144">
        <v>62.028467599999999</v>
      </c>
      <c r="BW144">
        <v>63.778676000000004</v>
      </c>
      <c r="BX144">
        <v>62.9667374</v>
      </c>
      <c r="BY144">
        <v>69.002200400000007</v>
      </c>
      <c r="BZ144">
        <v>66.446042000000006</v>
      </c>
      <c r="CA144">
        <v>68.659165400000006</v>
      </c>
      <c r="CB144">
        <v>65.634440000000012</v>
      </c>
      <c r="CC144">
        <v>67.068946400000002</v>
      </c>
      <c r="CD144">
        <v>73.493153599999999</v>
      </c>
      <c r="CE144">
        <v>64.594169600000001</v>
      </c>
      <c r="CF144">
        <v>65.157418400000012</v>
      </c>
      <c r="CG144">
        <v>66.947520200000014</v>
      </c>
      <c r="CH144">
        <v>69.349784</v>
      </c>
      <c r="CI144">
        <v>68.539373600000005</v>
      </c>
      <c r="CJ144">
        <v>64.241988800000001</v>
      </c>
      <c r="CK144">
        <v>61.669041800000002</v>
      </c>
      <c r="CL144">
        <v>69.22131619999999</v>
      </c>
      <c r="CM144">
        <v>60.676984400000002</v>
      </c>
      <c r="CN144">
        <v>63.297957199999999</v>
      </c>
      <c r="CO144">
        <v>66.628617800000001</v>
      </c>
      <c r="CP144">
        <v>67.773218</v>
      </c>
      <c r="CQ144">
        <v>65.032303999999996</v>
      </c>
      <c r="CR144">
        <v>69.840896000000001</v>
      </c>
      <c r="CS144">
        <v>65.348031200000008</v>
      </c>
      <c r="CT144">
        <v>63.806576</v>
      </c>
      <c r="CU144">
        <v>65.7224456</v>
      </c>
      <c r="CV144">
        <v>67.172876599999995</v>
      </c>
      <c r="CW144">
        <v>64.484522599999991</v>
      </c>
      <c r="CX144">
        <v>65.251794200000006</v>
      </c>
      <c r="CY144">
        <v>65.3709992</v>
      </c>
    </row>
    <row r="145" spans="1:103" x14ac:dyDescent="0.25">
      <c r="A145">
        <v>2098</v>
      </c>
      <c r="B145">
        <v>59.962828099999996</v>
      </c>
      <c r="C145">
        <v>62.5220348</v>
      </c>
      <c r="D145">
        <v>59.613634400000002</v>
      </c>
      <c r="E145">
        <v>60.687948200000001</v>
      </c>
      <c r="F145">
        <v>66.424769599999991</v>
      </c>
      <c r="G145">
        <v>55.677518599999999</v>
      </c>
      <c r="H145">
        <v>59.290293200000001</v>
      </c>
      <c r="I145">
        <v>60.548431999999998</v>
      </c>
      <c r="J145">
        <v>60.589891399999999</v>
      </c>
      <c r="K145">
        <v>62.189437999999996</v>
      </c>
      <c r="L145">
        <v>55.509978200000006</v>
      </c>
      <c r="M145">
        <v>56.943149000000005</v>
      </c>
      <c r="N145">
        <v>64.192211600000007</v>
      </c>
      <c r="O145">
        <v>54.404686400000003</v>
      </c>
      <c r="P145">
        <v>59.539553600000005</v>
      </c>
      <c r="Q145">
        <v>57.834330800000004</v>
      </c>
      <c r="R145">
        <v>59.674854199999999</v>
      </c>
      <c r="S145">
        <v>58.067337199999997</v>
      </c>
      <c r="T145">
        <v>60.161765000000003</v>
      </c>
      <c r="U145">
        <v>60.695952800000001</v>
      </c>
      <c r="V145">
        <v>60.079155800000002</v>
      </c>
      <c r="W145">
        <v>62.189313799999994</v>
      </c>
      <c r="X145">
        <v>59.050203800000006</v>
      </c>
      <c r="Y145">
        <v>58.172662400000007</v>
      </c>
      <c r="Z145">
        <v>57.915185000000001</v>
      </c>
      <c r="AA145">
        <v>59.234433800000005</v>
      </c>
      <c r="AB145">
        <v>60.531803600000003</v>
      </c>
      <c r="AC145">
        <v>60.531803600000003</v>
      </c>
      <c r="AD145">
        <v>63.136191199999999</v>
      </c>
      <c r="AE145">
        <v>67.689141800000002</v>
      </c>
      <c r="AF145">
        <v>65.901950599999992</v>
      </c>
      <c r="AG145">
        <v>58.675630999999996</v>
      </c>
      <c r="AH145">
        <v>61.42991</v>
      </c>
      <c r="AI145">
        <v>62.291143400000003</v>
      </c>
      <c r="AJ145">
        <v>63.645778400000005</v>
      </c>
      <c r="AK145">
        <v>62.813818400000002</v>
      </c>
      <c r="AL145">
        <v>59.200437199999996</v>
      </c>
      <c r="AM145">
        <v>61.175046200000004</v>
      </c>
      <c r="AN145">
        <v>60.355292000000006</v>
      </c>
      <c r="AO145">
        <v>62.214278000000007</v>
      </c>
      <c r="AP145">
        <v>60.646640000000005</v>
      </c>
      <c r="AQ145">
        <v>61.445879599999998</v>
      </c>
      <c r="AR145">
        <v>63.249724400000005</v>
      </c>
      <c r="AS145">
        <v>62.195923399999998</v>
      </c>
      <c r="AT145">
        <v>59.643494599999997</v>
      </c>
      <c r="AU145">
        <v>64.472709199999997</v>
      </c>
      <c r="AV145">
        <v>62.137002199999998</v>
      </c>
      <c r="AW145">
        <v>61.962583999999993</v>
      </c>
      <c r="AX145">
        <v>61.088192599999999</v>
      </c>
      <c r="AY145">
        <v>61.347993799999998</v>
      </c>
      <c r="AZ145">
        <v>64.355180000000004</v>
      </c>
      <c r="BA145">
        <v>62.127734000000004</v>
      </c>
      <c r="BB145">
        <v>62.127734000000004</v>
      </c>
      <c r="BC145">
        <v>65.983449199999995</v>
      </c>
      <c r="BD145">
        <v>71.241907999999995</v>
      </c>
      <c r="BE145">
        <v>68.499644000000004</v>
      </c>
      <c r="BF145">
        <v>61.654663400000004</v>
      </c>
      <c r="BG145">
        <v>65.216363000000001</v>
      </c>
      <c r="BH145">
        <v>66.154242199999999</v>
      </c>
      <c r="BI145">
        <v>65.401700000000005</v>
      </c>
      <c r="BJ145">
        <v>65.227874</v>
      </c>
      <c r="BK145">
        <v>63.057457400000004</v>
      </c>
      <c r="BL145">
        <v>60.5735636</v>
      </c>
      <c r="BM145">
        <v>60.779588000000004</v>
      </c>
      <c r="BN145">
        <v>64.60370420000001</v>
      </c>
      <c r="BO145">
        <v>64.309839799999992</v>
      </c>
      <c r="BP145">
        <v>63.9496526</v>
      </c>
      <c r="BQ145">
        <v>66.839322199999998</v>
      </c>
      <c r="BR145">
        <v>63.822070400000001</v>
      </c>
      <c r="BS145">
        <v>61.1968982</v>
      </c>
      <c r="BT145">
        <v>66.769998799999996</v>
      </c>
      <c r="BU145">
        <v>63.6434888</v>
      </c>
      <c r="BV145">
        <v>61.844720000000002</v>
      </c>
      <c r="BW145">
        <v>63.559544000000002</v>
      </c>
      <c r="BX145">
        <v>61.920035600000006</v>
      </c>
      <c r="BY145">
        <v>67.064111600000004</v>
      </c>
      <c r="BZ145">
        <v>65.659715599999998</v>
      </c>
      <c r="CA145">
        <v>69.266521400000002</v>
      </c>
      <c r="CB145">
        <v>65.913350000000008</v>
      </c>
      <c r="CC145">
        <v>66.308963000000006</v>
      </c>
      <c r="CD145">
        <v>75.882182</v>
      </c>
      <c r="CE145">
        <v>64.170307399999999</v>
      </c>
      <c r="CF145">
        <v>66.410522600000007</v>
      </c>
      <c r="CG145">
        <v>65.243031799999997</v>
      </c>
      <c r="CH145">
        <v>68.612655200000006</v>
      </c>
      <c r="CI145">
        <v>67.719722000000004</v>
      </c>
      <c r="CJ145">
        <v>63.141090800000001</v>
      </c>
      <c r="CK145">
        <v>61.834936999999996</v>
      </c>
      <c r="CL145">
        <v>69.112637599999999</v>
      </c>
      <c r="CM145">
        <v>61.144383200000007</v>
      </c>
      <c r="CN145">
        <v>62.587022000000005</v>
      </c>
      <c r="CO145">
        <v>67.94056040000001</v>
      </c>
      <c r="CP145">
        <v>66.488720000000001</v>
      </c>
      <c r="CQ145">
        <v>66.098863399999999</v>
      </c>
      <c r="CR145">
        <v>70.544928200000001</v>
      </c>
      <c r="CS145">
        <v>63.751037000000004</v>
      </c>
      <c r="CT145">
        <v>65.204099600000006</v>
      </c>
      <c r="CU145">
        <v>66.013628000000011</v>
      </c>
      <c r="CV145">
        <v>66.526538000000002</v>
      </c>
      <c r="CW145">
        <v>63.910705999999998</v>
      </c>
      <c r="CX145">
        <v>66.386530399999998</v>
      </c>
      <c r="CY145">
        <v>65.17919839999999</v>
      </c>
    </row>
    <row r="146" spans="1:103" x14ac:dyDescent="0.25">
      <c r="A146">
        <v>2099</v>
      </c>
      <c r="B146">
        <v>59.973834199999999</v>
      </c>
      <c r="C146">
        <v>62.617753399999998</v>
      </c>
      <c r="D146">
        <v>58.007639300000001</v>
      </c>
      <c r="E146">
        <v>60.943379</v>
      </c>
      <c r="F146">
        <v>65.186445200000009</v>
      </c>
      <c r="G146">
        <v>56.490441799999999</v>
      </c>
      <c r="H146">
        <v>61.008836000000002</v>
      </c>
      <c r="I146">
        <v>60.351531800000004</v>
      </c>
      <c r="J146">
        <v>58.962862399999999</v>
      </c>
      <c r="K146">
        <v>61.0814156</v>
      </c>
      <c r="L146">
        <v>57.448729400000005</v>
      </c>
      <c r="M146">
        <v>56.5650032</v>
      </c>
      <c r="N146">
        <v>62.201245999999998</v>
      </c>
      <c r="O146">
        <v>54.827834000000003</v>
      </c>
      <c r="P146">
        <v>59.524907900000002</v>
      </c>
      <c r="Q146">
        <v>59.847312200000005</v>
      </c>
      <c r="R146">
        <v>59.316583999999999</v>
      </c>
      <c r="S146">
        <v>60.121941800000002</v>
      </c>
      <c r="T146">
        <v>58.3600694</v>
      </c>
      <c r="U146">
        <v>58.925321600000004</v>
      </c>
      <c r="V146">
        <v>58.327636999999996</v>
      </c>
      <c r="W146">
        <v>62.931729200000007</v>
      </c>
      <c r="X146">
        <v>58.735158800000001</v>
      </c>
      <c r="Y146">
        <v>58.048456999999999</v>
      </c>
      <c r="Z146">
        <v>57.532623800000003</v>
      </c>
      <c r="AA146">
        <v>60.372517999999999</v>
      </c>
      <c r="AB146">
        <v>60.532982599999997</v>
      </c>
      <c r="AC146">
        <v>60.532982599999997</v>
      </c>
      <c r="AD146">
        <v>63.413974400000001</v>
      </c>
      <c r="AE146">
        <v>67.998308000000009</v>
      </c>
      <c r="AF146">
        <v>65.831435599999992</v>
      </c>
      <c r="AG146">
        <v>59.111445199999999</v>
      </c>
      <c r="AH146">
        <v>61.796703199999996</v>
      </c>
      <c r="AI146">
        <v>62.366819</v>
      </c>
      <c r="AJ146">
        <v>62.801096000000001</v>
      </c>
      <c r="AK146">
        <v>63.796499600000004</v>
      </c>
      <c r="AL146">
        <v>58.307770399999995</v>
      </c>
      <c r="AM146">
        <v>58.077060799999998</v>
      </c>
      <c r="AN146">
        <v>61.349790200000001</v>
      </c>
      <c r="AO146">
        <v>63.693624200000002</v>
      </c>
      <c r="AP146">
        <v>62.505085999999999</v>
      </c>
      <c r="AQ146">
        <v>60.3016322</v>
      </c>
      <c r="AR146">
        <v>64.1718896</v>
      </c>
      <c r="AS146">
        <v>60.5081858</v>
      </c>
      <c r="AT146">
        <v>62.1496742</v>
      </c>
      <c r="AU146">
        <v>63.536365399999994</v>
      </c>
      <c r="AV146">
        <v>61.794509000000005</v>
      </c>
      <c r="AW146">
        <v>60.771786800000001</v>
      </c>
      <c r="AX146">
        <v>61.148786000000001</v>
      </c>
      <c r="AY146">
        <v>61.3061024</v>
      </c>
      <c r="AZ146">
        <v>65.407240400000006</v>
      </c>
      <c r="BA146">
        <v>62.715659000000002</v>
      </c>
      <c r="BB146">
        <v>62.715659000000002</v>
      </c>
      <c r="BC146">
        <v>66.387110000000007</v>
      </c>
      <c r="BD146">
        <v>72.301622000000009</v>
      </c>
      <c r="BE146">
        <v>69.805826599999989</v>
      </c>
      <c r="BF146">
        <v>61.497878</v>
      </c>
      <c r="BG146">
        <v>63.846721400000007</v>
      </c>
      <c r="BH146">
        <v>65.207679799999994</v>
      </c>
      <c r="BI146">
        <v>67.155144800000002</v>
      </c>
      <c r="BJ146">
        <v>64.953278600000004</v>
      </c>
      <c r="BK146">
        <v>62.318908400000005</v>
      </c>
      <c r="BL146">
        <v>58.8463286</v>
      </c>
      <c r="BM146">
        <v>62.644206199999999</v>
      </c>
      <c r="BN146">
        <v>64.880576600000012</v>
      </c>
      <c r="BO146">
        <v>64.516571600000006</v>
      </c>
      <c r="BP146">
        <v>64.383170000000007</v>
      </c>
      <c r="BQ146">
        <v>68.249186600000002</v>
      </c>
      <c r="BR146">
        <v>64.367531600000007</v>
      </c>
      <c r="BS146">
        <v>61.630703600000004</v>
      </c>
      <c r="BT146">
        <v>66.968614400000007</v>
      </c>
      <c r="BU146">
        <v>65.666960599999996</v>
      </c>
      <c r="BV146">
        <v>63.241793600000001</v>
      </c>
      <c r="BW146">
        <v>63.424279400000003</v>
      </c>
      <c r="BX146">
        <v>61.4285456</v>
      </c>
      <c r="BY146">
        <v>67.281195199999999</v>
      </c>
      <c r="BZ146">
        <v>65.88601700000001</v>
      </c>
      <c r="CA146">
        <v>69.365384599999999</v>
      </c>
      <c r="CB146">
        <v>66.725414599999993</v>
      </c>
      <c r="CC146">
        <v>67.366435999999993</v>
      </c>
      <c r="CD146">
        <v>73.936788800000002</v>
      </c>
      <c r="CE146">
        <v>63.451392799999994</v>
      </c>
      <c r="CF146">
        <v>66.025997599999997</v>
      </c>
      <c r="CG146">
        <v>66.3982934</v>
      </c>
      <c r="CH146">
        <v>67.9759502</v>
      </c>
      <c r="CI146">
        <v>70.008376999999996</v>
      </c>
      <c r="CJ146">
        <v>64.19737760000001</v>
      </c>
      <c r="CK146">
        <v>62.2142798</v>
      </c>
      <c r="CL146">
        <v>69.889168399999988</v>
      </c>
      <c r="CM146">
        <v>61.078238599999999</v>
      </c>
      <c r="CN146">
        <v>62.823614000000006</v>
      </c>
      <c r="CO146">
        <v>67.686227599999995</v>
      </c>
      <c r="CP146">
        <v>65.733873799999998</v>
      </c>
      <c r="CQ146">
        <v>64.437933200000003</v>
      </c>
      <c r="CR146">
        <v>68.683350200000007</v>
      </c>
      <c r="CS146">
        <v>64.966775000000013</v>
      </c>
      <c r="CT146">
        <v>64.105930400000005</v>
      </c>
      <c r="CU146">
        <v>68.213134400000001</v>
      </c>
      <c r="CV146">
        <v>66.3935216</v>
      </c>
      <c r="CW146">
        <v>64.921647199999995</v>
      </c>
      <c r="CX146">
        <v>65.525491399999993</v>
      </c>
      <c r="CY146">
        <v>65.355738799999997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8186-EF3F-48C5-AA62-946CB7462F0C}">
  <dimension ref="A1:D149"/>
  <sheetViews>
    <sheetView workbookViewId="0">
      <selection activeCell="C150" sqref="C150"/>
    </sheetView>
  </sheetViews>
  <sheetFormatPr defaultRowHeight="15" x14ac:dyDescent="0.25"/>
  <cols>
    <col min="2" max="2" width="11.5703125" bestFit="1" customWidth="1"/>
    <col min="3" max="3" width="11.85546875" bestFit="1" customWidth="1"/>
  </cols>
  <sheetData>
    <row r="1" spans="1:4" x14ac:dyDescent="0.25">
      <c r="A1" t="s">
        <v>0</v>
      </c>
      <c r="B1" t="s">
        <v>29</v>
      </c>
      <c r="C1" t="s">
        <v>30</v>
      </c>
      <c r="D1" t="s">
        <v>31</v>
      </c>
    </row>
    <row r="2" spans="1:4" x14ac:dyDescent="0.25">
      <c r="A2">
        <v>1955</v>
      </c>
      <c r="B2">
        <v>51.626998400000005</v>
      </c>
      <c r="C2">
        <v>59.890886600000002</v>
      </c>
      <c r="D2">
        <v>55.822142229411767</v>
      </c>
    </row>
    <row r="3" spans="1:4" x14ac:dyDescent="0.25">
      <c r="A3">
        <v>1956</v>
      </c>
      <c r="B3">
        <v>50.828167399999998</v>
      </c>
      <c r="C3">
        <v>60.716680699999998</v>
      </c>
      <c r="D3">
        <v>55.973040958823518</v>
      </c>
    </row>
    <row r="4" spans="1:4" x14ac:dyDescent="0.25">
      <c r="A4">
        <v>1957</v>
      </c>
      <c r="B4">
        <v>50.694276200000004</v>
      </c>
      <c r="C4">
        <v>60.765000799999996</v>
      </c>
      <c r="D4">
        <v>55.819937652941171</v>
      </c>
    </row>
    <row r="5" spans="1:4" x14ac:dyDescent="0.25">
      <c r="A5">
        <v>1958</v>
      </c>
      <c r="B5">
        <v>52.454452099999997</v>
      </c>
      <c r="C5">
        <v>60.538406000000002</v>
      </c>
      <c r="D5">
        <v>56.020908014705896</v>
      </c>
    </row>
    <row r="6" spans="1:4" x14ac:dyDescent="0.25">
      <c r="A6">
        <v>1959</v>
      </c>
      <c r="B6">
        <v>52.247481800000003</v>
      </c>
      <c r="C6">
        <v>61.072217600000002</v>
      </c>
      <c r="D6">
        <v>55.979807723529426</v>
      </c>
    </row>
    <row r="7" spans="1:4" x14ac:dyDescent="0.25">
      <c r="A7">
        <v>1960</v>
      </c>
      <c r="B7">
        <v>52.442560400000005</v>
      </c>
      <c r="C7">
        <v>60.148072400000004</v>
      </c>
      <c r="D7">
        <v>56.248045700000006</v>
      </c>
    </row>
    <row r="8" spans="1:4" x14ac:dyDescent="0.25">
      <c r="A8">
        <v>1961</v>
      </c>
      <c r="B8">
        <v>52.645557199999999</v>
      </c>
      <c r="C8">
        <v>60.388907000000003</v>
      </c>
      <c r="D8">
        <v>56.216747900000001</v>
      </c>
    </row>
    <row r="9" spans="1:4" x14ac:dyDescent="0.25">
      <c r="A9">
        <v>1962</v>
      </c>
      <c r="B9">
        <v>50.5409522</v>
      </c>
      <c r="C9">
        <v>61.603550600000005</v>
      </c>
      <c r="D9">
        <v>56.085278194117663</v>
      </c>
    </row>
    <row r="10" spans="1:4" x14ac:dyDescent="0.25">
      <c r="A10">
        <v>1963</v>
      </c>
      <c r="B10">
        <v>52.509144200000001</v>
      </c>
      <c r="C10">
        <v>59.350508599999998</v>
      </c>
      <c r="D10">
        <v>55.784172817647054</v>
      </c>
    </row>
    <row r="11" spans="1:4" x14ac:dyDescent="0.25">
      <c r="A11">
        <v>1964</v>
      </c>
      <c r="B11">
        <v>52.445410699999996</v>
      </c>
      <c r="C11">
        <v>59.737604000000005</v>
      </c>
      <c r="D11">
        <v>55.6292645617647</v>
      </c>
    </row>
    <row r="12" spans="1:4" x14ac:dyDescent="0.25">
      <c r="A12">
        <v>1965</v>
      </c>
      <c r="B12">
        <v>51.585396799999998</v>
      </c>
      <c r="C12">
        <v>60.210289400000001</v>
      </c>
      <c r="D12">
        <v>55.480430758823552</v>
      </c>
    </row>
    <row r="13" spans="1:4" x14ac:dyDescent="0.25">
      <c r="A13">
        <v>1966</v>
      </c>
      <c r="B13">
        <v>52.121865200000002</v>
      </c>
      <c r="C13">
        <v>59.606369600000001</v>
      </c>
      <c r="D13">
        <v>55.784454058823513</v>
      </c>
    </row>
    <row r="14" spans="1:4" x14ac:dyDescent="0.25">
      <c r="A14">
        <v>1967</v>
      </c>
      <c r="B14">
        <v>52.343227400000004</v>
      </c>
      <c r="C14">
        <v>60.358094600000001</v>
      </c>
      <c r="D14">
        <v>55.515559364705879</v>
      </c>
    </row>
    <row r="15" spans="1:4" x14ac:dyDescent="0.25">
      <c r="A15">
        <v>1968</v>
      </c>
      <c r="B15">
        <v>51.805553000000003</v>
      </c>
      <c r="C15">
        <v>61.137355999999997</v>
      </c>
      <c r="D15">
        <v>55.631307394117677</v>
      </c>
    </row>
    <row r="16" spans="1:4" x14ac:dyDescent="0.25">
      <c r="A16">
        <v>1969</v>
      </c>
      <c r="B16">
        <v>51.241233199999996</v>
      </c>
      <c r="C16">
        <v>61.702970000000008</v>
      </c>
      <c r="D16">
        <v>55.341724708823541</v>
      </c>
    </row>
    <row r="17" spans="1:4" x14ac:dyDescent="0.25">
      <c r="A17">
        <v>1970</v>
      </c>
      <c r="B17">
        <v>51.338109200000005</v>
      </c>
      <c r="C17">
        <v>61.448415799999999</v>
      </c>
      <c r="D17">
        <v>55.442377082352948</v>
      </c>
    </row>
    <row r="18" spans="1:4" x14ac:dyDescent="0.25">
      <c r="A18">
        <v>1971</v>
      </c>
      <c r="B18">
        <v>52.347722000000005</v>
      </c>
      <c r="C18">
        <v>61.550682800000004</v>
      </c>
      <c r="D18">
        <v>55.769273247058827</v>
      </c>
    </row>
    <row r="19" spans="1:4" x14ac:dyDescent="0.25">
      <c r="A19">
        <v>1972</v>
      </c>
      <c r="B19">
        <v>52.061732599999999</v>
      </c>
      <c r="C19">
        <v>60.412038800000005</v>
      </c>
      <c r="D19">
        <v>56.157963879411781</v>
      </c>
    </row>
    <row r="20" spans="1:4" x14ac:dyDescent="0.25">
      <c r="A20">
        <v>1973</v>
      </c>
      <c r="B20">
        <v>51.815238800000003</v>
      </c>
      <c r="C20">
        <v>62.071815200000003</v>
      </c>
      <c r="D20">
        <v>55.709079905882334</v>
      </c>
    </row>
    <row r="21" spans="1:4" x14ac:dyDescent="0.25">
      <c r="A21">
        <v>1974</v>
      </c>
      <c r="B21">
        <v>50.283062600000001</v>
      </c>
      <c r="C21">
        <v>59.958742999999998</v>
      </c>
      <c r="D21">
        <v>55.698380370588232</v>
      </c>
    </row>
    <row r="22" spans="1:4" x14ac:dyDescent="0.25">
      <c r="A22">
        <v>1975</v>
      </c>
      <c r="B22">
        <v>50.949948200000001</v>
      </c>
      <c r="C22">
        <v>60.572183000000003</v>
      </c>
      <c r="D22">
        <v>56.187776952941185</v>
      </c>
    </row>
    <row r="23" spans="1:4" x14ac:dyDescent="0.25">
      <c r="A23">
        <v>1976</v>
      </c>
      <c r="B23">
        <v>51.947211199999998</v>
      </c>
      <c r="C23">
        <v>60.425225599999997</v>
      </c>
      <c r="D23">
        <v>56.121614105882351</v>
      </c>
    </row>
    <row r="24" spans="1:4" x14ac:dyDescent="0.25">
      <c r="A24">
        <v>1977</v>
      </c>
      <c r="B24">
        <v>49.807029200000002</v>
      </c>
      <c r="C24">
        <v>60.761141600000002</v>
      </c>
      <c r="D24">
        <v>55.725109064705897</v>
      </c>
    </row>
    <row r="25" spans="1:4" x14ac:dyDescent="0.25">
      <c r="A25">
        <v>1978</v>
      </c>
      <c r="B25">
        <v>51.278487800000001</v>
      </c>
      <c r="C25">
        <v>60.424595600000004</v>
      </c>
      <c r="D25">
        <v>55.715149205882355</v>
      </c>
    </row>
    <row r="26" spans="1:4" x14ac:dyDescent="0.25">
      <c r="A26">
        <v>1979</v>
      </c>
      <c r="B26">
        <v>52.176349399999999</v>
      </c>
      <c r="C26">
        <v>62.955032000000003</v>
      </c>
      <c r="D26">
        <v>56.384461099999996</v>
      </c>
    </row>
    <row r="27" spans="1:4" x14ac:dyDescent="0.25">
      <c r="A27">
        <v>1980</v>
      </c>
      <c r="B27">
        <v>52.508893999999998</v>
      </c>
      <c r="C27">
        <v>60.3907016</v>
      </c>
      <c r="D27">
        <v>56.307704494117672</v>
      </c>
    </row>
    <row r="28" spans="1:4" x14ac:dyDescent="0.25">
      <c r="A28">
        <v>1981</v>
      </c>
      <c r="B28">
        <v>51.095647400000004</v>
      </c>
      <c r="C28">
        <v>60.912424399999999</v>
      </c>
      <c r="D28">
        <v>56.04162992352942</v>
      </c>
    </row>
    <row r="29" spans="1:4" x14ac:dyDescent="0.25">
      <c r="A29">
        <v>1982</v>
      </c>
      <c r="B29">
        <v>52.113102800000007</v>
      </c>
      <c r="C29">
        <v>60.774000800000003</v>
      </c>
      <c r="D29">
        <v>55.69704411764706</v>
      </c>
    </row>
    <row r="30" spans="1:4" x14ac:dyDescent="0.25">
      <c r="A30">
        <v>1983</v>
      </c>
      <c r="B30">
        <v>51.320190199999999</v>
      </c>
      <c r="C30">
        <v>60.205346599999999</v>
      </c>
      <c r="D30">
        <v>55.438111858823497</v>
      </c>
    </row>
    <row r="31" spans="1:4" x14ac:dyDescent="0.25">
      <c r="A31">
        <v>1984</v>
      </c>
      <c r="B31">
        <v>52.656951200000002</v>
      </c>
      <c r="C31">
        <v>62.273102000000002</v>
      </c>
      <c r="D31">
        <v>55.847018882352913</v>
      </c>
    </row>
    <row r="32" spans="1:4" x14ac:dyDescent="0.25">
      <c r="A32">
        <v>1985</v>
      </c>
      <c r="B32">
        <v>53.014188200000007</v>
      </c>
      <c r="C32">
        <v>61.642077800000003</v>
      </c>
      <c r="D32">
        <v>56.204105670588213</v>
      </c>
    </row>
    <row r="33" spans="1:4" x14ac:dyDescent="0.25">
      <c r="A33">
        <v>1986</v>
      </c>
      <c r="B33">
        <v>52.210828399999997</v>
      </c>
      <c r="C33">
        <v>62.3506748</v>
      </c>
      <c r="D33">
        <v>56.39855875294117</v>
      </c>
    </row>
    <row r="34" spans="1:4" x14ac:dyDescent="0.25">
      <c r="A34">
        <v>1987</v>
      </c>
      <c r="B34">
        <v>51.453024800000001</v>
      </c>
      <c r="C34">
        <v>61.978033400000001</v>
      </c>
      <c r="D34">
        <v>56.030070623529419</v>
      </c>
    </row>
    <row r="35" spans="1:4" x14ac:dyDescent="0.25">
      <c r="A35">
        <v>1988</v>
      </c>
      <c r="B35">
        <v>52.588590799999999</v>
      </c>
      <c r="C35">
        <v>60.928368800000001</v>
      </c>
      <c r="D35">
        <v>56.492414141176461</v>
      </c>
    </row>
    <row r="36" spans="1:4" x14ac:dyDescent="0.25">
      <c r="A36">
        <v>1989</v>
      </c>
      <c r="B36">
        <v>52.053220400000001</v>
      </c>
      <c r="C36">
        <v>60.808627399999999</v>
      </c>
      <c r="D36">
        <v>56.302750276470618</v>
      </c>
    </row>
    <row r="37" spans="1:4" x14ac:dyDescent="0.25">
      <c r="A37">
        <v>1990</v>
      </c>
      <c r="B37">
        <v>52.740721399999998</v>
      </c>
      <c r="C37">
        <v>61.945111400000002</v>
      </c>
      <c r="D37">
        <v>56.161854641176468</v>
      </c>
    </row>
    <row r="38" spans="1:4" x14ac:dyDescent="0.25">
      <c r="A38">
        <v>1991</v>
      </c>
      <c r="B38">
        <v>53.532116600000002</v>
      </c>
      <c r="C38">
        <v>61.774707200000002</v>
      </c>
      <c r="D38">
        <v>56.486141952941196</v>
      </c>
    </row>
    <row r="39" spans="1:4" x14ac:dyDescent="0.25">
      <c r="A39">
        <v>1992</v>
      </c>
      <c r="B39">
        <v>52.414885400000003</v>
      </c>
      <c r="C39">
        <v>60.806546600000004</v>
      </c>
      <c r="D39">
        <v>55.951002941176455</v>
      </c>
    </row>
    <row r="40" spans="1:4" x14ac:dyDescent="0.25">
      <c r="A40">
        <v>1993</v>
      </c>
      <c r="B40">
        <v>52.220004799999998</v>
      </c>
      <c r="C40">
        <v>60.951824600000002</v>
      </c>
      <c r="D40">
        <v>55.950619417647054</v>
      </c>
    </row>
    <row r="41" spans="1:4" x14ac:dyDescent="0.25">
      <c r="A41">
        <v>1994</v>
      </c>
      <c r="B41">
        <v>52.605473000000003</v>
      </c>
      <c r="C41">
        <v>60.958399999999997</v>
      </c>
      <c r="D41">
        <v>56.178166752941181</v>
      </c>
    </row>
    <row r="42" spans="1:4" x14ac:dyDescent="0.25">
      <c r="A42">
        <v>1995</v>
      </c>
      <c r="B42">
        <v>52.843409600000001</v>
      </c>
      <c r="C42">
        <v>61.597916600000005</v>
      </c>
      <c r="D42">
        <v>56.559061100000015</v>
      </c>
    </row>
    <row r="43" spans="1:4" x14ac:dyDescent="0.25">
      <c r="A43">
        <v>1996</v>
      </c>
      <c r="B43">
        <v>52.526172199999998</v>
      </c>
      <c r="C43">
        <v>62.487064400000001</v>
      </c>
      <c r="D43">
        <v>56.333729502941175</v>
      </c>
    </row>
    <row r="44" spans="1:4" x14ac:dyDescent="0.25">
      <c r="A44">
        <v>1997</v>
      </c>
      <c r="B44">
        <v>52.942474400000002</v>
      </c>
      <c r="C44">
        <v>61.409676200000007</v>
      </c>
      <c r="D44">
        <v>57.196547600000009</v>
      </c>
    </row>
    <row r="45" spans="1:4" x14ac:dyDescent="0.25">
      <c r="A45">
        <v>1998</v>
      </c>
      <c r="B45">
        <v>52.154789000000001</v>
      </c>
      <c r="C45">
        <v>62.6873</v>
      </c>
      <c r="D45">
        <v>56.74304845294116</v>
      </c>
    </row>
    <row r="46" spans="1:4" x14ac:dyDescent="0.25">
      <c r="A46">
        <v>1999</v>
      </c>
      <c r="B46">
        <v>52.675174400000003</v>
      </c>
      <c r="C46">
        <v>62.306888000000001</v>
      </c>
      <c r="D46">
        <v>56.997692758823504</v>
      </c>
    </row>
    <row r="47" spans="1:4" x14ac:dyDescent="0.25">
      <c r="A47">
        <v>2000</v>
      </c>
      <c r="B47">
        <v>52.367867599999997</v>
      </c>
      <c r="C47">
        <v>61.506440600000005</v>
      </c>
      <c r="D47">
        <v>56.877356008823554</v>
      </c>
    </row>
    <row r="48" spans="1:4" x14ac:dyDescent="0.25">
      <c r="A48">
        <v>2001</v>
      </c>
      <c r="B48">
        <v>54.3300494</v>
      </c>
      <c r="C48">
        <v>62.544965000000005</v>
      </c>
      <c r="D48">
        <v>56.975022155882378</v>
      </c>
    </row>
    <row r="49" spans="1:4" x14ac:dyDescent="0.25">
      <c r="A49">
        <v>2002</v>
      </c>
      <c r="B49">
        <v>54.362039000000003</v>
      </c>
      <c r="C49">
        <v>62.705876000000004</v>
      </c>
      <c r="D49">
        <v>57.403619300000003</v>
      </c>
    </row>
    <row r="50" spans="1:4" x14ac:dyDescent="0.25">
      <c r="A50">
        <v>2003</v>
      </c>
      <c r="B50">
        <v>51.391427</v>
      </c>
      <c r="C50">
        <v>62.466234799999995</v>
      </c>
      <c r="D50">
        <v>57.106558047058812</v>
      </c>
    </row>
    <row r="51" spans="1:4" x14ac:dyDescent="0.25">
      <c r="A51">
        <v>2004</v>
      </c>
      <c r="B51">
        <v>52.883799800000006</v>
      </c>
      <c r="C51">
        <v>62.102611400000001</v>
      </c>
      <c r="D51">
        <v>57.165413635294144</v>
      </c>
    </row>
    <row r="52" spans="1:4" x14ac:dyDescent="0.25">
      <c r="A52">
        <v>2005</v>
      </c>
      <c r="B52">
        <v>52.424393000000002</v>
      </c>
      <c r="C52">
        <v>62.963036599999995</v>
      </c>
      <c r="D52">
        <v>57.347981052941158</v>
      </c>
    </row>
    <row r="53" spans="1:4" x14ac:dyDescent="0.25">
      <c r="A53">
        <v>2006</v>
      </c>
      <c r="B53">
        <v>51.933567199999999</v>
      </c>
      <c r="C53">
        <v>62.936020400000004</v>
      </c>
      <c r="D53">
        <v>57.477891535294134</v>
      </c>
    </row>
    <row r="54" spans="1:4" x14ac:dyDescent="0.25">
      <c r="A54">
        <v>2007</v>
      </c>
      <c r="B54">
        <v>53.7513188</v>
      </c>
      <c r="C54">
        <v>61.742083999999998</v>
      </c>
      <c r="D54">
        <v>57.534341547058808</v>
      </c>
    </row>
    <row r="55" spans="1:4" x14ac:dyDescent="0.25">
      <c r="A55">
        <v>2008</v>
      </c>
      <c r="B55">
        <v>53.366477000000003</v>
      </c>
      <c r="C55">
        <v>61.818443600000002</v>
      </c>
      <c r="D55">
        <v>57.553521041176452</v>
      </c>
    </row>
    <row r="56" spans="1:4" x14ac:dyDescent="0.25">
      <c r="A56">
        <v>2009</v>
      </c>
      <c r="B56">
        <v>53.342565800000003</v>
      </c>
      <c r="C56">
        <v>62.935010599999998</v>
      </c>
      <c r="D56">
        <v>57.543883735294116</v>
      </c>
    </row>
    <row r="57" spans="1:4" x14ac:dyDescent="0.25">
      <c r="A57">
        <v>2010</v>
      </c>
      <c r="B57">
        <v>54.145516999999998</v>
      </c>
      <c r="C57">
        <v>61.480263199999996</v>
      </c>
      <c r="D57">
        <v>57.666690888235316</v>
      </c>
    </row>
    <row r="58" spans="1:4" x14ac:dyDescent="0.25">
      <c r="A58">
        <v>2011</v>
      </c>
      <c r="B58">
        <v>53.851850600000006</v>
      </c>
      <c r="C58">
        <v>61.858446799999996</v>
      </c>
      <c r="D58">
        <v>57.355652988235306</v>
      </c>
    </row>
    <row r="59" spans="1:4" x14ac:dyDescent="0.25">
      <c r="A59">
        <v>2012</v>
      </c>
      <c r="B59">
        <v>54.226329800000002</v>
      </c>
      <c r="C59">
        <v>62.926394000000002</v>
      </c>
      <c r="D59">
        <v>57.374753158823545</v>
      </c>
    </row>
    <row r="60" spans="1:4" x14ac:dyDescent="0.25">
      <c r="A60">
        <v>2013</v>
      </c>
      <c r="B60">
        <v>53.785410800000001</v>
      </c>
      <c r="C60">
        <v>63.199551200000002</v>
      </c>
      <c r="D60">
        <v>57.694094264705925</v>
      </c>
    </row>
    <row r="61" spans="1:4" x14ac:dyDescent="0.25">
      <c r="A61">
        <v>2014</v>
      </c>
      <c r="B61">
        <v>53.905177399999999</v>
      </c>
      <c r="C61">
        <v>64.040262799999994</v>
      </c>
      <c r="D61">
        <v>57.695963141176478</v>
      </c>
    </row>
    <row r="62" spans="1:4" x14ac:dyDescent="0.25">
      <c r="A62">
        <v>2015</v>
      </c>
      <c r="B62">
        <v>52.385153000000003</v>
      </c>
      <c r="C62">
        <v>63.379428799999999</v>
      </c>
      <c r="D62">
        <v>58.061901244117642</v>
      </c>
    </row>
    <row r="63" spans="1:4" x14ac:dyDescent="0.25">
      <c r="A63">
        <v>2016</v>
      </c>
      <c r="B63">
        <v>53.376602000000005</v>
      </c>
      <c r="C63">
        <v>63.669745399999996</v>
      </c>
      <c r="D63">
        <v>58.012940291176491</v>
      </c>
    </row>
    <row r="64" spans="1:4" x14ac:dyDescent="0.25">
      <c r="A64">
        <v>2017</v>
      </c>
      <c r="B64">
        <v>52.460670199999996</v>
      </c>
      <c r="C64">
        <v>63.4095662</v>
      </c>
      <c r="D64">
        <v>58.039870391176457</v>
      </c>
    </row>
    <row r="65" spans="1:4" x14ac:dyDescent="0.25">
      <c r="A65">
        <v>2018</v>
      </c>
      <c r="B65">
        <v>52.820897000000002</v>
      </c>
      <c r="C65">
        <v>64.319491400000004</v>
      </c>
      <c r="D65">
        <v>58.019494858823549</v>
      </c>
    </row>
    <row r="66" spans="1:4" x14ac:dyDescent="0.25">
      <c r="A66">
        <v>2019</v>
      </c>
      <c r="B66">
        <v>53.387950099999998</v>
      </c>
      <c r="C66">
        <v>64.002844400000001</v>
      </c>
      <c r="D66">
        <v>58.32996985294119</v>
      </c>
    </row>
    <row r="67" spans="1:4" x14ac:dyDescent="0.25">
      <c r="A67">
        <v>2020</v>
      </c>
      <c r="B67">
        <v>53.054131999999996</v>
      </c>
      <c r="C67">
        <v>64.383915200000004</v>
      </c>
      <c r="D67">
        <v>58.509008132352953</v>
      </c>
    </row>
    <row r="68" spans="1:4" x14ac:dyDescent="0.25">
      <c r="A68">
        <v>2021</v>
      </c>
      <c r="B68">
        <v>53.862851300000003</v>
      </c>
      <c r="C68">
        <v>65.255082799999997</v>
      </c>
      <c r="D68">
        <v>58.372249064705898</v>
      </c>
    </row>
    <row r="69" spans="1:4" x14ac:dyDescent="0.25">
      <c r="A69">
        <v>2022</v>
      </c>
      <c r="B69">
        <v>52.546371800000003</v>
      </c>
      <c r="C69">
        <v>65.219457199999994</v>
      </c>
      <c r="D69">
        <v>58.41703535882354</v>
      </c>
    </row>
    <row r="70" spans="1:4" x14ac:dyDescent="0.25">
      <c r="A70">
        <v>2023</v>
      </c>
      <c r="B70">
        <v>53.331868400000005</v>
      </c>
      <c r="C70">
        <v>65.243935399999998</v>
      </c>
      <c r="D70">
        <v>58.616697817647065</v>
      </c>
    </row>
    <row r="71" spans="1:4" x14ac:dyDescent="0.25">
      <c r="A71">
        <v>2024</v>
      </c>
      <c r="B71">
        <v>53.910836599999996</v>
      </c>
      <c r="C71">
        <v>65.639426</v>
      </c>
      <c r="D71">
        <v>58.603753038235297</v>
      </c>
    </row>
    <row r="72" spans="1:4" x14ac:dyDescent="0.25">
      <c r="A72">
        <v>2025</v>
      </c>
      <c r="B72">
        <v>53.565207799999996</v>
      </c>
      <c r="C72">
        <v>63.8977766</v>
      </c>
      <c r="D72">
        <v>58.738854773529397</v>
      </c>
    </row>
    <row r="73" spans="1:4" x14ac:dyDescent="0.25">
      <c r="A73">
        <v>2026</v>
      </c>
      <c r="B73">
        <v>53.620977199999999</v>
      </c>
      <c r="C73">
        <v>64.796637199999992</v>
      </c>
      <c r="D73">
        <v>58.700375891176435</v>
      </c>
    </row>
    <row r="74" spans="1:4" x14ac:dyDescent="0.25">
      <c r="A74">
        <v>2027</v>
      </c>
      <c r="B74">
        <v>54.110381000000004</v>
      </c>
      <c r="C74">
        <v>64.37437700000001</v>
      </c>
      <c r="D74">
        <v>58.913435264705875</v>
      </c>
    </row>
    <row r="75" spans="1:4" x14ac:dyDescent="0.25">
      <c r="A75">
        <v>2028</v>
      </c>
      <c r="B75">
        <v>53.612717000000004</v>
      </c>
      <c r="C75">
        <v>64.580666000000008</v>
      </c>
      <c r="D75">
        <v>58.861656879411775</v>
      </c>
    </row>
    <row r="76" spans="1:4" x14ac:dyDescent="0.25">
      <c r="A76">
        <v>2029</v>
      </c>
      <c r="B76">
        <v>53.373768800000001</v>
      </c>
      <c r="C76">
        <v>65.890322600000005</v>
      </c>
      <c r="D76">
        <v>58.959277911764737</v>
      </c>
    </row>
    <row r="77" spans="1:4" x14ac:dyDescent="0.25">
      <c r="A77">
        <v>2030</v>
      </c>
      <c r="B77">
        <v>53.430801799999998</v>
      </c>
      <c r="C77">
        <v>65.770212200000003</v>
      </c>
      <c r="D77">
        <v>58.97736852058825</v>
      </c>
    </row>
    <row r="78" spans="1:4" x14ac:dyDescent="0.25">
      <c r="A78">
        <v>2031</v>
      </c>
      <c r="B78">
        <v>53.716683199999999</v>
      </c>
      <c r="C78">
        <v>64.841948599999995</v>
      </c>
      <c r="D78">
        <v>59.082811064705901</v>
      </c>
    </row>
    <row r="79" spans="1:4" x14ac:dyDescent="0.25">
      <c r="A79">
        <v>2032</v>
      </c>
      <c r="B79">
        <v>54.143511799999999</v>
      </c>
      <c r="C79">
        <v>66.103210399999995</v>
      </c>
      <c r="D79">
        <v>59.018472085294121</v>
      </c>
    </row>
    <row r="80" spans="1:4" x14ac:dyDescent="0.25">
      <c r="A80">
        <v>2033</v>
      </c>
      <c r="B80">
        <v>53.005929800000004</v>
      </c>
      <c r="C80">
        <v>65.665680800000004</v>
      </c>
      <c r="D80">
        <v>59.338317332352965</v>
      </c>
    </row>
    <row r="81" spans="1:4" x14ac:dyDescent="0.25">
      <c r="A81">
        <v>2034</v>
      </c>
      <c r="B81">
        <v>53.599085600000002</v>
      </c>
      <c r="C81">
        <v>65.907356000000007</v>
      </c>
      <c r="D81">
        <v>59.28436068235294</v>
      </c>
    </row>
    <row r="82" spans="1:4" x14ac:dyDescent="0.25">
      <c r="A82">
        <v>2035</v>
      </c>
      <c r="B82">
        <v>54.0168386</v>
      </c>
      <c r="C82">
        <v>66.247334600000002</v>
      </c>
      <c r="D82">
        <v>59.373419917647063</v>
      </c>
    </row>
    <row r="83" spans="1:4" x14ac:dyDescent="0.25">
      <c r="A83">
        <v>2036</v>
      </c>
      <c r="B83">
        <v>53.321817199999998</v>
      </c>
      <c r="C83">
        <v>66.095963600000005</v>
      </c>
      <c r="D83">
        <v>59.425236711764718</v>
      </c>
    </row>
    <row r="84" spans="1:4" x14ac:dyDescent="0.25">
      <c r="A84">
        <v>2037</v>
      </c>
      <c r="B84">
        <v>54.316895000000002</v>
      </c>
      <c r="C84">
        <v>66.06459319999999</v>
      </c>
      <c r="D84">
        <v>59.633270467647051</v>
      </c>
    </row>
    <row r="85" spans="1:4" x14ac:dyDescent="0.25">
      <c r="A85">
        <v>2038</v>
      </c>
      <c r="B85">
        <v>53.079083600000004</v>
      </c>
      <c r="C85">
        <v>66.664382000000003</v>
      </c>
      <c r="D85">
        <v>59.559997461764688</v>
      </c>
    </row>
    <row r="86" spans="1:4" x14ac:dyDescent="0.25">
      <c r="A86">
        <v>2039</v>
      </c>
      <c r="B86">
        <v>54.137667200000003</v>
      </c>
      <c r="C86">
        <v>65.693431400000009</v>
      </c>
      <c r="D86">
        <v>59.504636494117648</v>
      </c>
    </row>
    <row r="87" spans="1:4" x14ac:dyDescent="0.25">
      <c r="A87">
        <v>2040</v>
      </c>
      <c r="B87">
        <v>53.711266999999999</v>
      </c>
      <c r="C87">
        <v>66.433762400000006</v>
      </c>
      <c r="D87">
        <v>59.722948708823537</v>
      </c>
    </row>
    <row r="88" spans="1:4" x14ac:dyDescent="0.25">
      <c r="A88">
        <v>2041</v>
      </c>
      <c r="B88">
        <v>54.377214800000004</v>
      </c>
      <c r="C88">
        <v>67.739667800000007</v>
      </c>
      <c r="D88">
        <v>59.757059599999991</v>
      </c>
    </row>
    <row r="89" spans="1:4" x14ac:dyDescent="0.25">
      <c r="A89">
        <v>2042</v>
      </c>
      <c r="B89">
        <v>54.466960999999998</v>
      </c>
      <c r="C89">
        <v>67.232557400000005</v>
      </c>
      <c r="D89">
        <v>59.692042408823525</v>
      </c>
    </row>
    <row r="90" spans="1:4" x14ac:dyDescent="0.25">
      <c r="A90">
        <v>2043</v>
      </c>
      <c r="B90">
        <v>54.897317600000001</v>
      </c>
      <c r="C90">
        <v>66.293335400000004</v>
      </c>
      <c r="D90">
        <v>59.927442976470608</v>
      </c>
    </row>
    <row r="91" spans="1:4" x14ac:dyDescent="0.25">
      <c r="A91">
        <v>2044</v>
      </c>
      <c r="B91">
        <v>54.411872000000002</v>
      </c>
      <c r="C91">
        <v>66.174720800000003</v>
      </c>
      <c r="D91">
        <v>60.086906308823529</v>
      </c>
    </row>
    <row r="92" spans="1:4" x14ac:dyDescent="0.25">
      <c r="A92">
        <v>2045</v>
      </c>
      <c r="B92">
        <v>53.552150600000004</v>
      </c>
      <c r="C92">
        <v>65.930881999999997</v>
      </c>
      <c r="D92">
        <v>59.936874623529398</v>
      </c>
    </row>
    <row r="93" spans="1:4" x14ac:dyDescent="0.25">
      <c r="A93">
        <v>2046</v>
      </c>
      <c r="B93">
        <v>55.463748800000005</v>
      </c>
      <c r="C93">
        <v>66.692832800000005</v>
      </c>
      <c r="D93">
        <v>59.992591973529429</v>
      </c>
    </row>
    <row r="94" spans="1:4" x14ac:dyDescent="0.25">
      <c r="A94">
        <v>2047</v>
      </c>
      <c r="B94">
        <v>55.059373399999998</v>
      </c>
      <c r="C94">
        <v>67.259449399999994</v>
      </c>
      <c r="D94">
        <v>60.053596576470603</v>
      </c>
    </row>
    <row r="95" spans="1:4" x14ac:dyDescent="0.25">
      <c r="A95">
        <v>2048</v>
      </c>
      <c r="B95">
        <v>55.117756399999998</v>
      </c>
      <c r="C95">
        <v>68.177233400000006</v>
      </c>
      <c r="D95">
        <v>60.245822644117681</v>
      </c>
    </row>
    <row r="96" spans="1:4" x14ac:dyDescent="0.25">
      <c r="A96">
        <v>2049</v>
      </c>
      <c r="B96">
        <v>55.503631400000003</v>
      </c>
      <c r="C96">
        <v>68.531687599999998</v>
      </c>
      <c r="D96">
        <v>60.337412229411747</v>
      </c>
    </row>
    <row r="97" spans="1:4" x14ac:dyDescent="0.25">
      <c r="A97">
        <v>2050</v>
      </c>
      <c r="B97">
        <v>55.734546199999997</v>
      </c>
      <c r="C97">
        <v>67.167302000000007</v>
      </c>
      <c r="D97">
        <v>60.340330850000022</v>
      </c>
    </row>
    <row r="98" spans="1:4" x14ac:dyDescent="0.25">
      <c r="A98">
        <v>2051</v>
      </c>
      <c r="B98">
        <v>55.005497599999998</v>
      </c>
      <c r="C98">
        <v>67.485660800000005</v>
      </c>
      <c r="D98">
        <v>60.410240820588214</v>
      </c>
    </row>
    <row r="99" spans="1:4" x14ac:dyDescent="0.25">
      <c r="A99">
        <v>2052</v>
      </c>
      <c r="B99">
        <v>54.736244599999999</v>
      </c>
      <c r="C99">
        <v>68.067914000000002</v>
      </c>
      <c r="D99">
        <v>60.326856994117676</v>
      </c>
    </row>
    <row r="100" spans="1:4" x14ac:dyDescent="0.25">
      <c r="A100">
        <v>2053</v>
      </c>
      <c r="B100">
        <v>55.720619599999999</v>
      </c>
      <c r="C100">
        <v>68.089177400000011</v>
      </c>
      <c r="D100">
        <v>60.559349626470592</v>
      </c>
    </row>
    <row r="101" spans="1:4" x14ac:dyDescent="0.25">
      <c r="A101">
        <v>2054</v>
      </c>
      <c r="B101">
        <v>54.283873999999997</v>
      </c>
      <c r="C101">
        <v>68.022089600000001</v>
      </c>
      <c r="D101">
        <v>60.34940157941179</v>
      </c>
    </row>
    <row r="102" spans="1:4" x14ac:dyDescent="0.25">
      <c r="A102">
        <v>2055</v>
      </c>
      <c r="B102">
        <v>55.540151600000002</v>
      </c>
      <c r="C102">
        <v>68.070158599999999</v>
      </c>
      <c r="D102">
        <v>60.531453650000003</v>
      </c>
    </row>
    <row r="103" spans="1:4" x14ac:dyDescent="0.25">
      <c r="A103">
        <v>2056</v>
      </c>
      <c r="B103">
        <v>55.991420599999998</v>
      </c>
      <c r="C103">
        <v>67.7119766</v>
      </c>
      <c r="D103">
        <v>60.675927897058841</v>
      </c>
    </row>
    <row r="104" spans="1:4" x14ac:dyDescent="0.25">
      <c r="A104">
        <v>2057</v>
      </c>
      <c r="B104">
        <v>55.356420200000002</v>
      </c>
      <c r="C104">
        <v>68.363049200000006</v>
      </c>
      <c r="D104">
        <v>60.612389573529434</v>
      </c>
    </row>
    <row r="105" spans="1:4" x14ac:dyDescent="0.25">
      <c r="A105">
        <v>2058</v>
      </c>
      <c r="B105">
        <v>55.185737000000003</v>
      </c>
      <c r="C105">
        <v>70.1458808</v>
      </c>
      <c r="D105">
        <v>60.668192352941183</v>
      </c>
    </row>
    <row r="106" spans="1:4" x14ac:dyDescent="0.25">
      <c r="A106">
        <v>2059</v>
      </c>
      <c r="B106">
        <v>55.335047000000003</v>
      </c>
      <c r="C106">
        <v>69.747434600000005</v>
      </c>
      <c r="D106">
        <v>60.789388020588234</v>
      </c>
    </row>
    <row r="107" spans="1:4" x14ac:dyDescent="0.25">
      <c r="A107">
        <v>2060</v>
      </c>
      <c r="B107">
        <v>54.799401200000005</v>
      </c>
      <c r="C107">
        <v>69.133263800000009</v>
      </c>
      <c r="D107">
        <v>60.709718467647058</v>
      </c>
    </row>
    <row r="108" spans="1:4" x14ac:dyDescent="0.25">
      <c r="A108">
        <v>2061</v>
      </c>
      <c r="B108">
        <v>55.348100599999995</v>
      </c>
      <c r="C108">
        <v>69.091937599999994</v>
      </c>
      <c r="D108">
        <v>60.818433147058805</v>
      </c>
    </row>
    <row r="109" spans="1:4" x14ac:dyDescent="0.25">
      <c r="A109">
        <v>2062</v>
      </c>
      <c r="B109">
        <v>55.116381200000006</v>
      </c>
      <c r="C109">
        <v>69.052568000000008</v>
      </c>
      <c r="D109">
        <v>60.763662650000036</v>
      </c>
    </row>
    <row r="110" spans="1:4" x14ac:dyDescent="0.25">
      <c r="A110">
        <v>2063</v>
      </c>
      <c r="B110">
        <v>56.179889600000003</v>
      </c>
      <c r="C110">
        <v>69.115562600000004</v>
      </c>
      <c r="D110">
        <v>60.950153194117611</v>
      </c>
    </row>
    <row r="111" spans="1:4" x14ac:dyDescent="0.25">
      <c r="A111">
        <v>2064</v>
      </c>
      <c r="B111">
        <v>55.350679999999997</v>
      </c>
      <c r="C111">
        <v>69.8957798</v>
      </c>
      <c r="D111">
        <v>61.040204441176449</v>
      </c>
    </row>
    <row r="112" spans="1:4" x14ac:dyDescent="0.25">
      <c r="A112">
        <v>2065</v>
      </c>
      <c r="B112">
        <v>55.7683538</v>
      </c>
      <c r="C112">
        <v>70.778551999999991</v>
      </c>
      <c r="D112">
        <v>61.077687641176482</v>
      </c>
    </row>
    <row r="113" spans="1:4" x14ac:dyDescent="0.25">
      <c r="A113">
        <v>2066</v>
      </c>
      <c r="B113">
        <v>55.964962400000005</v>
      </c>
      <c r="C113">
        <v>69.200331800000001</v>
      </c>
      <c r="D113">
        <v>61.189603382352949</v>
      </c>
    </row>
    <row r="114" spans="1:4" x14ac:dyDescent="0.25">
      <c r="A114">
        <v>2067</v>
      </c>
      <c r="B114">
        <v>54.889653199999998</v>
      </c>
      <c r="C114">
        <v>69.011259800000005</v>
      </c>
      <c r="D114">
        <v>61.104839935294116</v>
      </c>
    </row>
    <row r="115" spans="1:4" x14ac:dyDescent="0.25">
      <c r="A115">
        <v>2068</v>
      </c>
      <c r="B115">
        <v>54.293525599999995</v>
      </c>
      <c r="C115">
        <v>69.88607780000001</v>
      </c>
      <c r="D115">
        <v>61.340263779411757</v>
      </c>
    </row>
    <row r="116" spans="1:4" x14ac:dyDescent="0.25">
      <c r="A116">
        <v>2069</v>
      </c>
      <c r="B116">
        <v>56.002155799999997</v>
      </c>
      <c r="C116">
        <v>69.577050200000002</v>
      </c>
      <c r="D116">
        <v>61.401906720588251</v>
      </c>
    </row>
    <row r="117" spans="1:4" x14ac:dyDescent="0.25">
      <c r="A117">
        <v>2070</v>
      </c>
      <c r="B117">
        <v>56.472265399999998</v>
      </c>
      <c r="C117">
        <v>70.237565600000011</v>
      </c>
      <c r="D117">
        <v>61.416399791176481</v>
      </c>
    </row>
    <row r="118" spans="1:4" x14ac:dyDescent="0.25">
      <c r="A118">
        <v>2071</v>
      </c>
      <c r="B118">
        <v>55.786481600000002</v>
      </c>
      <c r="C118">
        <v>70.194801200000001</v>
      </c>
      <c r="D118">
        <v>61.504739952941172</v>
      </c>
    </row>
    <row r="119" spans="1:4" x14ac:dyDescent="0.25">
      <c r="A119">
        <v>2072</v>
      </c>
      <c r="B119">
        <v>55.316033599999997</v>
      </c>
      <c r="C119">
        <v>70.232315</v>
      </c>
      <c r="D119">
        <v>61.670870476470611</v>
      </c>
    </row>
    <row r="120" spans="1:4" x14ac:dyDescent="0.25">
      <c r="A120">
        <v>2073</v>
      </c>
      <c r="B120">
        <v>55.846328</v>
      </c>
      <c r="C120">
        <v>70.083750199999997</v>
      </c>
      <c r="D120">
        <v>61.687230473529404</v>
      </c>
    </row>
    <row r="121" spans="1:4" x14ac:dyDescent="0.25">
      <c r="A121">
        <v>2074</v>
      </c>
      <c r="B121">
        <v>55.881010400000001</v>
      </c>
      <c r="C121">
        <v>70.7993582</v>
      </c>
      <c r="D121">
        <v>61.728039711764694</v>
      </c>
    </row>
    <row r="122" spans="1:4" x14ac:dyDescent="0.25">
      <c r="A122">
        <v>2075</v>
      </c>
      <c r="B122">
        <v>55.9047974</v>
      </c>
      <c r="C122">
        <v>71.648099599999995</v>
      </c>
      <c r="D122">
        <v>61.76669239999999</v>
      </c>
    </row>
    <row r="123" spans="1:4" x14ac:dyDescent="0.25">
      <c r="A123">
        <v>2076</v>
      </c>
      <c r="B123">
        <v>55.7455316</v>
      </c>
      <c r="C123">
        <v>70.873993400000003</v>
      </c>
      <c r="D123">
        <v>61.878475832352983</v>
      </c>
    </row>
    <row r="124" spans="1:4" x14ac:dyDescent="0.25">
      <c r="A124">
        <v>2077</v>
      </c>
      <c r="B124">
        <v>56.754922999999998</v>
      </c>
      <c r="C124">
        <v>71.967077599999996</v>
      </c>
      <c r="D124">
        <v>61.922633123529408</v>
      </c>
    </row>
    <row r="125" spans="1:4" x14ac:dyDescent="0.25">
      <c r="A125">
        <v>2078</v>
      </c>
      <c r="B125">
        <v>55.796034200000001</v>
      </c>
      <c r="C125">
        <v>70.736169200000006</v>
      </c>
      <c r="D125">
        <v>62.006910976470571</v>
      </c>
    </row>
    <row r="126" spans="1:4" x14ac:dyDescent="0.25">
      <c r="A126">
        <v>2079</v>
      </c>
      <c r="B126">
        <v>55.176290600000002</v>
      </c>
      <c r="C126">
        <v>71.727279799999991</v>
      </c>
      <c r="D126">
        <v>62.123511270588232</v>
      </c>
    </row>
    <row r="127" spans="1:4" x14ac:dyDescent="0.25">
      <c r="A127">
        <v>2080</v>
      </c>
      <c r="B127">
        <v>54.667686200000006</v>
      </c>
      <c r="C127">
        <v>73.440842000000004</v>
      </c>
      <c r="D127">
        <v>62.135598817647079</v>
      </c>
    </row>
    <row r="128" spans="1:4" x14ac:dyDescent="0.25">
      <c r="A128">
        <v>2081</v>
      </c>
      <c r="B128">
        <v>55.063653799999997</v>
      </c>
      <c r="C128">
        <v>71.360391200000009</v>
      </c>
      <c r="D128">
        <v>62.206564064705873</v>
      </c>
    </row>
    <row r="129" spans="1:4" x14ac:dyDescent="0.25">
      <c r="A129">
        <v>2082</v>
      </c>
      <c r="B129">
        <v>56.564868200000006</v>
      </c>
      <c r="C129">
        <v>71.72334140000001</v>
      </c>
      <c r="D129">
        <v>62.328859602941172</v>
      </c>
    </row>
    <row r="130" spans="1:4" x14ac:dyDescent="0.25">
      <c r="A130">
        <v>2083</v>
      </c>
      <c r="B130">
        <v>55.031070200000002</v>
      </c>
      <c r="C130">
        <v>71.725168400000001</v>
      </c>
      <c r="D130">
        <v>62.073547567647061</v>
      </c>
    </row>
    <row r="131" spans="1:4" x14ac:dyDescent="0.25">
      <c r="A131">
        <v>2084</v>
      </c>
      <c r="B131">
        <v>54.960011600000001</v>
      </c>
      <c r="C131">
        <v>72.359639600000008</v>
      </c>
      <c r="D131">
        <v>62.175958364705856</v>
      </c>
    </row>
    <row r="132" spans="1:4" x14ac:dyDescent="0.25">
      <c r="A132">
        <v>2085</v>
      </c>
      <c r="B132">
        <v>55.996095199999999</v>
      </c>
      <c r="C132">
        <v>71.709699200000003</v>
      </c>
      <c r="D132">
        <v>62.454748055882355</v>
      </c>
    </row>
    <row r="133" spans="1:4" x14ac:dyDescent="0.25">
      <c r="A133">
        <v>2086</v>
      </c>
      <c r="B133">
        <v>54.7303316</v>
      </c>
      <c r="C133">
        <v>72.899596400000007</v>
      </c>
      <c r="D133">
        <v>62.30255561176471</v>
      </c>
    </row>
    <row r="134" spans="1:4" x14ac:dyDescent="0.25">
      <c r="A134">
        <v>2087</v>
      </c>
      <c r="B134">
        <v>56.009224400000001</v>
      </c>
      <c r="C134">
        <v>73.262719400000009</v>
      </c>
      <c r="D134">
        <v>62.325394558823525</v>
      </c>
    </row>
    <row r="135" spans="1:4" x14ac:dyDescent="0.25">
      <c r="A135">
        <v>2088</v>
      </c>
      <c r="B135">
        <v>55.686767000000003</v>
      </c>
      <c r="C135">
        <v>73.905308599999998</v>
      </c>
      <c r="D135">
        <v>62.462591573529423</v>
      </c>
    </row>
    <row r="136" spans="1:4" x14ac:dyDescent="0.25">
      <c r="A136">
        <v>2089</v>
      </c>
      <c r="B136">
        <v>55.090403600000002</v>
      </c>
      <c r="C136">
        <v>74.417918</v>
      </c>
      <c r="D136">
        <v>62.611440235294111</v>
      </c>
    </row>
    <row r="137" spans="1:4" x14ac:dyDescent="0.25">
      <c r="A137">
        <v>2090</v>
      </c>
      <c r="B137">
        <v>55.657466599999999</v>
      </c>
      <c r="C137">
        <v>74.275791800000007</v>
      </c>
      <c r="D137">
        <v>62.633857514705873</v>
      </c>
    </row>
    <row r="138" spans="1:4" x14ac:dyDescent="0.25">
      <c r="A138">
        <v>2091</v>
      </c>
      <c r="B138">
        <v>55.463163800000004</v>
      </c>
      <c r="C138">
        <v>72.790046600000011</v>
      </c>
      <c r="D138">
        <v>62.739775638235287</v>
      </c>
    </row>
    <row r="139" spans="1:4" x14ac:dyDescent="0.25">
      <c r="A139">
        <v>2092</v>
      </c>
      <c r="B139">
        <v>55.392620000000001</v>
      </c>
      <c r="C139">
        <v>73.424958799999999</v>
      </c>
      <c r="D139">
        <v>62.839205723529382</v>
      </c>
    </row>
    <row r="140" spans="1:4" x14ac:dyDescent="0.25">
      <c r="A140">
        <v>2093</v>
      </c>
      <c r="B140">
        <v>55.158909800000004</v>
      </c>
      <c r="C140">
        <v>74.236553600000008</v>
      </c>
      <c r="D140">
        <v>62.906906458823528</v>
      </c>
    </row>
    <row r="141" spans="1:4" x14ac:dyDescent="0.25">
      <c r="A141">
        <v>2094</v>
      </c>
      <c r="B141">
        <v>55.464474199999998</v>
      </c>
      <c r="C141">
        <v>74.866269200000005</v>
      </c>
      <c r="D141">
        <v>62.839258558823538</v>
      </c>
    </row>
    <row r="142" spans="1:4" x14ac:dyDescent="0.25">
      <c r="A142">
        <v>2095</v>
      </c>
      <c r="B142">
        <v>55.533821000000003</v>
      </c>
      <c r="C142">
        <v>73.835837600000005</v>
      </c>
      <c r="D142">
        <v>62.854695799999973</v>
      </c>
    </row>
    <row r="143" spans="1:4" x14ac:dyDescent="0.25">
      <c r="A143">
        <v>2096</v>
      </c>
      <c r="B143">
        <v>56.825126600000004</v>
      </c>
      <c r="C143">
        <v>73.569783200000003</v>
      </c>
      <c r="D143">
        <v>62.891824108823528</v>
      </c>
    </row>
    <row r="144" spans="1:4" x14ac:dyDescent="0.25">
      <c r="A144">
        <v>2097</v>
      </c>
      <c r="B144">
        <v>55.812911</v>
      </c>
      <c r="C144">
        <v>73.493153599999999</v>
      </c>
      <c r="D144">
        <v>63.118239791176492</v>
      </c>
    </row>
    <row r="145" spans="1:4" x14ac:dyDescent="0.25">
      <c r="A145">
        <v>2098</v>
      </c>
      <c r="B145">
        <v>54.404686400000003</v>
      </c>
      <c r="C145">
        <v>75.882182</v>
      </c>
      <c r="D145">
        <v>63.058139891176467</v>
      </c>
    </row>
    <row r="146" spans="1:4" x14ac:dyDescent="0.25">
      <c r="A146">
        <v>2099</v>
      </c>
      <c r="B146">
        <v>54.827834000000003</v>
      </c>
      <c r="C146">
        <v>73.936788800000002</v>
      </c>
      <c r="D146">
        <v>63.144357517647023</v>
      </c>
    </row>
    <row r="148" spans="1:4" x14ac:dyDescent="0.25">
      <c r="B148" t="s">
        <v>32</v>
      </c>
      <c r="C148" t="s">
        <v>33</v>
      </c>
    </row>
    <row r="149" spans="1:4" x14ac:dyDescent="0.25">
      <c r="B149">
        <f>MIN(B2:B146)</f>
        <v>49.807029200000002</v>
      </c>
      <c r="C149">
        <f>MAX(C2:C146)</f>
        <v>75.882182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5E88-977E-408B-8F23-D7E0320BDE98}">
  <dimension ref="A1:AN137"/>
  <sheetViews>
    <sheetView topLeftCell="D1" workbookViewId="0">
      <selection activeCell="F19" sqref="F19"/>
    </sheetView>
  </sheetViews>
  <sheetFormatPr defaultRowHeight="15" x14ac:dyDescent="0.25"/>
  <cols>
    <col min="2" max="2" width="15.28515625" bestFit="1" customWidth="1"/>
    <col min="3" max="3" width="16.140625" bestFit="1" customWidth="1"/>
    <col min="4" max="5" width="16.140625" customWidth="1"/>
    <col min="6" max="6" width="29.42578125" customWidth="1"/>
    <col min="9" max="9" width="33.5703125" bestFit="1" customWidth="1"/>
  </cols>
  <sheetData>
    <row r="1" spans="1:40" ht="15.75" thickBot="1" x14ac:dyDescent="0.3">
      <c r="A1" t="s">
        <v>0</v>
      </c>
      <c r="B1" t="s">
        <v>46</v>
      </c>
      <c r="C1" t="s">
        <v>47</v>
      </c>
      <c r="D1" t="s">
        <v>51</v>
      </c>
      <c r="E1" t="s">
        <v>49</v>
      </c>
      <c r="F1" t="s">
        <v>50</v>
      </c>
      <c r="G1" t="s">
        <v>44</v>
      </c>
      <c r="H1" t="s">
        <v>43</v>
      </c>
      <c r="I1" t="s">
        <v>45</v>
      </c>
      <c r="K1" t="s">
        <v>40</v>
      </c>
      <c r="L1" s="1">
        <v>1893</v>
      </c>
      <c r="M1" s="1">
        <v>2.39</v>
      </c>
      <c r="N1" s="1">
        <v>5.05</v>
      </c>
      <c r="O1" s="1" t="s">
        <v>35</v>
      </c>
      <c r="P1" s="1">
        <v>3.59</v>
      </c>
      <c r="Q1" s="1">
        <v>3.5</v>
      </c>
      <c r="R1" s="1" t="s">
        <v>35</v>
      </c>
      <c r="S1" s="1">
        <v>5.29</v>
      </c>
      <c r="T1" s="1">
        <v>3.03</v>
      </c>
      <c r="U1" s="1">
        <v>3.69</v>
      </c>
      <c r="V1" s="1" t="s">
        <v>35</v>
      </c>
      <c r="W1" s="1" t="s">
        <v>35</v>
      </c>
      <c r="X1" s="1">
        <v>2.77</v>
      </c>
      <c r="Y1" s="1" t="s">
        <v>35</v>
      </c>
      <c r="Z1" t="s">
        <v>34</v>
      </c>
      <c r="AA1" s="1">
        <v>893</v>
      </c>
      <c r="AB1" s="1">
        <v>24.1</v>
      </c>
      <c r="AC1" s="1">
        <v>35.299999999999997</v>
      </c>
      <c r="AD1" s="1">
        <v>40.200000000000003</v>
      </c>
      <c r="AE1" s="1">
        <v>53.4</v>
      </c>
      <c r="AF1" s="1">
        <v>61.4</v>
      </c>
      <c r="AG1" s="1">
        <v>71.400000000000006</v>
      </c>
      <c r="AH1" s="1">
        <v>75.3</v>
      </c>
      <c r="AI1" s="1">
        <v>73.8</v>
      </c>
      <c r="AJ1" s="1">
        <v>65.7</v>
      </c>
      <c r="AK1" s="1">
        <v>56.7</v>
      </c>
      <c r="AL1" s="1">
        <v>44.5</v>
      </c>
      <c r="AM1" s="1">
        <v>38.6</v>
      </c>
      <c r="AN1" s="1">
        <v>53.4</v>
      </c>
    </row>
    <row r="2" spans="1:40" ht="15.75" thickBot="1" x14ac:dyDescent="0.3">
      <c r="A2" s="1">
        <v>1920</v>
      </c>
      <c r="B2" s="1">
        <v>54.4</v>
      </c>
      <c r="C2" s="1">
        <v>45.580000000000005</v>
      </c>
      <c r="D2" s="9">
        <v>2007</v>
      </c>
      <c r="E2" s="10">
        <f>(B89-32)/1.8</f>
        <v>14.277777777777779</v>
      </c>
      <c r="F2" s="8">
        <f>C89*25.4</f>
        <v>1053.5919999999999</v>
      </c>
      <c r="G2" s="1">
        <v>53.4</v>
      </c>
      <c r="H2" s="1">
        <v>0.12</v>
      </c>
      <c r="K2" t="s">
        <v>41</v>
      </c>
      <c r="L2" s="1">
        <v>1894</v>
      </c>
      <c r="M2" s="1">
        <v>2.77</v>
      </c>
      <c r="N2" s="1">
        <v>4.8099999999999996</v>
      </c>
      <c r="O2" s="1">
        <v>1.27</v>
      </c>
      <c r="P2" s="1" t="s">
        <v>35</v>
      </c>
      <c r="Q2" s="1" t="s">
        <v>35</v>
      </c>
      <c r="R2" s="1" t="s">
        <v>35</v>
      </c>
      <c r="S2" s="1">
        <v>2.16</v>
      </c>
      <c r="T2" s="1">
        <v>4.01</v>
      </c>
      <c r="U2" s="1">
        <v>4.6100000000000003</v>
      </c>
      <c r="V2" s="1">
        <v>4.1500000000000004</v>
      </c>
      <c r="W2" s="1">
        <v>2.88</v>
      </c>
      <c r="X2" s="1">
        <v>3.39</v>
      </c>
      <c r="Y2" s="1" t="s">
        <v>35</v>
      </c>
      <c r="Z2" t="s">
        <v>42</v>
      </c>
      <c r="AA2" s="1">
        <v>1894</v>
      </c>
      <c r="AB2" s="1">
        <v>38.5</v>
      </c>
      <c r="AC2" s="1">
        <v>35.299999999999997</v>
      </c>
      <c r="AD2" s="1">
        <v>47.8</v>
      </c>
      <c r="AE2" s="1" t="s">
        <v>35</v>
      </c>
      <c r="AF2" s="1" t="s">
        <v>35</v>
      </c>
      <c r="AG2" s="1">
        <v>73.400000000000006</v>
      </c>
      <c r="AH2" s="1">
        <v>77</v>
      </c>
      <c r="AI2" s="1" t="s">
        <v>35</v>
      </c>
      <c r="AJ2" s="1">
        <v>70.099999999999994</v>
      </c>
      <c r="AK2" s="1" t="s">
        <v>35</v>
      </c>
      <c r="AL2" s="1" t="s">
        <v>35</v>
      </c>
      <c r="AM2" s="1">
        <v>37.5</v>
      </c>
      <c r="AN2" s="1">
        <v>54.2</v>
      </c>
    </row>
    <row r="3" spans="1:40" ht="15.75" thickBot="1" x14ac:dyDescent="0.3">
      <c r="A3" s="1">
        <v>1921</v>
      </c>
      <c r="B3" s="1">
        <v>57.9</v>
      </c>
      <c r="C3" s="1">
        <v>30.35</v>
      </c>
      <c r="D3" s="9">
        <v>2008</v>
      </c>
      <c r="E3" s="10">
        <f>(B90-32)/1.8</f>
        <v>14.333333333333332</v>
      </c>
      <c r="F3" s="8">
        <f t="shared" ref="F3:F14" si="0">C90*25.4</f>
        <v>996.44200000000001</v>
      </c>
      <c r="G3" s="1">
        <v>54.2</v>
      </c>
      <c r="H3" s="1">
        <v>0.11</v>
      </c>
      <c r="L3" s="1">
        <v>1895</v>
      </c>
      <c r="M3" s="1">
        <v>5.47</v>
      </c>
      <c r="N3" s="1">
        <v>1.55</v>
      </c>
      <c r="O3" s="1">
        <v>3.79</v>
      </c>
      <c r="P3" s="1">
        <v>5.4</v>
      </c>
      <c r="Q3" s="1">
        <v>2.75</v>
      </c>
      <c r="R3" s="1" t="s">
        <v>35</v>
      </c>
      <c r="S3" s="1">
        <v>1.94</v>
      </c>
      <c r="T3" s="1">
        <v>1.73</v>
      </c>
      <c r="U3" s="1">
        <v>2.23</v>
      </c>
      <c r="V3" s="1" t="s">
        <v>35</v>
      </c>
      <c r="W3" s="1">
        <v>2.2599999999999998</v>
      </c>
      <c r="X3" s="1">
        <v>1.82</v>
      </c>
      <c r="Y3" s="1" t="s">
        <v>35</v>
      </c>
      <c r="AA3" s="1">
        <v>1895</v>
      </c>
      <c r="AB3" s="1">
        <v>32.5</v>
      </c>
      <c r="AC3" s="1">
        <v>24.9</v>
      </c>
      <c r="AD3" s="1">
        <v>40.700000000000003</v>
      </c>
      <c r="AE3" s="1">
        <v>52.6</v>
      </c>
      <c r="AF3" s="1">
        <v>61.8</v>
      </c>
      <c r="AG3" s="1">
        <v>73.5</v>
      </c>
      <c r="AH3" s="1">
        <v>72.3</v>
      </c>
      <c r="AI3" s="1">
        <v>76</v>
      </c>
      <c r="AJ3" s="1">
        <v>70.400000000000006</v>
      </c>
      <c r="AK3" s="1">
        <v>51</v>
      </c>
      <c r="AL3" s="1">
        <v>46.2</v>
      </c>
      <c r="AM3" s="1">
        <v>40.299999999999997</v>
      </c>
      <c r="AN3" s="1">
        <v>53.5</v>
      </c>
    </row>
    <row r="4" spans="1:40" ht="15.75" thickBot="1" x14ac:dyDescent="0.3">
      <c r="A4" s="1">
        <v>1922</v>
      </c>
      <c r="B4" s="1">
        <v>55.5</v>
      </c>
      <c r="C4" s="1">
        <v>36.559999999999995</v>
      </c>
      <c r="D4" s="9">
        <v>2009</v>
      </c>
      <c r="E4" s="10">
        <f t="shared" ref="E4:E14" si="1">(B91-32)/1.8</f>
        <v>15.055555555555555</v>
      </c>
      <c r="F4" s="8">
        <f t="shared" si="0"/>
        <v>1417.828</v>
      </c>
      <c r="G4" s="1">
        <v>53.5</v>
      </c>
      <c r="H4" s="1">
        <v>0.1</v>
      </c>
      <c r="L4" s="1">
        <v>1896</v>
      </c>
      <c r="M4" s="1">
        <v>1.57</v>
      </c>
      <c r="N4" s="1">
        <v>6.13</v>
      </c>
      <c r="O4" s="1">
        <v>5.5</v>
      </c>
      <c r="P4" s="1">
        <v>1.18</v>
      </c>
      <c r="Q4" s="1">
        <v>2.82</v>
      </c>
      <c r="R4" s="1">
        <v>7.63</v>
      </c>
      <c r="S4" s="1" t="s">
        <v>35</v>
      </c>
      <c r="T4" s="1">
        <v>0.68</v>
      </c>
      <c r="U4" s="1">
        <v>3.86</v>
      </c>
      <c r="V4" s="1">
        <v>3.84</v>
      </c>
      <c r="W4" s="1">
        <v>2.15</v>
      </c>
      <c r="X4" s="1">
        <v>1.51</v>
      </c>
      <c r="Y4" s="1" t="s">
        <v>35</v>
      </c>
      <c r="AA4" s="1">
        <v>1896</v>
      </c>
      <c r="AB4" s="1">
        <v>32.200000000000003</v>
      </c>
      <c r="AC4" s="1">
        <v>35.700000000000003</v>
      </c>
      <c r="AD4" s="1">
        <v>38.200000000000003</v>
      </c>
      <c r="AE4" s="1">
        <v>55.5</v>
      </c>
      <c r="AF4" s="1">
        <v>69.2</v>
      </c>
      <c r="AG4" s="1">
        <v>70</v>
      </c>
      <c r="AH4" s="1">
        <v>76.2</v>
      </c>
      <c r="AI4" s="1">
        <v>74.900000000000006</v>
      </c>
      <c r="AJ4" s="1">
        <v>66.400000000000006</v>
      </c>
      <c r="AK4" s="1">
        <v>53.6</v>
      </c>
      <c r="AL4" s="1">
        <v>50.9</v>
      </c>
      <c r="AM4" s="1">
        <v>33.700000000000003</v>
      </c>
      <c r="AN4" s="1">
        <v>54.7</v>
      </c>
    </row>
    <row r="5" spans="1:40" ht="15.75" thickBot="1" x14ac:dyDescent="0.3">
      <c r="A5" s="1">
        <v>1923</v>
      </c>
      <c r="B5" s="1">
        <v>55.1</v>
      </c>
      <c r="C5" s="1">
        <v>21.37</v>
      </c>
      <c r="D5" s="9">
        <v>2010</v>
      </c>
      <c r="E5" s="10">
        <f t="shared" si="1"/>
        <v>14.333333333333332</v>
      </c>
      <c r="F5" s="8">
        <f t="shared" si="0"/>
        <v>960.88199999999995</v>
      </c>
      <c r="G5" s="1">
        <v>54.7</v>
      </c>
      <c r="H5" s="1">
        <v>0.11</v>
      </c>
      <c r="L5" s="1">
        <v>1897</v>
      </c>
      <c r="M5" s="1" t="s">
        <v>35</v>
      </c>
      <c r="N5" s="1" t="s">
        <v>35</v>
      </c>
      <c r="O5" s="1" t="s">
        <v>35</v>
      </c>
      <c r="P5" s="1" t="s">
        <v>35</v>
      </c>
      <c r="Q5" s="1" t="s">
        <v>35</v>
      </c>
      <c r="R5" s="1" t="s">
        <v>35</v>
      </c>
      <c r="S5" s="1" t="s">
        <v>35</v>
      </c>
      <c r="T5" s="1" t="s">
        <v>35</v>
      </c>
      <c r="U5" s="1" t="s">
        <v>35</v>
      </c>
      <c r="V5" s="1" t="s">
        <v>35</v>
      </c>
      <c r="W5" s="1" t="s">
        <v>35</v>
      </c>
      <c r="X5" s="1" t="s">
        <v>35</v>
      </c>
      <c r="Y5" s="1" t="s">
        <v>35</v>
      </c>
      <c r="AA5" s="1">
        <v>1897</v>
      </c>
      <c r="AB5" s="1" t="s">
        <v>35</v>
      </c>
      <c r="AC5" s="1" t="s">
        <v>35</v>
      </c>
      <c r="AD5" s="1" t="s">
        <v>35</v>
      </c>
      <c r="AE5" s="1" t="s">
        <v>35</v>
      </c>
      <c r="AF5" s="1" t="s">
        <v>35</v>
      </c>
      <c r="AG5" s="1" t="s">
        <v>35</v>
      </c>
      <c r="AH5" s="1" t="s">
        <v>35</v>
      </c>
      <c r="AI5" s="1" t="s">
        <v>35</v>
      </c>
      <c r="AJ5" s="1" t="s">
        <v>35</v>
      </c>
      <c r="AK5" s="1" t="s">
        <v>35</v>
      </c>
      <c r="AL5" s="1" t="s">
        <v>35</v>
      </c>
      <c r="AM5" s="1" t="s">
        <v>35</v>
      </c>
      <c r="AN5" s="1" t="s">
        <v>35</v>
      </c>
    </row>
    <row r="6" spans="1:40" ht="15.75" thickBot="1" x14ac:dyDescent="0.3">
      <c r="A6" s="1">
        <v>1924</v>
      </c>
      <c r="B6" s="1">
        <v>53.7</v>
      </c>
      <c r="C6" s="1">
        <v>39.260000000000005</v>
      </c>
      <c r="D6" s="9">
        <v>2011</v>
      </c>
      <c r="E6" s="10">
        <f t="shared" si="1"/>
        <v>14.888888888888888</v>
      </c>
      <c r="F6" s="8">
        <f t="shared" si="0"/>
        <v>751.5859999999999</v>
      </c>
      <c r="G6" s="1" t="s">
        <v>35</v>
      </c>
      <c r="H6" s="1" t="s">
        <v>35</v>
      </c>
      <c r="L6" s="1">
        <v>1898</v>
      </c>
      <c r="M6" s="1">
        <v>3.83</v>
      </c>
      <c r="N6" s="1" t="s">
        <v>35</v>
      </c>
      <c r="O6" s="1" t="s">
        <v>35</v>
      </c>
      <c r="P6" s="1">
        <v>4.2699999999999996</v>
      </c>
      <c r="Q6" s="1">
        <v>5.37</v>
      </c>
      <c r="R6" s="1">
        <v>2.0699999999999998</v>
      </c>
      <c r="S6" s="1" t="s">
        <v>35</v>
      </c>
      <c r="T6" s="1" t="s">
        <v>35</v>
      </c>
      <c r="U6" s="1" t="s">
        <v>35</v>
      </c>
      <c r="V6" s="1" t="s">
        <v>35</v>
      </c>
      <c r="W6" s="1">
        <v>4.53</v>
      </c>
      <c r="X6" s="1">
        <v>2.98</v>
      </c>
      <c r="Y6" s="1" t="s">
        <v>35</v>
      </c>
      <c r="AA6" s="1">
        <v>1898</v>
      </c>
      <c r="AB6" s="1">
        <v>35.9</v>
      </c>
      <c r="AC6" s="1">
        <v>34.799999999999997</v>
      </c>
      <c r="AD6" s="1">
        <v>48.1</v>
      </c>
      <c r="AE6" s="1">
        <v>50</v>
      </c>
      <c r="AF6" s="1">
        <v>61.5</v>
      </c>
      <c r="AG6" s="1">
        <v>71</v>
      </c>
      <c r="AH6" s="1">
        <v>76.7</v>
      </c>
      <c r="AI6" s="1">
        <v>76</v>
      </c>
      <c r="AJ6" s="1">
        <v>69.8</v>
      </c>
      <c r="AK6" s="1">
        <v>55.7</v>
      </c>
      <c r="AL6" s="1">
        <v>43.4</v>
      </c>
      <c r="AM6" s="1">
        <v>35.700000000000003</v>
      </c>
      <c r="AN6" s="1">
        <v>54.9</v>
      </c>
    </row>
    <row r="7" spans="1:40" ht="15.75" thickBot="1" x14ac:dyDescent="0.3">
      <c r="A7" s="1">
        <v>1925</v>
      </c>
      <c r="B7" s="1">
        <v>55.7</v>
      </c>
      <c r="C7" s="1">
        <v>22.729999999999997</v>
      </c>
      <c r="D7" s="9">
        <v>2012</v>
      </c>
      <c r="E7" s="10">
        <f t="shared" si="1"/>
        <v>15</v>
      </c>
      <c r="F7" s="8">
        <f t="shared" si="0"/>
        <v>446.78599999999994</v>
      </c>
      <c r="G7" s="1">
        <v>54.9</v>
      </c>
      <c r="H7" s="1">
        <v>0.13</v>
      </c>
      <c r="L7" s="1">
        <v>1899</v>
      </c>
      <c r="M7" s="1" t="s">
        <v>35</v>
      </c>
      <c r="N7" s="1" t="s">
        <v>35</v>
      </c>
      <c r="O7" s="1" t="s">
        <v>35</v>
      </c>
      <c r="P7" s="1" t="s">
        <v>35</v>
      </c>
      <c r="Q7" s="1" t="s">
        <v>35</v>
      </c>
      <c r="R7" s="1" t="s">
        <v>35</v>
      </c>
      <c r="S7" s="1" t="s">
        <v>35</v>
      </c>
      <c r="T7" s="1" t="s">
        <v>35</v>
      </c>
      <c r="U7" s="1" t="s">
        <v>35</v>
      </c>
      <c r="V7" s="1" t="s">
        <v>35</v>
      </c>
      <c r="W7" s="1" t="s">
        <v>35</v>
      </c>
      <c r="X7" s="1" t="s">
        <v>35</v>
      </c>
      <c r="Y7" s="1" t="s">
        <v>35</v>
      </c>
      <c r="AA7" s="1">
        <v>1899</v>
      </c>
      <c r="AB7" s="1" t="s">
        <v>35</v>
      </c>
      <c r="AC7" s="1" t="s">
        <v>35</v>
      </c>
      <c r="AD7" s="1" t="s">
        <v>35</v>
      </c>
      <c r="AE7" s="1" t="s">
        <v>35</v>
      </c>
      <c r="AF7" s="1" t="s">
        <v>35</v>
      </c>
      <c r="AG7" s="1" t="s">
        <v>35</v>
      </c>
      <c r="AH7" s="1" t="s">
        <v>35</v>
      </c>
      <c r="AI7" s="1" t="s">
        <v>35</v>
      </c>
      <c r="AJ7" s="1" t="s">
        <v>35</v>
      </c>
      <c r="AK7" s="1" t="s">
        <v>35</v>
      </c>
      <c r="AL7" s="1" t="s">
        <v>35</v>
      </c>
      <c r="AM7" s="1" t="s">
        <v>35</v>
      </c>
      <c r="AN7" s="1" t="s">
        <v>35</v>
      </c>
    </row>
    <row r="8" spans="1:40" ht="15.75" thickBot="1" x14ac:dyDescent="0.3">
      <c r="A8" s="1">
        <v>1926</v>
      </c>
      <c r="B8" s="1">
        <v>54</v>
      </c>
      <c r="C8" s="1">
        <v>42.06</v>
      </c>
      <c r="D8" s="9">
        <v>2013</v>
      </c>
      <c r="E8" s="10">
        <f t="shared" si="1"/>
        <v>13.444444444444446</v>
      </c>
      <c r="F8" s="8">
        <f t="shared" si="0"/>
        <v>1335.5319999999999</v>
      </c>
      <c r="G8" s="1" t="s">
        <v>35</v>
      </c>
      <c r="H8" s="1" t="s">
        <v>35</v>
      </c>
      <c r="L8" s="1">
        <v>1900</v>
      </c>
      <c r="M8" s="1" t="s">
        <v>35</v>
      </c>
      <c r="N8" s="1" t="s">
        <v>35</v>
      </c>
      <c r="O8" s="1" t="s">
        <v>35</v>
      </c>
      <c r="P8" s="1" t="s">
        <v>35</v>
      </c>
      <c r="Q8" s="1" t="s">
        <v>35</v>
      </c>
      <c r="R8" s="1" t="s">
        <v>35</v>
      </c>
      <c r="S8" s="1" t="s">
        <v>35</v>
      </c>
      <c r="T8" s="1" t="s">
        <v>35</v>
      </c>
      <c r="U8" s="1" t="s">
        <v>35</v>
      </c>
      <c r="V8" s="1" t="s">
        <v>35</v>
      </c>
      <c r="W8" s="1" t="s">
        <v>35</v>
      </c>
      <c r="X8" s="1" t="s">
        <v>35</v>
      </c>
      <c r="Y8" s="1" t="s">
        <v>35</v>
      </c>
      <c r="AA8" s="1">
        <v>1900</v>
      </c>
      <c r="AB8" s="1" t="s">
        <v>35</v>
      </c>
      <c r="AC8" s="1" t="s">
        <v>35</v>
      </c>
      <c r="AD8" s="1" t="s">
        <v>35</v>
      </c>
      <c r="AE8" s="1" t="s">
        <v>35</v>
      </c>
      <c r="AF8" s="1" t="s">
        <v>35</v>
      </c>
      <c r="AG8" s="1" t="s">
        <v>35</v>
      </c>
      <c r="AH8" s="1" t="s">
        <v>35</v>
      </c>
      <c r="AI8" s="1" t="s">
        <v>35</v>
      </c>
      <c r="AJ8" s="1" t="s">
        <v>35</v>
      </c>
      <c r="AK8" s="1" t="s">
        <v>35</v>
      </c>
      <c r="AL8" s="1" t="s">
        <v>35</v>
      </c>
      <c r="AM8" s="1" t="s">
        <v>35</v>
      </c>
      <c r="AN8" s="1" t="s">
        <v>35</v>
      </c>
    </row>
    <row r="9" spans="1:40" ht="15.75" thickBot="1" x14ac:dyDescent="0.3">
      <c r="A9" s="1">
        <v>1927</v>
      </c>
      <c r="B9" s="1">
        <v>55.6</v>
      </c>
      <c r="C9" s="1">
        <v>18.68</v>
      </c>
      <c r="D9" s="9">
        <v>2014</v>
      </c>
      <c r="E9" s="10">
        <f t="shared" si="1"/>
        <v>13.055555555555555</v>
      </c>
      <c r="F9" s="8">
        <f t="shared" si="0"/>
        <v>1019.5559999999999</v>
      </c>
      <c r="G9" s="1" t="s">
        <v>35</v>
      </c>
      <c r="H9" s="1" t="s">
        <v>35</v>
      </c>
      <c r="L9" s="1">
        <v>1901</v>
      </c>
      <c r="M9" s="1" t="s">
        <v>35</v>
      </c>
      <c r="N9" s="1" t="s">
        <v>35</v>
      </c>
      <c r="O9" s="1" t="s">
        <v>35</v>
      </c>
      <c r="P9" s="1" t="s">
        <v>35</v>
      </c>
      <c r="Q9" s="1" t="s">
        <v>35</v>
      </c>
      <c r="R9" s="1" t="s">
        <v>35</v>
      </c>
      <c r="S9" s="1" t="s">
        <v>35</v>
      </c>
      <c r="T9" s="1" t="s">
        <v>35</v>
      </c>
      <c r="U9" s="1" t="s">
        <v>35</v>
      </c>
      <c r="V9" s="1" t="s">
        <v>35</v>
      </c>
      <c r="W9" s="1" t="s">
        <v>35</v>
      </c>
      <c r="X9" s="1" t="s">
        <v>35</v>
      </c>
      <c r="Y9" s="1" t="s">
        <v>35</v>
      </c>
      <c r="AA9" s="1">
        <v>1901</v>
      </c>
      <c r="AB9" s="1" t="s">
        <v>35</v>
      </c>
      <c r="AC9" s="1" t="s">
        <v>35</v>
      </c>
      <c r="AD9" s="1" t="s">
        <v>35</v>
      </c>
      <c r="AE9" s="1" t="s">
        <v>35</v>
      </c>
      <c r="AF9" s="1" t="s">
        <v>35</v>
      </c>
      <c r="AG9" s="1" t="s">
        <v>35</v>
      </c>
      <c r="AH9" s="1" t="s">
        <v>35</v>
      </c>
      <c r="AI9" s="1" t="s">
        <v>35</v>
      </c>
      <c r="AJ9" s="1" t="s">
        <v>35</v>
      </c>
      <c r="AK9" s="1" t="s">
        <v>35</v>
      </c>
      <c r="AL9" s="1" t="s">
        <v>35</v>
      </c>
      <c r="AM9" s="1" t="s">
        <v>35</v>
      </c>
      <c r="AN9" s="1" t="s">
        <v>35</v>
      </c>
    </row>
    <row r="10" spans="1:40" ht="15.75" thickBot="1" x14ac:dyDescent="0.3">
      <c r="A10" s="1">
        <v>1928</v>
      </c>
      <c r="B10" s="1">
        <v>55</v>
      </c>
      <c r="C10" s="1">
        <v>48.12</v>
      </c>
      <c r="D10" s="9">
        <v>2015</v>
      </c>
      <c r="E10" s="10">
        <f t="shared" si="1"/>
        <v>14.222222222222223</v>
      </c>
      <c r="F10" s="8">
        <f t="shared" si="0"/>
        <v>1169.162</v>
      </c>
      <c r="G10" s="1" t="s">
        <v>35</v>
      </c>
      <c r="H10" s="1" t="s">
        <v>35</v>
      </c>
      <c r="L10" s="1">
        <v>1902</v>
      </c>
      <c r="M10" s="1" t="s">
        <v>35</v>
      </c>
      <c r="N10" s="1" t="s">
        <v>35</v>
      </c>
      <c r="O10" s="1" t="s">
        <v>35</v>
      </c>
      <c r="P10" s="1" t="s">
        <v>35</v>
      </c>
      <c r="Q10" s="1" t="s">
        <v>35</v>
      </c>
      <c r="R10" s="1" t="s">
        <v>35</v>
      </c>
      <c r="S10" s="1" t="s">
        <v>35</v>
      </c>
      <c r="T10" s="1" t="s">
        <v>35</v>
      </c>
      <c r="U10" s="1" t="s">
        <v>35</v>
      </c>
      <c r="V10" s="1" t="s">
        <v>35</v>
      </c>
      <c r="W10" s="1" t="s">
        <v>35</v>
      </c>
      <c r="X10" s="1" t="s">
        <v>35</v>
      </c>
      <c r="Y10" s="1" t="s">
        <v>35</v>
      </c>
      <c r="AA10" s="1">
        <v>1902</v>
      </c>
      <c r="AB10" s="1" t="s">
        <v>35</v>
      </c>
      <c r="AC10" s="1" t="s">
        <v>35</v>
      </c>
      <c r="AD10" s="1" t="s">
        <v>35</v>
      </c>
      <c r="AE10" s="1" t="s">
        <v>35</v>
      </c>
      <c r="AF10" s="1" t="s">
        <v>35</v>
      </c>
      <c r="AG10" s="1" t="s">
        <v>35</v>
      </c>
      <c r="AH10" s="1" t="s">
        <v>35</v>
      </c>
      <c r="AI10" s="1" t="s">
        <v>35</v>
      </c>
      <c r="AJ10" s="1" t="s">
        <v>35</v>
      </c>
      <c r="AK10" s="1" t="s">
        <v>35</v>
      </c>
      <c r="AL10" s="1" t="s">
        <v>35</v>
      </c>
      <c r="AM10" s="1" t="s">
        <v>35</v>
      </c>
      <c r="AN10" s="1" t="s">
        <v>35</v>
      </c>
    </row>
    <row r="11" spans="1:40" ht="15.75" thickBot="1" x14ac:dyDescent="0.3">
      <c r="A11" s="1">
        <v>1929</v>
      </c>
      <c r="B11" s="1">
        <v>55.9</v>
      </c>
      <c r="C11" s="1">
        <v>39.490000000000009</v>
      </c>
      <c r="D11" s="9">
        <v>2016</v>
      </c>
      <c r="E11" s="10">
        <f t="shared" si="1"/>
        <v>14.666666666666666</v>
      </c>
      <c r="F11" s="8">
        <f t="shared" si="0"/>
        <v>1140.9680000000001</v>
      </c>
      <c r="G11" s="1" t="s">
        <v>35</v>
      </c>
      <c r="H11" s="1" t="s">
        <v>35</v>
      </c>
      <c r="L11" s="1">
        <v>1903</v>
      </c>
      <c r="M11" s="1" t="s">
        <v>35</v>
      </c>
      <c r="N11" s="1" t="s">
        <v>35</v>
      </c>
      <c r="O11" s="1" t="s">
        <v>35</v>
      </c>
      <c r="P11" s="1" t="s">
        <v>35</v>
      </c>
      <c r="Q11" s="1" t="s">
        <v>35</v>
      </c>
      <c r="R11" s="1" t="s">
        <v>35</v>
      </c>
      <c r="S11" s="1" t="s">
        <v>35</v>
      </c>
      <c r="T11" s="1" t="s">
        <v>35</v>
      </c>
      <c r="U11" s="1" t="s">
        <v>35</v>
      </c>
      <c r="V11" s="1" t="s">
        <v>35</v>
      </c>
      <c r="W11" s="1" t="s">
        <v>35</v>
      </c>
      <c r="X11" s="1" t="s">
        <v>35</v>
      </c>
      <c r="Y11" s="1" t="s">
        <v>35</v>
      </c>
      <c r="AA11" s="1">
        <v>1903</v>
      </c>
      <c r="AB11" s="1" t="s">
        <v>35</v>
      </c>
      <c r="AC11" s="1" t="s">
        <v>35</v>
      </c>
      <c r="AD11" s="1" t="s">
        <v>35</v>
      </c>
      <c r="AE11" s="1" t="s">
        <v>35</v>
      </c>
      <c r="AF11" s="1" t="s">
        <v>35</v>
      </c>
      <c r="AG11" s="1" t="s">
        <v>35</v>
      </c>
      <c r="AH11" s="1" t="s">
        <v>35</v>
      </c>
      <c r="AI11" s="1" t="s">
        <v>35</v>
      </c>
      <c r="AJ11" s="1" t="s">
        <v>35</v>
      </c>
      <c r="AK11" s="1" t="s">
        <v>35</v>
      </c>
      <c r="AL11" s="1" t="s">
        <v>35</v>
      </c>
      <c r="AM11" s="1" t="s">
        <v>35</v>
      </c>
      <c r="AN11" s="1" t="s">
        <v>35</v>
      </c>
    </row>
    <row r="12" spans="1:40" ht="15.75" thickBot="1" x14ac:dyDescent="0.3">
      <c r="A12" s="1">
        <v>1930</v>
      </c>
      <c r="B12" s="1">
        <v>56.4</v>
      </c>
      <c r="C12" s="1">
        <v>24.809999999999995</v>
      </c>
      <c r="D12" s="9">
        <v>2017</v>
      </c>
      <c r="E12" s="10">
        <f t="shared" si="1"/>
        <v>14.722222222222221</v>
      </c>
      <c r="F12" s="8">
        <f t="shared" si="0"/>
        <v>1246.3779999999999</v>
      </c>
      <c r="G12" s="1" t="s">
        <v>35</v>
      </c>
      <c r="H12" s="1" t="s">
        <v>35</v>
      </c>
      <c r="L12" s="1">
        <v>1904</v>
      </c>
      <c r="M12" s="1" t="s">
        <v>35</v>
      </c>
      <c r="N12" s="1" t="s">
        <v>35</v>
      </c>
      <c r="O12" s="1" t="s">
        <v>35</v>
      </c>
      <c r="P12" s="1" t="s">
        <v>35</v>
      </c>
      <c r="Q12" s="1" t="s">
        <v>35</v>
      </c>
      <c r="R12" s="1" t="s">
        <v>35</v>
      </c>
      <c r="S12" s="1" t="s">
        <v>35</v>
      </c>
      <c r="T12" s="1" t="s">
        <v>35</v>
      </c>
      <c r="U12" s="1" t="s">
        <v>35</v>
      </c>
      <c r="V12" s="1" t="s">
        <v>35</v>
      </c>
      <c r="W12" s="1" t="s">
        <v>35</v>
      </c>
      <c r="X12" s="1" t="s">
        <v>35</v>
      </c>
      <c r="Y12" s="1" t="s">
        <v>35</v>
      </c>
      <c r="AA12" s="1">
        <v>1904</v>
      </c>
      <c r="AB12" s="1" t="s">
        <v>35</v>
      </c>
      <c r="AC12" s="1" t="s">
        <v>35</v>
      </c>
      <c r="AD12" s="1" t="s">
        <v>35</v>
      </c>
      <c r="AE12" s="1" t="s">
        <v>35</v>
      </c>
      <c r="AF12" s="1" t="s">
        <v>35</v>
      </c>
      <c r="AG12" s="1" t="s">
        <v>35</v>
      </c>
      <c r="AH12" s="1" t="s">
        <v>35</v>
      </c>
      <c r="AI12" s="1" t="s">
        <v>35</v>
      </c>
      <c r="AJ12" s="1" t="s">
        <v>35</v>
      </c>
      <c r="AK12" s="1" t="s">
        <v>35</v>
      </c>
      <c r="AL12" s="1" t="s">
        <v>35</v>
      </c>
      <c r="AM12" s="1" t="s">
        <v>35</v>
      </c>
      <c r="AN12" s="1" t="s">
        <v>35</v>
      </c>
    </row>
    <row r="13" spans="1:40" ht="15.75" thickBot="1" x14ac:dyDescent="0.3">
      <c r="A13" s="1">
        <v>1931</v>
      </c>
      <c r="B13" s="1">
        <v>57.4</v>
      </c>
      <c r="C13" s="1">
        <v>37.219999999999992</v>
      </c>
      <c r="D13" s="9">
        <v>2018</v>
      </c>
      <c r="E13" s="10">
        <f t="shared" si="1"/>
        <v>14.388888888888888</v>
      </c>
      <c r="F13" s="8">
        <f t="shared" si="0"/>
        <v>1707.1339999999998</v>
      </c>
      <c r="G13" s="1" t="s">
        <v>35</v>
      </c>
      <c r="H13" s="1" t="s">
        <v>35</v>
      </c>
      <c r="L13" s="1">
        <v>1905</v>
      </c>
      <c r="M13" s="1" t="s">
        <v>35</v>
      </c>
      <c r="N13" s="1" t="s">
        <v>35</v>
      </c>
      <c r="O13" s="1" t="s">
        <v>35</v>
      </c>
      <c r="P13" s="1" t="s">
        <v>35</v>
      </c>
      <c r="Q13" s="1" t="s">
        <v>35</v>
      </c>
      <c r="R13" s="1" t="s">
        <v>35</v>
      </c>
      <c r="S13" s="1" t="s">
        <v>35</v>
      </c>
      <c r="T13" s="1" t="s">
        <v>35</v>
      </c>
      <c r="U13" s="1" t="s">
        <v>35</v>
      </c>
      <c r="V13" s="1" t="s">
        <v>35</v>
      </c>
      <c r="W13" s="1" t="s">
        <v>35</v>
      </c>
      <c r="X13" s="1" t="s">
        <v>35</v>
      </c>
      <c r="Y13" s="1" t="s">
        <v>35</v>
      </c>
      <c r="AA13" s="1">
        <v>1905</v>
      </c>
      <c r="AB13" s="1" t="s">
        <v>35</v>
      </c>
      <c r="AC13" s="1" t="s">
        <v>35</v>
      </c>
      <c r="AD13" s="1" t="s">
        <v>35</v>
      </c>
      <c r="AE13" s="1" t="s">
        <v>35</v>
      </c>
      <c r="AF13" s="1" t="s">
        <v>35</v>
      </c>
      <c r="AG13" s="1" t="s">
        <v>35</v>
      </c>
      <c r="AH13" s="1" t="s">
        <v>35</v>
      </c>
      <c r="AI13" s="1" t="s">
        <v>35</v>
      </c>
      <c r="AJ13" s="1" t="s">
        <v>35</v>
      </c>
      <c r="AK13" s="1" t="s">
        <v>35</v>
      </c>
      <c r="AL13" s="1" t="s">
        <v>35</v>
      </c>
      <c r="AM13" s="1" t="s">
        <v>35</v>
      </c>
      <c r="AN13" s="1" t="s">
        <v>35</v>
      </c>
    </row>
    <row r="14" spans="1:40" ht="18.75" customHeight="1" thickBot="1" x14ac:dyDescent="0.3">
      <c r="A14" s="1">
        <v>1932</v>
      </c>
      <c r="B14" s="1">
        <v>56.8</v>
      </c>
      <c r="C14" s="1">
        <v>48.96</v>
      </c>
      <c r="D14" s="9">
        <v>2019</v>
      </c>
      <c r="E14" s="10">
        <f t="shared" si="1"/>
        <v>14.5</v>
      </c>
      <c r="F14" s="8">
        <f t="shared" si="0"/>
        <v>1118.616</v>
      </c>
      <c r="G14" s="1" t="s">
        <v>35</v>
      </c>
      <c r="H14" s="1" t="s">
        <v>35</v>
      </c>
      <c r="L14" s="1">
        <v>1906</v>
      </c>
      <c r="M14" s="1" t="s">
        <v>35</v>
      </c>
      <c r="N14" s="1" t="s">
        <v>35</v>
      </c>
      <c r="O14" s="1" t="s">
        <v>35</v>
      </c>
      <c r="P14" s="1" t="s">
        <v>35</v>
      </c>
      <c r="Q14" s="1">
        <v>2.81</v>
      </c>
      <c r="R14" s="1">
        <v>4.4800000000000004</v>
      </c>
      <c r="S14" s="1">
        <v>8.52</v>
      </c>
      <c r="T14" s="1">
        <v>4.12</v>
      </c>
      <c r="U14" s="1">
        <v>2.09</v>
      </c>
      <c r="V14" s="1">
        <v>4.1900000000000004</v>
      </c>
      <c r="W14" s="1">
        <v>2.2799999999999998</v>
      </c>
      <c r="X14" s="1">
        <v>3.33</v>
      </c>
      <c r="Y14" s="1" t="s">
        <v>35</v>
      </c>
      <c r="AA14" s="1">
        <v>1906</v>
      </c>
      <c r="AB14" s="1" t="s">
        <v>35</v>
      </c>
      <c r="AC14" s="1" t="s">
        <v>35</v>
      </c>
      <c r="AD14" s="1" t="s">
        <v>35</v>
      </c>
      <c r="AE14" s="1" t="s">
        <v>35</v>
      </c>
      <c r="AF14" s="1" t="s">
        <v>35</v>
      </c>
      <c r="AG14" s="1">
        <v>74.099999999999994</v>
      </c>
      <c r="AH14" s="1">
        <v>75.400000000000006</v>
      </c>
      <c r="AI14" s="1">
        <v>76.3</v>
      </c>
      <c r="AJ14" s="1" t="s">
        <v>35</v>
      </c>
      <c r="AK14" s="1" t="s">
        <v>35</v>
      </c>
      <c r="AL14" s="1">
        <v>46.1</v>
      </c>
      <c r="AM14" s="1">
        <v>37.4</v>
      </c>
      <c r="AN14" s="1">
        <v>61.9</v>
      </c>
    </row>
    <row r="15" spans="1:40" ht="15.75" thickBot="1" x14ac:dyDescent="0.3">
      <c r="A15" s="1">
        <v>1933</v>
      </c>
      <c r="B15" s="1">
        <v>56.4</v>
      </c>
      <c r="C15" s="1">
        <v>44.72</v>
      </c>
      <c r="D15" s="9"/>
      <c r="E15" s="9"/>
      <c r="G15" s="1">
        <v>61.9</v>
      </c>
      <c r="H15" s="1">
        <v>0.13</v>
      </c>
      <c r="L15" s="1">
        <v>1907</v>
      </c>
      <c r="M15" s="1">
        <v>1.87</v>
      </c>
      <c r="N15" s="1">
        <v>0.95</v>
      </c>
      <c r="O15" s="1">
        <v>5.0199999999999996</v>
      </c>
      <c r="P15" s="1">
        <v>4.6900000000000004</v>
      </c>
      <c r="Q15" s="1">
        <v>8.0399999999999991</v>
      </c>
      <c r="R15" s="1">
        <v>5.66</v>
      </c>
      <c r="S15" s="1">
        <v>1.59</v>
      </c>
      <c r="T15" s="1">
        <v>3.76</v>
      </c>
      <c r="U15" s="1" t="s">
        <v>35</v>
      </c>
      <c r="V15" s="1">
        <v>2.88</v>
      </c>
      <c r="W15" s="1">
        <v>6.6</v>
      </c>
      <c r="X15" s="1">
        <v>5.08</v>
      </c>
      <c r="Y15" s="1" t="s">
        <v>35</v>
      </c>
      <c r="AA15" s="1">
        <v>1907</v>
      </c>
      <c r="AB15" s="1">
        <v>36.6</v>
      </c>
      <c r="AC15" s="1">
        <v>29.5</v>
      </c>
      <c r="AD15" s="1">
        <v>43.4</v>
      </c>
      <c r="AE15" s="1">
        <v>47.1</v>
      </c>
      <c r="AF15" s="1">
        <v>58.8</v>
      </c>
      <c r="AG15" s="1">
        <v>66.2</v>
      </c>
      <c r="AH15" s="1">
        <v>77.7</v>
      </c>
      <c r="AI15" s="1">
        <v>74.5</v>
      </c>
      <c r="AJ15" s="1" t="s">
        <v>35</v>
      </c>
      <c r="AK15" s="1">
        <v>53.4</v>
      </c>
      <c r="AL15" s="1" t="s">
        <v>35</v>
      </c>
      <c r="AM15" s="1">
        <v>40.299999999999997</v>
      </c>
      <c r="AN15" s="1">
        <v>52.7</v>
      </c>
    </row>
    <row r="16" spans="1:40" ht="15.75" thickBot="1" x14ac:dyDescent="0.3">
      <c r="A16" s="1">
        <v>1934</v>
      </c>
      <c r="B16" s="1">
        <v>54.7</v>
      </c>
      <c r="C16" s="1">
        <v>43.329999999999991</v>
      </c>
      <c r="D16" s="9"/>
      <c r="E16" s="9"/>
      <c r="G16" s="1">
        <v>52.7</v>
      </c>
      <c r="H16" s="1">
        <v>0.14000000000000001</v>
      </c>
      <c r="L16" s="1">
        <v>1908</v>
      </c>
      <c r="M16" s="1">
        <v>3.1</v>
      </c>
      <c r="N16" s="1">
        <v>4.07</v>
      </c>
      <c r="O16" s="1">
        <v>1.97</v>
      </c>
      <c r="P16" s="1">
        <v>3.38</v>
      </c>
      <c r="Q16" s="1" t="s">
        <v>35</v>
      </c>
      <c r="R16" s="1">
        <v>1.21</v>
      </c>
      <c r="S16" s="1">
        <v>7.56</v>
      </c>
      <c r="T16" s="1">
        <v>4.38</v>
      </c>
      <c r="U16" s="1">
        <v>2.63</v>
      </c>
      <c r="V16" s="1">
        <v>2.2799999999999998</v>
      </c>
      <c r="W16" s="1">
        <v>0.93</v>
      </c>
      <c r="X16" s="1">
        <v>4.8099999999999996</v>
      </c>
      <c r="Y16" s="1" t="s">
        <v>35</v>
      </c>
      <c r="AA16" s="1">
        <v>1908</v>
      </c>
      <c r="AB16" s="1">
        <v>34.9</v>
      </c>
      <c r="AC16" s="1">
        <v>31.8</v>
      </c>
      <c r="AD16" s="1">
        <v>47.1</v>
      </c>
      <c r="AE16" s="1">
        <v>56.2</v>
      </c>
      <c r="AF16" s="1">
        <v>65.7</v>
      </c>
      <c r="AG16" s="1">
        <v>72.7</v>
      </c>
      <c r="AH16" s="1">
        <v>81.099999999999994</v>
      </c>
      <c r="AI16" s="1" t="s">
        <v>35</v>
      </c>
      <c r="AJ16" s="1">
        <v>67.900000000000006</v>
      </c>
      <c r="AK16" s="1">
        <v>60.7</v>
      </c>
      <c r="AL16" s="1">
        <v>46.7</v>
      </c>
      <c r="AM16" s="1">
        <v>37</v>
      </c>
      <c r="AN16" s="1">
        <v>54.7</v>
      </c>
    </row>
    <row r="17" spans="1:40" ht="15.75" thickBot="1" x14ac:dyDescent="0.3">
      <c r="A17" s="1">
        <v>1935</v>
      </c>
      <c r="B17" s="1">
        <v>54.6</v>
      </c>
      <c r="C17" s="1">
        <v>39.510000000000005</v>
      </c>
      <c r="D17" s="9"/>
      <c r="E17" s="9"/>
      <c r="G17" s="1">
        <v>54.7</v>
      </c>
      <c r="H17" s="1">
        <v>0.11</v>
      </c>
      <c r="L17" s="1">
        <v>1909</v>
      </c>
      <c r="M17" s="1">
        <v>3.58</v>
      </c>
      <c r="N17" s="1">
        <v>3.5</v>
      </c>
      <c r="O17" s="1">
        <v>3.21</v>
      </c>
      <c r="P17" s="1">
        <v>4.16</v>
      </c>
      <c r="Q17" s="1">
        <v>2.4700000000000002</v>
      </c>
      <c r="R17" s="1">
        <v>5.0199999999999996</v>
      </c>
      <c r="S17" s="1">
        <v>3.85</v>
      </c>
      <c r="T17" s="1">
        <v>2.83</v>
      </c>
      <c r="U17" s="1">
        <v>3.55</v>
      </c>
      <c r="V17" s="1">
        <v>1.37</v>
      </c>
      <c r="W17" s="1">
        <v>2.81</v>
      </c>
      <c r="X17" s="1">
        <v>4.84</v>
      </c>
      <c r="Y17" s="1">
        <v>41.19</v>
      </c>
      <c r="AA17" s="1">
        <v>1909</v>
      </c>
      <c r="AB17" s="1">
        <v>38</v>
      </c>
      <c r="AC17" s="1">
        <v>43.7</v>
      </c>
      <c r="AD17" s="1">
        <v>41.8</v>
      </c>
      <c r="AE17" s="1">
        <v>54.5</v>
      </c>
      <c r="AF17" s="1">
        <v>64.400000000000006</v>
      </c>
      <c r="AG17" s="1">
        <v>73.400000000000006</v>
      </c>
      <c r="AH17" s="1">
        <v>74</v>
      </c>
      <c r="AI17" s="1">
        <v>72.599999999999994</v>
      </c>
      <c r="AJ17" s="1">
        <v>66.900000000000006</v>
      </c>
      <c r="AK17" s="1">
        <v>53.1</v>
      </c>
      <c r="AL17" s="1">
        <v>49.2</v>
      </c>
      <c r="AM17" s="1">
        <v>31.9</v>
      </c>
      <c r="AN17" s="1">
        <v>55.3</v>
      </c>
    </row>
    <row r="18" spans="1:40" ht="15.75" thickBot="1" x14ac:dyDescent="0.3">
      <c r="A18" s="1">
        <v>1936</v>
      </c>
      <c r="B18" s="1">
        <v>55.1</v>
      </c>
      <c r="C18" s="1">
        <v>50.67</v>
      </c>
      <c r="D18" s="9"/>
      <c r="E18" s="9"/>
      <c r="G18" s="1">
        <v>55.3</v>
      </c>
      <c r="H18" s="1">
        <v>0.11</v>
      </c>
      <c r="L18" s="1">
        <v>1910</v>
      </c>
      <c r="M18" s="1">
        <v>5.0199999999999996</v>
      </c>
      <c r="N18" s="1">
        <v>1.84</v>
      </c>
      <c r="O18" s="1">
        <v>1.44</v>
      </c>
      <c r="P18" s="1">
        <v>3.51</v>
      </c>
      <c r="Q18" s="1">
        <v>1.76</v>
      </c>
      <c r="R18" s="1">
        <v>7.04</v>
      </c>
      <c r="S18" s="1">
        <v>1.96</v>
      </c>
      <c r="T18" s="1">
        <v>2.19</v>
      </c>
      <c r="U18" s="1">
        <v>0.78</v>
      </c>
      <c r="V18" s="1">
        <v>4.92</v>
      </c>
      <c r="W18" s="1">
        <v>2.86</v>
      </c>
      <c r="X18" s="1">
        <v>3.45</v>
      </c>
      <c r="Y18" s="1">
        <v>36.770000000000003</v>
      </c>
      <c r="AA18" s="1">
        <v>1910</v>
      </c>
      <c r="AB18" s="1">
        <v>32.5</v>
      </c>
      <c r="AC18" s="1">
        <v>35.5</v>
      </c>
      <c r="AD18" s="1">
        <v>49.5</v>
      </c>
      <c r="AE18" s="1">
        <v>57.8</v>
      </c>
      <c r="AF18" s="1">
        <v>62.1</v>
      </c>
      <c r="AG18" s="1">
        <v>69.599999999999994</v>
      </c>
      <c r="AH18" s="1">
        <v>77.900000000000006</v>
      </c>
      <c r="AI18" s="1">
        <v>74.099999999999994</v>
      </c>
      <c r="AJ18" s="1">
        <v>71.400000000000006</v>
      </c>
      <c r="AK18" s="1">
        <v>60</v>
      </c>
      <c r="AL18" s="1">
        <v>42.6</v>
      </c>
      <c r="AM18" s="1">
        <v>29.8</v>
      </c>
      <c r="AN18" s="1">
        <v>55.2</v>
      </c>
    </row>
    <row r="19" spans="1:40" ht="15.75" thickBot="1" x14ac:dyDescent="0.3">
      <c r="A19" s="1">
        <v>1937</v>
      </c>
      <c r="B19" s="1">
        <v>55.4</v>
      </c>
      <c r="C19" s="1">
        <v>44.169999999999995</v>
      </c>
      <c r="D19" s="9"/>
      <c r="E19" s="9"/>
      <c r="G19" s="1">
        <v>55.2</v>
      </c>
      <c r="H19" s="1">
        <v>0.1</v>
      </c>
      <c r="L19" s="1">
        <v>1911</v>
      </c>
      <c r="M19" s="1">
        <v>5.16</v>
      </c>
      <c r="N19" s="1">
        <v>1.95</v>
      </c>
      <c r="O19" s="1">
        <v>4.42</v>
      </c>
      <c r="P19" s="1">
        <v>3.24</v>
      </c>
      <c r="Q19" s="1">
        <v>1.24</v>
      </c>
      <c r="R19" s="1">
        <v>3.79</v>
      </c>
      <c r="S19" s="1">
        <v>1.2</v>
      </c>
      <c r="T19" s="1">
        <v>10.32</v>
      </c>
      <c r="U19" s="1">
        <v>2.68</v>
      </c>
      <c r="V19" s="1">
        <v>2.85</v>
      </c>
      <c r="W19" s="1">
        <v>5.2</v>
      </c>
      <c r="X19" s="1" t="s">
        <v>35</v>
      </c>
      <c r="Y19" s="1" t="s">
        <v>35</v>
      </c>
      <c r="AA19" s="1">
        <v>1911</v>
      </c>
      <c r="AB19" s="1">
        <v>38.6</v>
      </c>
      <c r="AC19" s="1">
        <v>35.4</v>
      </c>
      <c r="AD19" s="1">
        <v>40.6</v>
      </c>
      <c r="AE19" s="1">
        <v>49.6</v>
      </c>
      <c r="AF19" s="1">
        <v>68.5</v>
      </c>
      <c r="AG19" s="1">
        <v>71.5</v>
      </c>
      <c r="AH19" s="1">
        <v>78.8</v>
      </c>
      <c r="AI19" s="1">
        <v>75.8</v>
      </c>
      <c r="AJ19" s="1">
        <v>69.599999999999994</v>
      </c>
      <c r="AK19" s="1">
        <v>57.6</v>
      </c>
      <c r="AL19" s="1">
        <v>44.9</v>
      </c>
      <c r="AM19" s="1">
        <v>41.5</v>
      </c>
      <c r="AN19" s="1">
        <v>56</v>
      </c>
    </row>
    <row r="20" spans="1:40" ht="15.75" thickBot="1" x14ac:dyDescent="0.3">
      <c r="A20" s="1">
        <v>1938</v>
      </c>
      <c r="B20" s="1">
        <v>56.8</v>
      </c>
      <c r="C20" s="1">
        <v>42.030000000000008</v>
      </c>
      <c r="D20" s="9"/>
      <c r="E20" s="9"/>
      <c r="G20" s="1">
        <v>56</v>
      </c>
      <c r="H20" s="1">
        <v>0.13</v>
      </c>
      <c r="L20" s="1">
        <v>1912</v>
      </c>
      <c r="M20" s="1">
        <v>4.05</v>
      </c>
      <c r="N20" s="1">
        <v>2.2799999999999998</v>
      </c>
      <c r="O20" s="1">
        <v>8</v>
      </c>
      <c r="P20" s="1">
        <v>3.83</v>
      </c>
      <c r="Q20" s="1">
        <v>5.45</v>
      </c>
      <c r="R20" s="1">
        <v>1.77</v>
      </c>
      <c r="S20" s="1">
        <v>2.2799999999999998</v>
      </c>
      <c r="T20" s="1">
        <v>1.32</v>
      </c>
      <c r="U20" s="1">
        <v>4.7699999999999996</v>
      </c>
      <c r="V20" s="1">
        <v>1.83</v>
      </c>
      <c r="W20" s="1">
        <v>1.98</v>
      </c>
      <c r="X20" s="1">
        <v>5.0199999999999996</v>
      </c>
      <c r="Y20" s="1">
        <v>42.58</v>
      </c>
      <c r="AA20" s="1">
        <v>1912</v>
      </c>
      <c r="AB20" s="1">
        <v>26.4</v>
      </c>
      <c r="AC20" s="1">
        <v>31.1</v>
      </c>
      <c r="AD20" s="1">
        <v>40.6</v>
      </c>
      <c r="AE20" s="1">
        <v>53.7</v>
      </c>
      <c r="AF20" s="1">
        <v>64.599999999999994</v>
      </c>
      <c r="AG20" s="1">
        <v>71.2</v>
      </c>
      <c r="AH20" s="1">
        <v>75.5</v>
      </c>
      <c r="AI20" s="1">
        <v>73.599999999999994</v>
      </c>
      <c r="AJ20" s="1">
        <v>70.7</v>
      </c>
      <c r="AK20" s="1">
        <v>60.3</v>
      </c>
      <c r="AL20" s="1">
        <v>48.1</v>
      </c>
      <c r="AM20" s="1">
        <v>41</v>
      </c>
      <c r="AN20" s="1">
        <v>54.7</v>
      </c>
    </row>
    <row r="21" spans="1:40" ht="15.75" thickBot="1" x14ac:dyDescent="0.3">
      <c r="A21" s="1">
        <v>1939</v>
      </c>
      <c r="B21" s="1">
        <v>56.7</v>
      </c>
      <c r="C21" s="1">
        <v>57.9</v>
      </c>
      <c r="D21" s="9"/>
      <c r="E21" s="9"/>
      <c r="G21" s="1">
        <v>54.7</v>
      </c>
      <c r="H21" s="1">
        <v>0.12</v>
      </c>
      <c r="L21" s="1">
        <v>1913</v>
      </c>
      <c r="M21" s="1">
        <v>3.13</v>
      </c>
      <c r="N21" s="1">
        <v>1.86</v>
      </c>
      <c r="O21" s="1">
        <v>3.22</v>
      </c>
      <c r="P21" s="1">
        <v>5.6</v>
      </c>
      <c r="Q21" s="1">
        <v>4.68</v>
      </c>
      <c r="R21" s="1">
        <v>3.78</v>
      </c>
      <c r="S21" s="1">
        <v>1.7</v>
      </c>
      <c r="T21" s="1">
        <v>4.03</v>
      </c>
      <c r="U21" s="1">
        <v>3.83</v>
      </c>
      <c r="V21" s="1">
        <v>4.75</v>
      </c>
      <c r="W21" s="1">
        <v>1.83</v>
      </c>
      <c r="X21" s="1">
        <v>1.6</v>
      </c>
      <c r="Y21" s="1">
        <v>40.01</v>
      </c>
      <c r="AA21" s="1">
        <v>1913</v>
      </c>
      <c r="AB21" s="1">
        <v>44.7</v>
      </c>
      <c r="AC21" s="1">
        <v>36.299999999999997</v>
      </c>
      <c r="AD21" s="1">
        <v>48.7</v>
      </c>
      <c r="AE21" s="1">
        <v>54.9</v>
      </c>
      <c r="AF21" s="1">
        <v>63.4</v>
      </c>
      <c r="AG21" s="1">
        <v>71.8</v>
      </c>
      <c r="AH21" s="1">
        <v>77</v>
      </c>
      <c r="AI21" s="1">
        <v>74.099999999999994</v>
      </c>
      <c r="AJ21" s="1">
        <v>68.7</v>
      </c>
      <c r="AK21" s="1">
        <v>59.6</v>
      </c>
      <c r="AL21" s="1">
        <v>48.9</v>
      </c>
      <c r="AM21" s="1">
        <v>39.700000000000003</v>
      </c>
      <c r="AN21" s="1">
        <v>57.3</v>
      </c>
    </row>
    <row r="22" spans="1:40" ht="15.75" thickBot="1" x14ac:dyDescent="0.3">
      <c r="A22" s="1">
        <v>1940</v>
      </c>
      <c r="B22" s="1">
        <v>53.5</v>
      </c>
      <c r="C22" s="1">
        <v>44.1</v>
      </c>
      <c r="D22" s="9"/>
      <c r="E22" s="9"/>
      <c r="G22" s="1">
        <v>57.3</v>
      </c>
      <c r="H22" s="1">
        <v>0.11</v>
      </c>
      <c r="L22" s="1">
        <v>1914</v>
      </c>
      <c r="M22" s="1">
        <v>2.93</v>
      </c>
      <c r="N22" s="1">
        <v>2.6</v>
      </c>
      <c r="O22" s="1">
        <v>3.06</v>
      </c>
      <c r="P22" s="1" t="s">
        <v>35</v>
      </c>
      <c r="Q22" s="1">
        <v>1.9</v>
      </c>
      <c r="R22" s="1">
        <v>2.9</v>
      </c>
      <c r="S22" s="1">
        <v>3.86</v>
      </c>
      <c r="T22" s="1">
        <v>6.15</v>
      </c>
      <c r="U22" s="1">
        <v>0.45</v>
      </c>
      <c r="V22" s="1">
        <v>1.05</v>
      </c>
      <c r="W22" s="1">
        <v>1.8</v>
      </c>
      <c r="X22" s="1">
        <v>6.04</v>
      </c>
      <c r="Y22" s="1" t="s">
        <v>35</v>
      </c>
      <c r="AA22" s="1">
        <v>1914</v>
      </c>
      <c r="AB22" s="1">
        <v>37.5</v>
      </c>
      <c r="AC22" s="1">
        <v>31.3</v>
      </c>
      <c r="AD22" s="1">
        <v>39</v>
      </c>
      <c r="AE22" s="1">
        <v>52.9</v>
      </c>
      <c r="AF22" s="1">
        <v>65.900000000000006</v>
      </c>
      <c r="AG22" s="1">
        <v>73.8</v>
      </c>
      <c r="AH22" s="1">
        <v>76.099999999999994</v>
      </c>
      <c r="AI22" s="1">
        <v>77.2</v>
      </c>
      <c r="AJ22" s="1">
        <v>65.099999999999994</v>
      </c>
      <c r="AK22" s="1">
        <v>60.3</v>
      </c>
      <c r="AL22" s="1">
        <v>46.6</v>
      </c>
      <c r="AM22" s="1">
        <v>34.299999999999997</v>
      </c>
      <c r="AN22" s="1">
        <v>55</v>
      </c>
    </row>
    <row r="23" spans="1:40" ht="15.75" thickBot="1" x14ac:dyDescent="0.3">
      <c r="A23" s="1">
        <v>1941</v>
      </c>
      <c r="B23" s="1">
        <v>56.8</v>
      </c>
      <c r="C23" s="1">
        <v>32.21</v>
      </c>
      <c r="D23" s="9"/>
      <c r="E23" s="9"/>
      <c r="G23" s="1">
        <v>55</v>
      </c>
      <c r="H23" s="1">
        <v>0.1</v>
      </c>
      <c r="L23" s="1">
        <v>1915</v>
      </c>
      <c r="M23" s="1">
        <v>4.18</v>
      </c>
      <c r="N23" s="1">
        <v>4.5599999999999996</v>
      </c>
      <c r="O23" s="1">
        <v>1.34</v>
      </c>
      <c r="P23" s="1">
        <v>1.65</v>
      </c>
      <c r="Q23" s="1">
        <v>4.97</v>
      </c>
      <c r="R23" s="1">
        <v>4.4000000000000004</v>
      </c>
      <c r="S23" s="1">
        <v>3.75</v>
      </c>
      <c r="T23" s="1">
        <v>9.6199999999999992</v>
      </c>
      <c r="U23" s="1">
        <v>1.72</v>
      </c>
      <c r="V23" s="1">
        <v>4.26</v>
      </c>
      <c r="W23" s="1">
        <v>0.84</v>
      </c>
      <c r="X23" s="1">
        <v>3.31</v>
      </c>
      <c r="Y23" s="1">
        <v>44.6</v>
      </c>
      <c r="AA23" s="1">
        <v>1915</v>
      </c>
      <c r="AB23" s="1">
        <v>36</v>
      </c>
      <c r="AC23" s="1">
        <v>38.799999999999997</v>
      </c>
      <c r="AD23" s="1">
        <v>38.200000000000003</v>
      </c>
      <c r="AE23" s="1">
        <v>57.5</v>
      </c>
      <c r="AF23" s="1">
        <v>61.1</v>
      </c>
      <c r="AG23" s="1">
        <v>68.900000000000006</v>
      </c>
      <c r="AH23" s="1">
        <v>75.3</v>
      </c>
      <c r="AI23" s="1">
        <v>73.5</v>
      </c>
      <c r="AJ23" s="1">
        <v>70.099999999999994</v>
      </c>
      <c r="AK23" s="1">
        <v>58.6</v>
      </c>
      <c r="AL23" s="1">
        <v>46.3</v>
      </c>
      <c r="AM23" s="1">
        <v>34.700000000000003</v>
      </c>
      <c r="AN23" s="1">
        <v>54.9</v>
      </c>
    </row>
    <row r="24" spans="1:40" ht="15.75" thickBot="1" x14ac:dyDescent="0.3">
      <c r="A24" s="1">
        <v>1942</v>
      </c>
      <c r="B24" s="1">
        <v>56.6</v>
      </c>
      <c r="C24" s="1">
        <v>46.91</v>
      </c>
      <c r="D24" s="9"/>
      <c r="E24" s="9"/>
      <c r="G24" s="1">
        <v>54.9</v>
      </c>
      <c r="H24" s="1">
        <v>0.12</v>
      </c>
      <c r="L24" s="1">
        <v>1916</v>
      </c>
      <c r="M24" s="1">
        <v>1.7</v>
      </c>
      <c r="N24" s="1">
        <v>4.26</v>
      </c>
      <c r="O24" s="1">
        <v>3.98</v>
      </c>
      <c r="P24" s="1">
        <v>2.89</v>
      </c>
      <c r="Q24" s="1">
        <v>4.74</v>
      </c>
      <c r="R24" s="1" t="s">
        <v>35</v>
      </c>
      <c r="S24" s="1" t="s">
        <v>35</v>
      </c>
      <c r="T24" s="1" t="s">
        <v>35</v>
      </c>
      <c r="U24" s="1" t="s">
        <v>35</v>
      </c>
      <c r="V24" s="1" t="s">
        <v>35</v>
      </c>
      <c r="W24" s="1" t="s">
        <v>35</v>
      </c>
      <c r="X24" s="1" t="s">
        <v>35</v>
      </c>
      <c r="Y24" s="1" t="s">
        <v>35</v>
      </c>
      <c r="AA24" s="1">
        <v>1916</v>
      </c>
      <c r="AB24" s="1">
        <v>39.4</v>
      </c>
      <c r="AC24" s="1">
        <v>33.4</v>
      </c>
      <c r="AD24" s="1">
        <v>35.9</v>
      </c>
      <c r="AE24" s="1">
        <v>51.3</v>
      </c>
      <c r="AF24" s="1">
        <v>65.2</v>
      </c>
      <c r="AG24" s="1" t="s">
        <v>35</v>
      </c>
      <c r="AH24" s="1" t="s">
        <v>35</v>
      </c>
      <c r="AI24" s="1" t="s">
        <v>35</v>
      </c>
      <c r="AJ24" s="1" t="s">
        <v>35</v>
      </c>
      <c r="AK24" s="1" t="s">
        <v>35</v>
      </c>
      <c r="AL24" s="1" t="s">
        <v>35</v>
      </c>
      <c r="AM24" s="1" t="s">
        <v>35</v>
      </c>
      <c r="AN24" s="1">
        <v>45</v>
      </c>
    </row>
    <row r="25" spans="1:40" ht="15.75" thickBot="1" x14ac:dyDescent="0.3">
      <c r="A25" s="1">
        <v>1943</v>
      </c>
      <c r="B25" s="1">
        <v>54.4</v>
      </c>
      <c r="C25" s="1">
        <v>36.47</v>
      </c>
      <c r="D25" s="9"/>
      <c r="E25" s="9"/>
      <c r="G25" s="1">
        <v>45</v>
      </c>
      <c r="H25" s="1">
        <v>0.12</v>
      </c>
      <c r="L25" s="1">
        <v>1917</v>
      </c>
      <c r="M25" s="1" t="s">
        <v>35</v>
      </c>
      <c r="N25" s="1" t="s">
        <v>35</v>
      </c>
      <c r="O25" s="1" t="s">
        <v>35</v>
      </c>
      <c r="P25" s="1" t="s">
        <v>35</v>
      </c>
      <c r="Q25" s="1" t="s">
        <v>35</v>
      </c>
      <c r="R25" s="1" t="s">
        <v>35</v>
      </c>
      <c r="S25" s="1" t="s">
        <v>35</v>
      </c>
      <c r="T25" s="1" t="s">
        <v>35</v>
      </c>
      <c r="U25" s="1" t="s">
        <v>35</v>
      </c>
      <c r="V25" s="1" t="s">
        <v>35</v>
      </c>
      <c r="W25" s="1" t="s">
        <v>35</v>
      </c>
      <c r="X25" s="1" t="s">
        <v>35</v>
      </c>
      <c r="Y25" s="1" t="s">
        <v>35</v>
      </c>
      <c r="AA25" s="1">
        <v>1917</v>
      </c>
      <c r="AB25" s="1" t="s">
        <v>35</v>
      </c>
      <c r="AC25" s="1" t="s">
        <v>35</v>
      </c>
      <c r="AD25" s="1" t="s">
        <v>35</v>
      </c>
      <c r="AE25" s="1" t="s">
        <v>35</v>
      </c>
      <c r="AF25" s="1" t="s">
        <v>35</v>
      </c>
      <c r="AG25" s="1" t="s">
        <v>35</v>
      </c>
      <c r="AH25" s="1" t="s">
        <v>35</v>
      </c>
      <c r="AI25" s="1" t="s">
        <v>35</v>
      </c>
      <c r="AJ25" s="1" t="s">
        <v>35</v>
      </c>
      <c r="AK25" s="1" t="s">
        <v>35</v>
      </c>
      <c r="AL25" s="1" t="s">
        <v>35</v>
      </c>
      <c r="AM25" s="1" t="s">
        <v>35</v>
      </c>
      <c r="AN25" s="1" t="s">
        <v>35</v>
      </c>
    </row>
    <row r="26" spans="1:40" ht="15.75" thickBot="1" x14ac:dyDescent="0.3">
      <c r="A26" s="1">
        <v>1944</v>
      </c>
      <c r="B26" s="1">
        <v>56.1</v>
      </c>
      <c r="C26" s="1">
        <v>42.000000000000007</v>
      </c>
      <c r="D26" s="9"/>
      <c r="E26" s="9"/>
      <c r="G26" s="1" t="s">
        <v>35</v>
      </c>
      <c r="H26" s="1" t="s">
        <v>35</v>
      </c>
      <c r="L26" s="1">
        <v>1918</v>
      </c>
      <c r="M26" s="1" t="s">
        <v>35</v>
      </c>
      <c r="N26" s="1" t="s">
        <v>35</v>
      </c>
      <c r="O26" s="1" t="s">
        <v>35</v>
      </c>
      <c r="P26" s="1" t="s">
        <v>35</v>
      </c>
      <c r="Q26" s="1" t="s">
        <v>35</v>
      </c>
      <c r="R26" s="1" t="s">
        <v>35</v>
      </c>
      <c r="S26" s="1" t="s">
        <v>35</v>
      </c>
      <c r="T26" s="1" t="s">
        <v>35</v>
      </c>
      <c r="U26" s="1" t="s">
        <v>35</v>
      </c>
      <c r="V26" s="1" t="s">
        <v>35</v>
      </c>
      <c r="W26" s="1" t="s">
        <v>35</v>
      </c>
      <c r="X26" s="1" t="s">
        <v>35</v>
      </c>
      <c r="Y26" s="1" t="s">
        <v>35</v>
      </c>
      <c r="AA26" s="1">
        <v>1918</v>
      </c>
      <c r="AB26" s="1" t="s">
        <v>35</v>
      </c>
      <c r="AC26" s="1" t="s">
        <v>35</v>
      </c>
      <c r="AD26" s="1" t="s">
        <v>35</v>
      </c>
      <c r="AE26" s="1" t="s">
        <v>35</v>
      </c>
      <c r="AF26" s="1" t="s">
        <v>35</v>
      </c>
      <c r="AG26" s="1" t="s">
        <v>35</v>
      </c>
      <c r="AH26" s="1" t="s">
        <v>35</v>
      </c>
      <c r="AI26" s="1" t="s">
        <v>35</v>
      </c>
      <c r="AJ26" s="1" t="s">
        <v>35</v>
      </c>
      <c r="AK26" s="1" t="s">
        <v>35</v>
      </c>
      <c r="AL26" s="1" t="s">
        <v>35</v>
      </c>
      <c r="AM26" s="1" t="s">
        <v>35</v>
      </c>
      <c r="AN26" s="1" t="s">
        <v>35</v>
      </c>
    </row>
    <row r="27" spans="1:40" ht="15.75" thickBot="1" x14ac:dyDescent="0.3">
      <c r="A27" s="1">
        <v>1945</v>
      </c>
      <c r="B27" s="1">
        <v>56.3</v>
      </c>
      <c r="C27" s="1">
        <v>50.82</v>
      </c>
      <c r="D27" s="9"/>
      <c r="E27" s="9"/>
      <c r="G27" s="1" t="s">
        <v>35</v>
      </c>
      <c r="H27" s="1" t="s">
        <v>35</v>
      </c>
      <c r="L27" s="1">
        <v>1919</v>
      </c>
      <c r="M27" s="1" t="s">
        <v>35</v>
      </c>
      <c r="N27" s="1" t="s">
        <v>35</v>
      </c>
      <c r="O27" s="1" t="s">
        <v>35</v>
      </c>
      <c r="P27" s="1" t="s">
        <v>35</v>
      </c>
      <c r="Q27" s="1" t="s">
        <v>35</v>
      </c>
      <c r="R27" s="1" t="s">
        <v>35</v>
      </c>
      <c r="S27" s="1" t="s">
        <v>35</v>
      </c>
      <c r="T27" s="1">
        <v>10.6</v>
      </c>
      <c r="U27" s="1">
        <v>1.27</v>
      </c>
      <c r="V27" s="1">
        <v>2.98</v>
      </c>
      <c r="W27" s="1">
        <v>3.67</v>
      </c>
      <c r="X27" s="1">
        <v>3.29</v>
      </c>
      <c r="Y27" s="1" t="s">
        <v>35</v>
      </c>
      <c r="AA27" s="1">
        <v>1919</v>
      </c>
      <c r="AB27" s="1" t="s">
        <v>35</v>
      </c>
      <c r="AC27" s="1" t="s">
        <v>35</v>
      </c>
      <c r="AD27" s="1" t="s">
        <v>35</v>
      </c>
      <c r="AE27" s="1" t="s">
        <v>35</v>
      </c>
      <c r="AF27" s="1" t="s">
        <v>35</v>
      </c>
      <c r="AG27" s="1" t="s">
        <v>35</v>
      </c>
      <c r="AH27" s="1" t="s">
        <v>35</v>
      </c>
      <c r="AI27" s="1">
        <v>73.2</v>
      </c>
      <c r="AJ27" s="1">
        <v>68.5</v>
      </c>
      <c r="AK27" s="1">
        <v>64</v>
      </c>
      <c r="AL27" s="1">
        <v>47.3</v>
      </c>
      <c r="AM27" s="1">
        <v>32.4</v>
      </c>
      <c r="AN27" s="1">
        <v>57.1</v>
      </c>
    </row>
    <row r="28" spans="1:40" ht="15.75" thickBot="1" x14ac:dyDescent="0.3">
      <c r="A28" s="1">
        <v>1946</v>
      </c>
      <c r="B28" s="1">
        <v>57</v>
      </c>
      <c r="C28" s="1">
        <v>34</v>
      </c>
      <c r="D28" s="9"/>
      <c r="E28" s="9"/>
      <c r="G28" s="1">
        <v>57.1</v>
      </c>
      <c r="H28" s="1">
        <v>0.14000000000000001</v>
      </c>
      <c r="L28" s="1">
        <v>1920</v>
      </c>
      <c r="M28" s="1">
        <v>2.5</v>
      </c>
      <c r="N28" s="1">
        <v>4.83</v>
      </c>
      <c r="O28" s="1">
        <v>4.3600000000000003</v>
      </c>
      <c r="P28" s="1">
        <v>4.66</v>
      </c>
      <c r="Q28" s="1">
        <v>2.67</v>
      </c>
      <c r="R28" s="1">
        <v>7.14</v>
      </c>
      <c r="S28" s="1">
        <v>4.8499999999999996</v>
      </c>
      <c r="T28" s="1">
        <v>7.35</v>
      </c>
      <c r="U28" s="1">
        <v>2.85</v>
      </c>
      <c r="V28" s="1">
        <v>1.22</v>
      </c>
      <c r="W28" s="1" t="s">
        <v>35</v>
      </c>
      <c r="X28" s="1">
        <v>3.15</v>
      </c>
      <c r="Y28" s="1">
        <f>SUM(M28:V28) +3.15</f>
        <v>45.580000000000005</v>
      </c>
      <c r="AA28" s="1">
        <v>1920</v>
      </c>
      <c r="AB28" s="1">
        <v>28.4</v>
      </c>
      <c r="AC28" s="1">
        <v>31.7</v>
      </c>
      <c r="AD28" s="1">
        <v>43.1</v>
      </c>
      <c r="AE28" s="1">
        <v>53.2</v>
      </c>
      <c r="AF28" s="1">
        <v>59.3</v>
      </c>
      <c r="AG28" s="1">
        <v>71.400000000000006</v>
      </c>
      <c r="AH28" s="1">
        <v>75</v>
      </c>
      <c r="AI28" s="1">
        <v>75</v>
      </c>
      <c r="AJ28" s="1">
        <v>68.599999999999994</v>
      </c>
      <c r="AK28" s="1">
        <v>61.1</v>
      </c>
      <c r="AL28" s="1">
        <v>46.3</v>
      </c>
      <c r="AM28" s="1">
        <v>39.700000000000003</v>
      </c>
      <c r="AN28" s="1">
        <v>54.4</v>
      </c>
    </row>
    <row r="29" spans="1:40" ht="15.75" thickBot="1" x14ac:dyDescent="0.3">
      <c r="A29" s="1">
        <v>1947</v>
      </c>
      <c r="B29" s="1">
        <v>56.9</v>
      </c>
      <c r="C29" s="1">
        <v>38.33</v>
      </c>
      <c r="D29" s="9"/>
      <c r="E29" s="9"/>
      <c r="G29" s="1">
        <v>54.4</v>
      </c>
      <c r="H29" s="1">
        <v>0.14000000000000001</v>
      </c>
      <c r="I29">
        <v>1920</v>
      </c>
      <c r="L29" s="1">
        <v>1921</v>
      </c>
      <c r="M29" s="1">
        <v>2.2400000000000002</v>
      </c>
      <c r="N29" s="1">
        <v>3.23</v>
      </c>
      <c r="O29" s="1">
        <v>2.39</v>
      </c>
      <c r="P29" s="1" t="s">
        <v>35</v>
      </c>
      <c r="Q29" s="1">
        <v>2.7</v>
      </c>
      <c r="R29" s="1">
        <v>2.63</v>
      </c>
      <c r="S29" s="1">
        <v>3.95</v>
      </c>
      <c r="T29" s="1">
        <v>3.44</v>
      </c>
      <c r="U29" s="1">
        <v>2.63</v>
      </c>
      <c r="V29" s="1">
        <v>0.85</v>
      </c>
      <c r="W29" s="1">
        <v>4.54</v>
      </c>
      <c r="X29" s="1">
        <v>1.75</v>
      </c>
      <c r="Y29" s="1">
        <f>M29+N29+O29+Q29+R29+S29+T29+U29+V29+W29+X29</f>
        <v>30.35</v>
      </c>
      <c r="AA29" s="1">
        <v>1921</v>
      </c>
      <c r="AB29" s="1">
        <v>37.6</v>
      </c>
      <c r="AC29" s="1">
        <v>38.6</v>
      </c>
      <c r="AD29" s="1">
        <v>56.3</v>
      </c>
      <c r="AE29" s="1">
        <v>58.8</v>
      </c>
      <c r="AF29" s="1">
        <v>61.7</v>
      </c>
      <c r="AG29" s="1">
        <v>72.8</v>
      </c>
      <c r="AH29" s="1">
        <v>79.5</v>
      </c>
      <c r="AI29" s="1">
        <v>73.099999999999994</v>
      </c>
      <c r="AJ29" s="1">
        <v>74</v>
      </c>
      <c r="AK29" s="1">
        <v>57.4</v>
      </c>
      <c r="AL29" s="1">
        <v>48.9</v>
      </c>
      <c r="AM29" s="1">
        <v>36.6</v>
      </c>
      <c r="AN29" s="1">
        <v>57.9</v>
      </c>
    </row>
    <row r="30" spans="1:40" ht="15.75" thickBot="1" x14ac:dyDescent="0.3">
      <c r="A30" s="1">
        <v>1948</v>
      </c>
      <c r="B30" s="1">
        <v>55.5</v>
      </c>
      <c r="C30" s="1">
        <v>60.05</v>
      </c>
      <c r="D30" s="9"/>
      <c r="E30" s="9"/>
      <c r="G30" s="1">
        <v>57.9</v>
      </c>
      <c r="H30" s="1">
        <v>0.09</v>
      </c>
      <c r="L30" s="1">
        <v>1922</v>
      </c>
      <c r="M30" s="1">
        <v>3.94</v>
      </c>
      <c r="N30" s="1" t="s">
        <v>35</v>
      </c>
      <c r="O30" s="1">
        <v>4.34</v>
      </c>
      <c r="P30" s="1" t="s">
        <v>35</v>
      </c>
      <c r="Q30" s="1">
        <v>1.74</v>
      </c>
      <c r="R30" s="1">
        <v>7.23</v>
      </c>
      <c r="S30" s="1">
        <v>6.43</v>
      </c>
      <c r="T30" s="1">
        <v>4.7300000000000004</v>
      </c>
      <c r="U30" s="1">
        <v>3.2</v>
      </c>
      <c r="V30" s="1">
        <v>0.89</v>
      </c>
      <c r="W30" s="1">
        <v>0.62</v>
      </c>
      <c r="X30" s="1">
        <v>3.44</v>
      </c>
      <c r="Y30" s="1">
        <f>SUM(M30,O30,Q30:X30)</f>
        <v>36.559999999999995</v>
      </c>
      <c r="AA30" s="1">
        <v>1922</v>
      </c>
      <c r="AB30" s="1">
        <v>31.2</v>
      </c>
      <c r="AC30" s="1">
        <v>37.799999999999997</v>
      </c>
      <c r="AD30" s="1">
        <v>45</v>
      </c>
      <c r="AE30" s="1">
        <v>54.4</v>
      </c>
      <c r="AF30" s="1">
        <v>64.3</v>
      </c>
      <c r="AG30" s="1">
        <v>73.2</v>
      </c>
      <c r="AH30" s="1">
        <v>75.3</v>
      </c>
      <c r="AI30" s="1">
        <v>72.400000000000006</v>
      </c>
      <c r="AJ30" s="1">
        <v>68.3</v>
      </c>
      <c r="AK30" s="1">
        <v>59.2</v>
      </c>
      <c r="AL30" s="1">
        <v>47.4</v>
      </c>
      <c r="AM30" s="1">
        <v>36.9</v>
      </c>
      <c r="AN30" s="1">
        <v>55.5</v>
      </c>
    </row>
    <row r="31" spans="1:40" ht="15.75" thickBot="1" x14ac:dyDescent="0.3">
      <c r="A31" s="1">
        <v>1949</v>
      </c>
      <c r="B31" s="1">
        <v>59.6</v>
      </c>
      <c r="C31" s="1">
        <v>36.669999999999995</v>
      </c>
      <c r="D31" s="9"/>
      <c r="E31" s="9"/>
      <c r="G31" s="1">
        <v>55.5</v>
      </c>
      <c r="H31" s="1">
        <v>0.12</v>
      </c>
      <c r="L31" s="1">
        <v>1923</v>
      </c>
      <c r="M31" s="1">
        <v>5.13</v>
      </c>
      <c r="N31" s="1">
        <v>3.14</v>
      </c>
      <c r="O31" s="1" t="s">
        <v>35</v>
      </c>
      <c r="P31" s="1">
        <v>3.8</v>
      </c>
      <c r="Q31" s="1" t="s">
        <v>35</v>
      </c>
      <c r="R31" s="1" t="s">
        <v>35</v>
      </c>
      <c r="S31" s="1" t="s">
        <v>35</v>
      </c>
      <c r="T31" s="1" t="s">
        <v>35</v>
      </c>
      <c r="U31" s="1" t="s">
        <v>35</v>
      </c>
      <c r="V31" s="1">
        <v>3.83</v>
      </c>
      <c r="W31" s="1">
        <v>2.35</v>
      </c>
      <c r="X31" s="1">
        <v>3.12</v>
      </c>
      <c r="Y31" s="1">
        <f>SUM(M31,N31,P31,V31,W31,X31)</f>
        <v>21.37</v>
      </c>
      <c r="AA31" s="1">
        <v>1923</v>
      </c>
      <c r="AB31" s="1">
        <v>36</v>
      </c>
      <c r="AC31" s="1">
        <v>31.7</v>
      </c>
      <c r="AD31" s="1">
        <v>44.3</v>
      </c>
      <c r="AE31" s="1">
        <v>51.9</v>
      </c>
      <c r="AF31" s="1">
        <v>61.5</v>
      </c>
      <c r="AG31" s="1">
        <v>74.900000000000006</v>
      </c>
      <c r="AH31" s="1">
        <v>73.900000000000006</v>
      </c>
      <c r="AI31" s="1">
        <v>73.099999999999994</v>
      </c>
      <c r="AJ31" s="1">
        <v>68.5</v>
      </c>
      <c r="AK31" s="1">
        <v>55.9</v>
      </c>
      <c r="AL31" s="1">
        <v>45</v>
      </c>
      <c r="AM31" s="1">
        <v>44.4</v>
      </c>
      <c r="AN31" s="1">
        <v>55.1</v>
      </c>
    </row>
    <row r="32" spans="1:40" ht="15.75" thickBot="1" x14ac:dyDescent="0.3">
      <c r="A32" s="1">
        <v>1950</v>
      </c>
      <c r="B32" s="1">
        <v>55.3</v>
      </c>
      <c r="C32" s="1">
        <v>36.43</v>
      </c>
      <c r="D32" s="9"/>
      <c r="E32" s="9"/>
      <c r="G32" s="1">
        <v>55.1</v>
      </c>
      <c r="H32" s="1">
        <v>0.12</v>
      </c>
      <c r="L32" s="1">
        <v>1924</v>
      </c>
      <c r="M32" s="1">
        <v>4.07</v>
      </c>
      <c r="N32" s="1" t="s">
        <v>35</v>
      </c>
      <c r="O32" s="1">
        <v>4.9800000000000004</v>
      </c>
      <c r="P32" s="1">
        <v>4.8</v>
      </c>
      <c r="Q32" s="1">
        <v>6.09</v>
      </c>
      <c r="R32" s="1">
        <v>3.66</v>
      </c>
      <c r="S32" s="1">
        <v>3.78</v>
      </c>
      <c r="T32" s="1">
        <v>4.53</v>
      </c>
      <c r="U32" s="1">
        <v>5.24</v>
      </c>
      <c r="V32" s="1">
        <v>0.19</v>
      </c>
      <c r="W32" s="1">
        <v>1.92</v>
      </c>
      <c r="X32" s="1" t="s">
        <v>35</v>
      </c>
      <c r="Y32" s="1">
        <f>SUM(M32,O32:W32)</f>
        <v>39.260000000000005</v>
      </c>
      <c r="AA32" s="1">
        <v>1924</v>
      </c>
      <c r="AB32" s="1">
        <v>35.700000000000003</v>
      </c>
      <c r="AC32" s="1">
        <v>33.200000000000003</v>
      </c>
      <c r="AD32" s="1">
        <v>42.4</v>
      </c>
      <c r="AE32" s="1">
        <v>50.7</v>
      </c>
      <c r="AF32" s="1">
        <v>60.3</v>
      </c>
      <c r="AG32" s="1">
        <v>69.599999999999994</v>
      </c>
      <c r="AH32" s="1">
        <v>74.099999999999994</v>
      </c>
      <c r="AI32" s="1">
        <v>73.8</v>
      </c>
      <c r="AJ32" s="1">
        <v>64</v>
      </c>
      <c r="AK32" s="1">
        <v>56.7</v>
      </c>
      <c r="AL32" s="1">
        <v>46.8</v>
      </c>
      <c r="AM32" s="1">
        <v>36.700000000000003</v>
      </c>
      <c r="AN32" s="1">
        <v>53.7</v>
      </c>
    </row>
    <row r="33" spans="1:40" ht="15.75" thickBot="1" x14ac:dyDescent="0.3">
      <c r="A33" s="1">
        <v>1951</v>
      </c>
      <c r="B33" s="1">
        <v>56.7</v>
      </c>
      <c r="C33" s="1">
        <v>42.410000000000004</v>
      </c>
      <c r="D33" s="9"/>
      <c r="E33" s="9"/>
      <c r="G33" s="1">
        <v>53.7</v>
      </c>
      <c r="H33" s="1">
        <v>0.13</v>
      </c>
      <c r="L33" s="1">
        <v>1925</v>
      </c>
      <c r="M33" s="1" t="s">
        <v>35</v>
      </c>
      <c r="N33" s="1">
        <v>2.5</v>
      </c>
      <c r="O33" s="1">
        <v>1.89</v>
      </c>
      <c r="P33" s="1" t="s">
        <v>35</v>
      </c>
      <c r="Q33" s="1" t="s">
        <v>35</v>
      </c>
      <c r="R33" s="1">
        <v>1.1000000000000001</v>
      </c>
      <c r="S33" s="1">
        <v>7.5</v>
      </c>
      <c r="T33" s="1">
        <v>0.86</v>
      </c>
      <c r="U33" s="1">
        <v>0.35</v>
      </c>
      <c r="V33" s="1">
        <v>4.0199999999999996</v>
      </c>
      <c r="W33" s="1">
        <v>2.68</v>
      </c>
      <c r="X33" s="1">
        <v>1.83</v>
      </c>
      <c r="Y33" s="1">
        <f>SUM(N33:O33,R33:X33)</f>
        <v>22.729999999999997</v>
      </c>
      <c r="AA33" s="1">
        <v>1925</v>
      </c>
      <c r="AB33" s="1">
        <v>33</v>
      </c>
      <c r="AC33" s="1">
        <v>42.9</v>
      </c>
      <c r="AD33" s="1">
        <v>46.4</v>
      </c>
      <c r="AE33" s="1">
        <v>54.8</v>
      </c>
      <c r="AF33" s="1">
        <v>59.6</v>
      </c>
      <c r="AG33" s="1">
        <v>77.400000000000006</v>
      </c>
      <c r="AH33" s="1">
        <v>76</v>
      </c>
      <c r="AI33" s="1">
        <v>72.400000000000006</v>
      </c>
      <c r="AJ33" s="1">
        <v>71.900000000000006</v>
      </c>
      <c r="AK33" s="1">
        <v>52.8</v>
      </c>
      <c r="AL33" s="1">
        <v>44.7</v>
      </c>
      <c r="AM33" s="1">
        <v>36.799999999999997</v>
      </c>
      <c r="AN33" s="1">
        <v>55.7</v>
      </c>
    </row>
    <row r="34" spans="1:40" ht="15.75" thickBot="1" x14ac:dyDescent="0.3">
      <c r="A34" s="1">
        <v>1952</v>
      </c>
      <c r="B34" s="1">
        <v>57.1</v>
      </c>
      <c r="C34" s="1">
        <v>51.64</v>
      </c>
      <c r="D34" s="9"/>
      <c r="E34" s="9"/>
      <c r="G34" s="1">
        <v>55.7</v>
      </c>
      <c r="H34" s="1">
        <v>0.08</v>
      </c>
      <c r="L34" s="1">
        <v>1926</v>
      </c>
      <c r="M34" s="1">
        <v>2.8</v>
      </c>
      <c r="N34" s="1" t="s">
        <v>35</v>
      </c>
      <c r="O34" s="1">
        <v>2.4700000000000002</v>
      </c>
      <c r="P34" s="1">
        <v>2.62</v>
      </c>
      <c r="Q34" s="1">
        <v>2.44</v>
      </c>
      <c r="R34" s="1">
        <v>2.2200000000000002</v>
      </c>
      <c r="S34" s="1">
        <v>8.9700000000000006</v>
      </c>
      <c r="T34" s="1">
        <v>5.84</v>
      </c>
      <c r="U34" s="1">
        <v>5.17</v>
      </c>
      <c r="V34" s="1">
        <v>1.87</v>
      </c>
      <c r="W34" s="1">
        <v>4.24</v>
      </c>
      <c r="X34" s="1">
        <v>3.42</v>
      </c>
      <c r="Y34" s="1">
        <f>SUM(M34,O34:X34)</f>
        <v>42.06</v>
      </c>
      <c r="AA34" s="1">
        <v>1926</v>
      </c>
      <c r="AB34" s="1">
        <v>34.4</v>
      </c>
      <c r="AC34" s="1">
        <v>35.299999999999997</v>
      </c>
      <c r="AD34" s="1">
        <v>39.4</v>
      </c>
      <c r="AE34" s="1">
        <v>51.1</v>
      </c>
      <c r="AF34" s="1">
        <v>62.4</v>
      </c>
      <c r="AG34" s="1">
        <v>69.3</v>
      </c>
      <c r="AH34" s="1">
        <v>76.2</v>
      </c>
      <c r="AI34" s="1">
        <v>76.599999999999994</v>
      </c>
      <c r="AJ34" s="1">
        <v>68.900000000000006</v>
      </c>
      <c r="AK34" s="1">
        <v>56.9</v>
      </c>
      <c r="AL34" s="1">
        <v>45.2</v>
      </c>
      <c r="AM34" s="1">
        <v>32.6</v>
      </c>
      <c r="AN34" s="1">
        <v>54</v>
      </c>
    </row>
    <row r="35" spans="1:40" ht="15.75" thickBot="1" x14ac:dyDescent="0.3">
      <c r="A35" s="1">
        <v>1953</v>
      </c>
      <c r="B35" s="1">
        <v>59.5</v>
      </c>
      <c r="C35" s="1">
        <v>42.06</v>
      </c>
      <c r="D35" s="9"/>
      <c r="E35" s="9"/>
      <c r="G35" s="1">
        <v>54</v>
      </c>
      <c r="H35" s="1">
        <v>0.12</v>
      </c>
      <c r="L35" s="1">
        <v>1927</v>
      </c>
      <c r="M35" s="1">
        <v>1.43</v>
      </c>
      <c r="N35" s="1" t="s">
        <v>35</v>
      </c>
      <c r="O35" s="1" t="s">
        <v>35</v>
      </c>
      <c r="P35" s="1">
        <v>3.18</v>
      </c>
      <c r="Q35" s="1" t="s">
        <v>35</v>
      </c>
      <c r="R35" s="1">
        <v>3.41</v>
      </c>
      <c r="S35" s="1" t="s">
        <v>35</v>
      </c>
      <c r="T35" s="1" t="s">
        <v>35</v>
      </c>
      <c r="U35" s="1" t="s">
        <v>35</v>
      </c>
      <c r="V35" s="1">
        <v>4.43</v>
      </c>
      <c r="W35" s="1">
        <v>2.37</v>
      </c>
      <c r="X35" s="1">
        <v>3.86</v>
      </c>
      <c r="Y35" s="1">
        <f>SUM(M35,P35,R35,V35:X35)</f>
        <v>18.68</v>
      </c>
      <c r="AA35" s="1">
        <v>1927</v>
      </c>
      <c r="AB35" s="1">
        <v>33.799999999999997</v>
      </c>
      <c r="AC35" s="1">
        <v>41</v>
      </c>
      <c r="AD35" s="1">
        <v>46</v>
      </c>
      <c r="AE35" s="1">
        <v>50.8</v>
      </c>
      <c r="AF35" s="1">
        <v>61.8</v>
      </c>
      <c r="AG35" s="1">
        <v>68.3</v>
      </c>
      <c r="AH35" s="1">
        <v>75.8</v>
      </c>
      <c r="AI35" s="1">
        <v>69.900000000000006</v>
      </c>
      <c r="AJ35" s="1">
        <v>68.599999999999994</v>
      </c>
      <c r="AK35" s="1">
        <v>59.7</v>
      </c>
      <c r="AL35" s="1">
        <v>52</v>
      </c>
      <c r="AM35" s="1">
        <v>39.4</v>
      </c>
      <c r="AN35" s="1">
        <v>55.6</v>
      </c>
    </row>
    <row r="36" spans="1:40" ht="15.75" thickBot="1" x14ac:dyDescent="0.3">
      <c r="A36" s="1">
        <v>1954</v>
      </c>
      <c r="B36" s="1">
        <v>57.2</v>
      </c>
      <c r="C36" s="1">
        <v>33.669999999999995</v>
      </c>
      <c r="D36" s="9"/>
      <c r="E36" s="9"/>
      <c r="G36" s="1">
        <v>55.6</v>
      </c>
      <c r="H36" s="1">
        <v>0.1</v>
      </c>
      <c r="L36" s="1">
        <v>1928</v>
      </c>
      <c r="M36" s="1">
        <v>3.15</v>
      </c>
      <c r="N36" s="1">
        <v>3.12</v>
      </c>
      <c r="O36" s="1">
        <v>3.3</v>
      </c>
      <c r="P36" s="1">
        <v>6.52</v>
      </c>
      <c r="Q36" s="1">
        <v>2.48</v>
      </c>
      <c r="R36" s="1" t="s">
        <v>35</v>
      </c>
      <c r="S36" s="1">
        <v>4.05</v>
      </c>
      <c r="T36" s="1">
        <v>13.62</v>
      </c>
      <c r="U36" s="1">
        <v>8.73</v>
      </c>
      <c r="V36" s="1">
        <v>0.62</v>
      </c>
      <c r="W36" s="1">
        <v>2.5299999999999998</v>
      </c>
      <c r="X36" s="1" t="s">
        <v>35</v>
      </c>
      <c r="Y36" s="1">
        <f>SUM(M36:Q36,S36:W36)</f>
        <v>48.12</v>
      </c>
      <c r="AA36" s="1">
        <v>1928</v>
      </c>
      <c r="AB36" s="1">
        <v>35.299999999999997</v>
      </c>
      <c r="AC36" s="1">
        <v>35.700000000000003</v>
      </c>
      <c r="AD36" s="1">
        <v>42.6</v>
      </c>
      <c r="AE36" s="1">
        <v>51.4</v>
      </c>
      <c r="AF36" s="1">
        <v>61.1</v>
      </c>
      <c r="AG36" s="1">
        <v>70.8</v>
      </c>
      <c r="AH36" s="1">
        <v>77.099999999999994</v>
      </c>
      <c r="AI36" s="1">
        <v>77</v>
      </c>
      <c r="AJ36" s="1">
        <v>64.5</v>
      </c>
      <c r="AK36" s="1">
        <v>58.4</v>
      </c>
      <c r="AL36" s="1">
        <v>48.3</v>
      </c>
      <c r="AM36" s="1">
        <v>37.6</v>
      </c>
      <c r="AN36" s="1">
        <v>55</v>
      </c>
    </row>
    <row r="37" spans="1:40" ht="15.75" thickBot="1" x14ac:dyDescent="0.3">
      <c r="A37" s="1">
        <v>1955</v>
      </c>
      <c r="B37" s="1">
        <v>56.6</v>
      </c>
      <c r="C37" s="1">
        <v>39.25</v>
      </c>
      <c r="D37" s="9"/>
      <c r="E37" s="9"/>
      <c r="G37" s="1">
        <v>55</v>
      </c>
      <c r="H37" s="1">
        <v>0.16</v>
      </c>
      <c r="L37" s="1">
        <v>1929</v>
      </c>
      <c r="M37" s="1">
        <v>3</v>
      </c>
      <c r="N37" s="1">
        <v>5.22</v>
      </c>
      <c r="O37" s="1">
        <v>3.55</v>
      </c>
      <c r="P37" s="1">
        <v>6.54</v>
      </c>
      <c r="Q37" s="1">
        <v>1.9</v>
      </c>
      <c r="R37" s="1">
        <v>3.39</v>
      </c>
      <c r="S37" s="1">
        <v>0.85</v>
      </c>
      <c r="T37" s="1">
        <v>2.16</v>
      </c>
      <c r="U37" s="1">
        <v>3.72</v>
      </c>
      <c r="V37" s="1">
        <v>4.4800000000000004</v>
      </c>
      <c r="W37" s="1">
        <v>2.27</v>
      </c>
      <c r="X37" s="1">
        <v>2.41</v>
      </c>
      <c r="Y37" s="1">
        <f>SUM(M37:X37)</f>
        <v>39.490000000000009</v>
      </c>
      <c r="AA37" s="1">
        <v>1929</v>
      </c>
      <c r="AB37" s="1">
        <v>34.6</v>
      </c>
      <c r="AC37" s="1">
        <v>34.799999999999997</v>
      </c>
      <c r="AD37" s="1">
        <v>50.8</v>
      </c>
      <c r="AE37" s="1">
        <v>56</v>
      </c>
      <c r="AF37" s="1">
        <v>63.4</v>
      </c>
      <c r="AG37" s="1">
        <v>72.3</v>
      </c>
      <c r="AH37" s="1">
        <v>76</v>
      </c>
      <c r="AI37" s="1">
        <v>72.8</v>
      </c>
      <c r="AJ37" s="1">
        <v>69.3</v>
      </c>
      <c r="AK37" s="1">
        <v>54.8</v>
      </c>
      <c r="AL37" s="1">
        <v>47.9</v>
      </c>
      <c r="AM37" s="1">
        <v>38.6</v>
      </c>
      <c r="AN37" s="1">
        <v>55.9</v>
      </c>
    </row>
    <row r="38" spans="1:40" ht="15.75" thickBot="1" x14ac:dyDescent="0.3">
      <c r="A38" s="1">
        <v>1956</v>
      </c>
      <c r="B38" s="1">
        <v>57</v>
      </c>
      <c r="C38" s="1">
        <v>48.11</v>
      </c>
      <c r="D38" s="9"/>
      <c r="E38" s="9"/>
      <c r="G38" s="1">
        <v>55.9</v>
      </c>
      <c r="H38" s="1">
        <v>0.11</v>
      </c>
      <c r="L38" s="1">
        <v>1930</v>
      </c>
      <c r="M38" s="1">
        <v>3.81</v>
      </c>
      <c r="N38" s="1">
        <v>1.79</v>
      </c>
      <c r="O38" s="1">
        <v>1.63</v>
      </c>
      <c r="P38" s="1">
        <v>2.3199999999999998</v>
      </c>
      <c r="Q38" s="1">
        <v>2.61</v>
      </c>
      <c r="R38" s="1">
        <v>1.97</v>
      </c>
      <c r="S38" s="1" t="s">
        <v>35</v>
      </c>
      <c r="T38" s="1">
        <v>3.06</v>
      </c>
      <c r="U38" s="1">
        <v>4.34</v>
      </c>
      <c r="V38" s="1">
        <v>1.17</v>
      </c>
      <c r="W38" s="1" t="s">
        <v>35</v>
      </c>
      <c r="X38" s="1">
        <v>2.11</v>
      </c>
      <c r="Y38" s="1">
        <f>SUM(M38:R38,T38:V38,X38)</f>
        <v>24.809999999999995</v>
      </c>
      <c r="AA38" s="1">
        <v>1930</v>
      </c>
      <c r="AB38" s="1">
        <v>36.5</v>
      </c>
      <c r="AC38" s="1">
        <v>40.299999999999997</v>
      </c>
      <c r="AD38" s="1">
        <v>44.5</v>
      </c>
      <c r="AE38" s="1">
        <v>50.8</v>
      </c>
      <c r="AF38" s="1">
        <v>66.099999999999994</v>
      </c>
      <c r="AG38" s="1">
        <v>74.599999999999994</v>
      </c>
      <c r="AH38" s="1">
        <v>78.400000000000006</v>
      </c>
      <c r="AI38" s="1">
        <v>74.5</v>
      </c>
      <c r="AJ38" s="1">
        <v>73.599999999999994</v>
      </c>
      <c r="AK38" s="1">
        <v>55.3</v>
      </c>
      <c r="AL38" s="1">
        <v>46.8</v>
      </c>
      <c r="AM38" s="1">
        <v>35.299999999999997</v>
      </c>
      <c r="AN38" s="1">
        <v>56.4</v>
      </c>
    </row>
    <row r="39" spans="1:40" ht="15.75" thickBot="1" x14ac:dyDescent="0.3">
      <c r="A39" s="1">
        <v>1957</v>
      </c>
      <c r="B39" s="1">
        <v>57.1</v>
      </c>
      <c r="C39" s="1">
        <v>33.700000000000003</v>
      </c>
      <c r="D39" s="9"/>
      <c r="E39" s="9"/>
      <c r="G39" s="1">
        <v>56.4</v>
      </c>
      <c r="H39" s="1">
        <v>0.08</v>
      </c>
      <c r="L39" s="1">
        <v>1931</v>
      </c>
      <c r="M39" s="1" t="s">
        <v>35</v>
      </c>
      <c r="N39" s="1">
        <v>1.46</v>
      </c>
      <c r="O39" s="1">
        <v>5.74</v>
      </c>
      <c r="P39" s="1">
        <v>3.07</v>
      </c>
      <c r="Q39" s="1" t="s">
        <v>35</v>
      </c>
      <c r="R39" s="1">
        <v>3.92</v>
      </c>
      <c r="S39" s="1">
        <v>2.73</v>
      </c>
      <c r="T39" s="1">
        <v>11.51</v>
      </c>
      <c r="U39" s="1">
        <v>1.83</v>
      </c>
      <c r="V39" s="1">
        <v>3.4</v>
      </c>
      <c r="W39" s="1">
        <v>1.1200000000000001</v>
      </c>
      <c r="X39" s="1">
        <v>2.44</v>
      </c>
      <c r="Y39" s="1">
        <f>SUM(N39:P39,R39:X39)</f>
        <v>37.219999999999992</v>
      </c>
      <c r="AA39" s="1">
        <v>1931</v>
      </c>
      <c r="AB39" s="1">
        <v>36.4</v>
      </c>
      <c r="AC39" s="1">
        <v>37.4</v>
      </c>
      <c r="AD39" s="1">
        <v>40.6</v>
      </c>
      <c r="AE39" s="1">
        <v>52.1</v>
      </c>
      <c r="AF39" s="1">
        <v>62.5</v>
      </c>
      <c r="AG39" s="1">
        <v>72</v>
      </c>
      <c r="AH39" s="1">
        <v>79.599999999999994</v>
      </c>
      <c r="AI39" s="1">
        <v>75.7</v>
      </c>
      <c r="AJ39" s="1">
        <v>73.7</v>
      </c>
      <c r="AK39" s="1">
        <v>61.3</v>
      </c>
      <c r="AL39" s="1">
        <v>53.3</v>
      </c>
      <c r="AM39" s="1">
        <v>44.5</v>
      </c>
      <c r="AN39" s="1">
        <v>57.4</v>
      </c>
    </row>
    <row r="40" spans="1:40" ht="15.75" thickBot="1" x14ac:dyDescent="0.3">
      <c r="A40" s="1">
        <v>1958</v>
      </c>
      <c r="B40" s="1">
        <v>54.4</v>
      </c>
      <c r="C40" s="1">
        <v>46.739999999999995</v>
      </c>
      <c r="D40" s="9"/>
      <c r="E40" s="9"/>
      <c r="G40" s="1">
        <v>57.4</v>
      </c>
      <c r="H40" s="1">
        <v>0.12</v>
      </c>
      <c r="L40" s="1">
        <v>1932</v>
      </c>
      <c r="M40" s="1">
        <v>5.33</v>
      </c>
      <c r="N40" s="1">
        <v>2.86</v>
      </c>
      <c r="O40" s="1">
        <v>7.15</v>
      </c>
      <c r="P40" s="1">
        <v>3.17</v>
      </c>
      <c r="Q40" s="1">
        <v>6.32</v>
      </c>
      <c r="R40" s="1">
        <v>2.96</v>
      </c>
      <c r="S40" s="1">
        <v>1.7</v>
      </c>
      <c r="T40" s="1">
        <v>1.86</v>
      </c>
      <c r="U40" s="1">
        <v>1.97</v>
      </c>
      <c r="V40" s="1">
        <v>5.9</v>
      </c>
      <c r="W40" s="1">
        <v>5.45</v>
      </c>
      <c r="X40" s="1">
        <v>4.29</v>
      </c>
      <c r="Y40" s="1">
        <v>48.96</v>
      </c>
      <c r="AA40" s="1">
        <v>1932</v>
      </c>
      <c r="AB40" s="1">
        <v>46.3</v>
      </c>
      <c r="AC40" s="1">
        <v>41.1</v>
      </c>
      <c r="AD40" s="1">
        <v>40.4</v>
      </c>
      <c r="AE40" s="1">
        <v>51.8</v>
      </c>
      <c r="AF40" s="1">
        <v>63.1</v>
      </c>
      <c r="AG40" s="1">
        <v>72.099999999999994</v>
      </c>
      <c r="AH40" s="1">
        <v>76.8</v>
      </c>
      <c r="AI40" s="1">
        <v>76.2</v>
      </c>
      <c r="AJ40" s="1">
        <v>69.3</v>
      </c>
      <c r="AK40" s="1">
        <v>58.6</v>
      </c>
      <c r="AL40" s="1">
        <v>45.2</v>
      </c>
      <c r="AM40" s="1">
        <v>40.1</v>
      </c>
      <c r="AN40" s="1">
        <v>56.8</v>
      </c>
    </row>
    <row r="41" spans="1:40" ht="15.75" thickBot="1" x14ac:dyDescent="0.3">
      <c r="A41" s="1">
        <v>1959</v>
      </c>
      <c r="B41" s="1">
        <v>57.8</v>
      </c>
      <c r="C41" s="1">
        <v>40.619999999999997</v>
      </c>
      <c r="D41" s="9"/>
      <c r="E41" s="9"/>
      <c r="G41" s="1">
        <v>56.8</v>
      </c>
      <c r="H41" s="1">
        <v>0.13</v>
      </c>
      <c r="L41" s="1">
        <v>1933</v>
      </c>
      <c r="M41" s="1">
        <v>3.3</v>
      </c>
      <c r="N41" s="1">
        <v>3.37</v>
      </c>
      <c r="O41" s="1" t="s">
        <v>35</v>
      </c>
      <c r="P41" s="1">
        <v>4.3</v>
      </c>
      <c r="Q41" s="1">
        <v>4.53</v>
      </c>
      <c r="R41" s="1">
        <v>4.08</v>
      </c>
      <c r="S41" s="1">
        <v>5.96</v>
      </c>
      <c r="T41" s="1">
        <v>12.53</v>
      </c>
      <c r="U41" s="1" t="s">
        <v>35</v>
      </c>
      <c r="V41" s="1">
        <v>0.95</v>
      </c>
      <c r="W41" s="1">
        <v>1.94</v>
      </c>
      <c r="X41" s="1">
        <v>3.76</v>
      </c>
      <c r="Y41" s="1">
        <f>SUM(M41:N41,P41:T41,V41:X41)</f>
        <v>44.72</v>
      </c>
      <c r="AA41" s="1">
        <v>1933</v>
      </c>
      <c r="AB41" s="1">
        <v>42.6</v>
      </c>
      <c r="AC41" s="1">
        <v>38.200000000000003</v>
      </c>
      <c r="AD41" s="1">
        <v>42</v>
      </c>
      <c r="AE41" s="1">
        <v>53.4</v>
      </c>
      <c r="AF41" s="1">
        <v>66.599999999999994</v>
      </c>
      <c r="AG41" s="1">
        <v>73.900000000000006</v>
      </c>
      <c r="AH41" s="1">
        <v>74.900000000000006</v>
      </c>
      <c r="AI41" s="1">
        <v>75.8</v>
      </c>
      <c r="AJ41" s="1">
        <v>71.7</v>
      </c>
      <c r="AK41" s="1">
        <v>57.2</v>
      </c>
      <c r="AL41" s="1">
        <v>44</v>
      </c>
      <c r="AM41" s="1">
        <v>36.799999999999997</v>
      </c>
      <c r="AN41" s="1">
        <v>56.4</v>
      </c>
    </row>
    <row r="42" spans="1:40" ht="15.75" thickBot="1" x14ac:dyDescent="0.3">
      <c r="A42" s="1">
        <v>1960</v>
      </c>
      <c r="B42" s="1">
        <v>55.4</v>
      </c>
      <c r="C42" s="1">
        <v>43.48</v>
      </c>
      <c r="D42" s="9"/>
      <c r="E42" s="9"/>
      <c r="G42" s="1">
        <v>56.4</v>
      </c>
      <c r="H42" s="1">
        <v>0.15</v>
      </c>
      <c r="L42" s="1">
        <v>1934</v>
      </c>
      <c r="M42" s="1">
        <v>2.38</v>
      </c>
      <c r="N42" s="1">
        <v>4.3499999999999996</v>
      </c>
      <c r="O42" s="1" t="s">
        <v>35</v>
      </c>
      <c r="P42" s="1">
        <v>2.92</v>
      </c>
      <c r="Q42" s="1">
        <v>6.62</v>
      </c>
      <c r="R42" s="1">
        <v>2.6</v>
      </c>
      <c r="S42" s="1">
        <v>10.78</v>
      </c>
      <c r="T42" s="1" t="s">
        <v>35</v>
      </c>
      <c r="U42" s="1">
        <v>7.84</v>
      </c>
      <c r="V42" s="1" t="s">
        <v>35</v>
      </c>
      <c r="W42" s="1">
        <v>3.73</v>
      </c>
      <c r="X42" s="1">
        <v>2.11</v>
      </c>
      <c r="Y42" s="1">
        <f>SUM(M42:N42,P42:S42,U42,W42:X42)</f>
        <v>43.329999999999991</v>
      </c>
      <c r="AA42" s="1">
        <v>1934</v>
      </c>
      <c r="AB42" s="1">
        <v>38.200000000000003</v>
      </c>
      <c r="AC42" s="1">
        <v>22.6</v>
      </c>
      <c r="AD42" s="1">
        <v>40.1</v>
      </c>
      <c r="AE42" s="1">
        <v>51.8</v>
      </c>
      <c r="AF42" s="1">
        <v>65</v>
      </c>
      <c r="AG42" s="1">
        <v>76.400000000000006</v>
      </c>
      <c r="AH42" s="1">
        <v>78.7</v>
      </c>
      <c r="AI42" s="1">
        <v>73.099999999999994</v>
      </c>
      <c r="AJ42" s="1">
        <v>69.900000000000006</v>
      </c>
      <c r="AK42" s="1">
        <v>55</v>
      </c>
      <c r="AL42" s="1">
        <v>49</v>
      </c>
      <c r="AM42" s="1">
        <v>36.6</v>
      </c>
      <c r="AN42" s="1">
        <v>54.7</v>
      </c>
    </row>
    <row r="43" spans="1:40" ht="15.75" thickBot="1" x14ac:dyDescent="0.3">
      <c r="A43" s="1">
        <v>1961</v>
      </c>
      <c r="B43" s="1">
        <v>55.7</v>
      </c>
      <c r="C43" s="1">
        <v>46.7</v>
      </c>
      <c r="D43" s="9"/>
      <c r="E43" s="9"/>
      <c r="G43" s="1">
        <v>54.7</v>
      </c>
      <c r="H43" s="1">
        <v>0.16</v>
      </c>
      <c r="L43" s="1">
        <v>1935</v>
      </c>
      <c r="M43" s="1">
        <v>5.01</v>
      </c>
      <c r="N43" s="1">
        <v>3.75</v>
      </c>
      <c r="O43" s="1">
        <v>4</v>
      </c>
      <c r="P43" s="1">
        <v>3.68</v>
      </c>
      <c r="Q43" s="1">
        <v>3.07</v>
      </c>
      <c r="R43" s="1">
        <v>5.43</v>
      </c>
      <c r="S43" s="1">
        <v>4.7300000000000004</v>
      </c>
      <c r="T43" s="1">
        <v>5.03</v>
      </c>
      <c r="U43" s="1" t="s">
        <v>35</v>
      </c>
      <c r="V43" s="1" t="s">
        <v>35</v>
      </c>
      <c r="W43" s="1">
        <v>4.8099999999999996</v>
      </c>
      <c r="X43" s="1" t="s">
        <v>35</v>
      </c>
      <c r="Y43" s="1">
        <f>SUM(M43:T43,W43)</f>
        <v>39.510000000000005</v>
      </c>
      <c r="AA43" s="1">
        <v>1935</v>
      </c>
      <c r="AB43" s="1">
        <v>33</v>
      </c>
      <c r="AC43" s="1">
        <v>33.700000000000003</v>
      </c>
      <c r="AD43" s="1">
        <v>48.6</v>
      </c>
      <c r="AE43" s="1">
        <v>51.3</v>
      </c>
      <c r="AF43" s="1">
        <v>60.5</v>
      </c>
      <c r="AG43" s="1">
        <v>71.5</v>
      </c>
      <c r="AH43" s="1">
        <v>77.2</v>
      </c>
      <c r="AI43" s="1">
        <v>74.3</v>
      </c>
      <c r="AJ43" s="1">
        <v>66.099999999999994</v>
      </c>
      <c r="AK43" s="1">
        <v>57.1</v>
      </c>
      <c r="AL43" s="1">
        <v>50.4</v>
      </c>
      <c r="AM43" s="1">
        <v>31.5</v>
      </c>
      <c r="AN43" s="1">
        <v>54.6</v>
      </c>
    </row>
    <row r="44" spans="1:40" ht="15.75" thickBot="1" x14ac:dyDescent="0.3">
      <c r="A44" s="1">
        <v>1962</v>
      </c>
      <c r="B44" s="1">
        <v>54.7</v>
      </c>
      <c r="C44" s="1">
        <v>35.86</v>
      </c>
      <c r="D44" s="9"/>
      <c r="E44" s="9"/>
      <c r="G44" s="1">
        <v>54.6</v>
      </c>
      <c r="H44" s="1">
        <v>0.14000000000000001</v>
      </c>
      <c r="L44" s="1">
        <v>1936</v>
      </c>
      <c r="M44" s="1">
        <v>7.95</v>
      </c>
      <c r="N44" s="1">
        <v>5.0199999999999996</v>
      </c>
      <c r="O44" s="1">
        <v>5.88</v>
      </c>
      <c r="P44" s="1">
        <v>3.24</v>
      </c>
      <c r="Q44" s="1">
        <v>1.45</v>
      </c>
      <c r="R44" s="1">
        <v>4.59</v>
      </c>
      <c r="S44" s="1">
        <v>5.59</v>
      </c>
      <c r="T44" s="1">
        <v>4.76</v>
      </c>
      <c r="U44" s="1">
        <v>4.3</v>
      </c>
      <c r="V44" s="1">
        <v>2.78</v>
      </c>
      <c r="W44" s="1">
        <v>0.79</v>
      </c>
      <c r="X44" s="1">
        <v>4.32</v>
      </c>
      <c r="Y44" s="1">
        <v>50.67</v>
      </c>
      <c r="AA44" s="1">
        <v>1936</v>
      </c>
      <c r="AB44" s="1">
        <v>30.3</v>
      </c>
      <c r="AC44" s="1">
        <v>26.9</v>
      </c>
      <c r="AD44" s="1">
        <v>48.4</v>
      </c>
      <c r="AE44" s="1">
        <v>51.3</v>
      </c>
      <c r="AF44" s="1">
        <v>65.8</v>
      </c>
      <c r="AG44" s="1">
        <v>72</v>
      </c>
      <c r="AH44" s="1">
        <v>76.599999999999994</v>
      </c>
      <c r="AI44" s="1">
        <v>76.900000000000006</v>
      </c>
      <c r="AJ44" s="1">
        <v>69.400000000000006</v>
      </c>
      <c r="AK44" s="1">
        <v>58.9</v>
      </c>
      <c r="AL44" s="1">
        <v>44.6</v>
      </c>
      <c r="AM44" s="1">
        <v>40.1</v>
      </c>
      <c r="AN44" s="1">
        <v>55.1</v>
      </c>
    </row>
    <row r="45" spans="1:40" ht="15.75" thickBot="1" x14ac:dyDescent="0.3">
      <c r="A45" s="1">
        <v>1963</v>
      </c>
      <c r="B45" s="1">
        <v>54.8</v>
      </c>
      <c r="C45" s="1">
        <v>33.96</v>
      </c>
      <c r="D45" s="9"/>
      <c r="E45" s="9"/>
      <c r="G45" s="1">
        <v>55.1</v>
      </c>
      <c r="H45" s="1">
        <v>0.14000000000000001</v>
      </c>
      <c r="L45" s="1">
        <v>1937</v>
      </c>
      <c r="M45" s="1">
        <v>8.09</v>
      </c>
      <c r="N45" s="1">
        <v>3.44</v>
      </c>
      <c r="O45" s="1">
        <v>3.05</v>
      </c>
      <c r="P45" s="1">
        <v>5.05</v>
      </c>
      <c r="Q45" s="1">
        <v>3.71</v>
      </c>
      <c r="R45" s="1">
        <v>5.79</v>
      </c>
      <c r="S45" s="1">
        <v>3.99</v>
      </c>
      <c r="T45" s="1">
        <v>5.16</v>
      </c>
      <c r="U45" s="1">
        <v>1.18</v>
      </c>
      <c r="V45" s="1" t="s">
        <v>35</v>
      </c>
      <c r="W45" s="1">
        <v>3.8</v>
      </c>
      <c r="X45" s="1">
        <v>0.91</v>
      </c>
      <c r="Y45" s="1">
        <f>SUM(M45:U45,W45:X45)</f>
        <v>44.169999999999995</v>
      </c>
      <c r="AA45" s="1">
        <v>1937</v>
      </c>
      <c r="AB45" s="1">
        <v>43.4</v>
      </c>
      <c r="AC45" s="1">
        <v>36.299999999999997</v>
      </c>
      <c r="AD45" s="1">
        <v>39.1</v>
      </c>
      <c r="AE45" s="1">
        <v>52.4</v>
      </c>
      <c r="AF45" s="1">
        <v>64.3</v>
      </c>
      <c r="AG45" s="1">
        <v>72.400000000000006</v>
      </c>
      <c r="AH45" s="1">
        <v>76.099999999999994</v>
      </c>
      <c r="AI45" s="1">
        <v>77</v>
      </c>
      <c r="AJ45" s="1">
        <v>65.5</v>
      </c>
      <c r="AK45" s="1">
        <v>55.4</v>
      </c>
      <c r="AL45" s="1">
        <v>46.3</v>
      </c>
      <c r="AM45" s="1">
        <v>36.200000000000003</v>
      </c>
      <c r="AN45" s="1">
        <v>55.4</v>
      </c>
    </row>
    <row r="46" spans="1:40" ht="15.75" thickBot="1" x14ac:dyDescent="0.3">
      <c r="A46" s="1">
        <v>1964</v>
      </c>
      <c r="B46" s="1">
        <v>56.5</v>
      </c>
      <c r="C46" s="1">
        <v>36.04</v>
      </c>
      <c r="D46" s="9"/>
      <c r="E46" s="9"/>
      <c r="G46" s="1">
        <v>55.4</v>
      </c>
      <c r="H46" s="1">
        <v>0.13</v>
      </c>
      <c r="L46" s="1">
        <v>1938</v>
      </c>
      <c r="M46" s="1" t="s">
        <v>35</v>
      </c>
      <c r="N46" s="1">
        <v>3.03</v>
      </c>
      <c r="O46" s="1">
        <v>2.38</v>
      </c>
      <c r="P46" s="1">
        <v>1.98</v>
      </c>
      <c r="Q46" s="1">
        <v>3.91</v>
      </c>
      <c r="R46" s="1">
        <v>4.26</v>
      </c>
      <c r="S46" s="1">
        <v>13.43</v>
      </c>
      <c r="T46" s="1" t="s">
        <v>35</v>
      </c>
      <c r="U46" s="1">
        <v>8.02</v>
      </c>
      <c r="V46" s="1">
        <v>1.78</v>
      </c>
      <c r="W46" s="1">
        <v>3.24</v>
      </c>
      <c r="X46" s="1" t="s">
        <v>35</v>
      </c>
      <c r="Y46" s="1">
        <f>SUM(N46:S46,U46:W46)</f>
        <v>42.030000000000008</v>
      </c>
      <c r="AA46" s="1">
        <v>1938</v>
      </c>
      <c r="AB46" s="1">
        <v>35.1</v>
      </c>
      <c r="AC46" s="1">
        <v>40.299999999999997</v>
      </c>
      <c r="AD46" s="1">
        <v>47.7</v>
      </c>
      <c r="AE46" s="1">
        <v>56.1</v>
      </c>
      <c r="AF46" s="1">
        <v>62.4</v>
      </c>
      <c r="AG46" s="1">
        <v>71.400000000000006</v>
      </c>
      <c r="AH46" s="1">
        <v>77.599999999999994</v>
      </c>
      <c r="AI46" s="1">
        <v>77.7</v>
      </c>
      <c r="AJ46" s="1">
        <v>67.5</v>
      </c>
      <c r="AK46" s="1">
        <v>58.2</v>
      </c>
      <c r="AL46" s="1">
        <v>49.8</v>
      </c>
      <c r="AM46" s="1">
        <v>37.9</v>
      </c>
      <c r="AN46" s="1">
        <v>56.8</v>
      </c>
    </row>
    <row r="47" spans="1:40" ht="15.75" thickBot="1" x14ac:dyDescent="0.3">
      <c r="A47" s="1">
        <v>1965</v>
      </c>
      <c r="B47" s="1">
        <v>56.2</v>
      </c>
      <c r="C47" s="1">
        <v>21.37</v>
      </c>
      <c r="D47" s="9"/>
      <c r="E47" s="9"/>
      <c r="G47" s="1">
        <v>56.8</v>
      </c>
      <c r="H47" s="1">
        <v>0.16</v>
      </c>
      <c r="L47" s="1">
        <v>1939</v>
      </c>
      <c r="M47" s="1">
        <v>3.8</v>
      </c>
      <c r="N47" s="1">
        <v>6.27</v>
      </c>
      <c r="O47" s="1">
        <v>6.46</v>
      </c>
      <c r="P47" s="1">
        <v>7.02</v>
      </c>
      <c r="Q47" s="1">
        <v>0.62</v>
      </c>
      <c r="R47" s="1">
        <v>4.22</v>
      </c>
      <c r="S47" s="1">
        <v>2.68</v>
      </c>
      <c r="T47" s="1">
        <v>16.079999999999998</v>
      </c>
      <c r="U47" s="1">
        <v>2.9</v>
      </c>
      <c r="V47" s="1">
        <v>4.37</v>
      </c>
      <c r="W47" s="1">
        <v>1.6</v>
      </c>
      <c r="X47" s="1">
        <v>1.88</v>
      </c>
      <c r="Y47" s="1">
        <v>57.9</v>
      </c>
      <c r="AA47" s="1">
        <v>1939</v>
      </c>
      <c r="AB47" s="1">
        <v>35.700000000000003</v>
      </c>
      <c r="AC47" s="1">
        <v>41.6</v>
      </c>
      <c r="AD47" s="1">
        <v>45.4</v>
      </c>
      <c r="AE47" s="1">
        <v>52.9</v>
      </c>
      <c r="AF47" s="1">
        <v>66</v>
      </c>
      <c r="AG47" s="1">
        <v>74.8</v>
      </c>
      <c r="AH47" s="1">
        <v>76</v>
      </c>
      <c r="AI47" s="1">
        <v>77</v>
      </c>
      <c r="AJ47" s="1">
        <v>69.900000000000006</v>
      </c>
      <c r="AK47" s="1">
        <v>58.8</v>
      </c>
      <c r="AL47" s="1">
        <v>44</v>
      </c>
      <c r="AM47" s="1">
        <v>38.4</v>
      </c>
      <c r="AN47" s="1">
        <v>56.7</v>
      </c>
    </row>
    <row r="48" spans="1:40" ht="15.75" thickBot="1" x14ac:dyDescent="0.3">
      <c r="A48" s="1">
        <v>1966</v>
      </c>
      <c r="B48" s="1">
        <v>55.6</v>
      </c>
      <c r="C48" s="1">
        <v>37.270000000000003</v>
      </c>
      <c r="D48" s="9"/>
      <c r="E48" s="9"/>
      <c r="G48" s="1">
        <v>56.7</v>
      </c>
      <c r="H48" s="1">
        <v>0.16</v>
      </c>
      <c r="L48" s="1">
        <v>1940</v>
      </c>
      <c r="M48" s="1">
        <v>2.5</v>
      </c>
      <c r="N48" s="1">
        <v>2.88</v>
      </c>
      <c r="O48" s="1">
        <v>3.82</v>
      </c>
      <c r="P48" s="1">
        <v>6.12</v>
      </c>
      <c r="Q48" s="1">
        <v>6.05</v>
      </c>
      <c r="R48" s="1">
        <v>1.18</v>
      </c>
      <c r="S48" s="1">
        <v>1.68</v>
      </c>
      <c r="T48" s="1">
        <v>6.55</v>
      </c>
      <c r="U48" s="1">
        <v>4.47</v>
      </c>
      <c r="V48" s="1">
        <v>1.68</v>
      </c>
      <c r="W48" s="1">
        <v>4.76</v>
      </c>
      <c r="X48" s="1">
        <v>2.41</v>
      </c>
      <c r="Y48" s="1">
        <v>44.1</v>
      </c>
      <c r="AA48" s="1">
        <v>1940</v>
      </c>
      <c r="AB48" s="1">
        <v>23.2</v>
      </c>
      <c r="AC48" s="1">
        <v>35.1</v>
      </c>
      <c r="AD48" s="1">
        <v>38.6</v>
      </c>
      <c r="AE48" s="1">
        <v>48.4</v>
      </c>
      <c r="AF48" s="1">
        <v>62.7</v>
      </c>
      <c r="AG48" s="1">
        <v>73.400000000000006</v>
      </c>
      <c r="AH48" s="1">
        <v>76.599999999999994</v>
      </c>
      <c r="AI48" s="1">
        <v>73.400000000000006</v>
      </c>
      <c r="AJ48" s="1">
        <v>66.8</v>
      </c>
      <c r="AK48" s="1">
        <v>54.5</v>
      </c>
      <c r="AL48" s="1">
        <v>47.5</v>
      </c>
      <c r="AM48" s="1">
        <v>41.8</v>
      </c>
      <c r="AN48" s="1">
        <v>53.5</v>
      </c>
    </row>
    <row r="49" spans="1:40" ht="15.75" thickBot="1" x14ac:dyDescent="0.3">
      <c r="A49" s="1">
        <v>1967</v>
      </c>
      <c r="B49" s="1">
        <v>54.8</v>
      </c>
      <c r="C49" s="1">
        <v>52.89</v>
      </c>
      <c r="D49" s="9"/>
      <c r="E49" s="9"/>
      <c r="G49" s="1">
        <v>53.5</v>
      </c>
      <c r="H49" s="1">
        <v>0.12</v>
      </c>
      <c r="L49" s="1">
        <v>1941</v>
      </c>
      <c r="M49" s="1">
        <v>3.54</v>
      </c>
      <c r="N49" s="1">
        <v>2.15</v>
      </c>
      <c r="O49" s="1">
        <v>2.5499999999999998</v>
      </c>
      <c r="P49" s="1">
        <v>3.3</v>
      </c>
      <c r="Q49" s="1">
        <v>1.87</v>
      </c>
      <c r="R49" s="1">
        <v>5.6</v>
      </c>
      <c r="S49" s="1">
        <v>3.48</v>
      </c>
      <c r="T49" s="1">
        <v>1.96</v>
      </c>
      <c r="U49" s="1" t="s">
        <v>36</v>
      </c>
      <c r="V49" s="1">
        <v>2.2200000000000002</v>
      </c>
      <c r="W49" s="1">
        <v>1.99</v>
      </c>
      <c r="X49" s="1">
        <v>3.55</v>
      </c>
      <c r="Y49" s="1">
        <v>32.21</v>
      </c>
      <c r="AA49" s="1">
        <v>1941</v>
      </c>
      <c r="AB49" s="1">
        <v>34.1</v>
      </c>
      <c r="AC49" s="1">
        <v>33.200000000000003</v>
      </c>
      <c r="AD49" s="1">
        <v>38.299999999999997</v>
      </c>
      <c r="AE49" s="1">
        <v>57.2</v>
      </c>
      <c r="AF49" s="1">
        <v>66.400000000000006</v>
      </c>
      <c r="AG49" s="1">
        <v>71.400000000000006</v>
      </c>
      <c r="AH49" s="1">
        <v>76.8</v>
      </c>
      <c r="AI49" s="1">
        <v>74.8</v>
      </c>
      <c r="AJ49" s="1">
        <v>72.7</v>
      </c>
      <c r="AK49" s="1">
        <v>64.3</v>
      </c>
      <c r="AL49" s="1">
        <v>50.4</v>
      </c>
      <c r="AM49" s="1">
        <v>41.7</v>
      </c>
      <c r="AN49" s="1">
        <v>56.8</v>
      </c>
    </row>
    <row r="50" spans="1:40" ht="15.75" thickBot="1" x14ac:dyDescent="0.3">
      <c r="A50" s="1">
        <v>1968</v>
      </c>
      <c r="B50" s="1">
        <v>55.8</v>
      </c>
      <c r="C50" s="1">
        <v>33.520000000000003</v>
      </c>
      <c r="D50" s="9"/>
      <c r="E50" s="9"/>
      <c r="G50" s="1">
        <v>56.8</v>
      </c>
      <c r="H50" s="1">
        <v>0.09</v>
      </c>
      <c r="L50" s="1">
        <v>1942</v>
      </c>
      <c r="M50" s="1">
        <v>3.8</v>
      </c>
      <c r="N50" s="1">
        <v>2</v>
      </c>
      <c r="O50" s="1">
        <v>6.37</v>
      </c>
      <c r="P50" s="1">
        <v>0.83</v>
      </c>
      <c r="Q50" s="1">
        <v>1.6</v>
      </c>
      <c r="R50" s="1">
        <v>2.17</v>
      </c>
      <c r="S50" s="1">
        <v>5.31</v>
      </c>
      <c r="T50" s="1">
        <v>10.49</v>
      </c>
      <c r="U50" s="1">
        <v>2.19</v>
      </c>
      <c r="V50" s="1">
        <v>4.9400000000000004</v>
      </c>
      <c r="W50" s="1">
        <v>3</v>
      </c>
      <c r="X50" s="1">
        <v>4.21</v>
      </c>
      <c r="Y50" s="1">
        <f>SUM(M50:X50)</f>
        <v>46.91</v>
      </c>
      <c r="AA50" s="1">
        <v>1942</v>
      </c>
      <c r="AB50" s="1">
        <v>34.299999999999997</v>
      </c>
      <c r="AC50" s="1">
        <v>33.299999999999997</v>
      </c>
      <c r="AD50" s="1">
        <v>46</v>
      </c>
      <c r="AE50" s="1">
        <v>56.6</v>
      </c>
      <c r="AF50" s="1">
        <v>67.900000000000006</v>
      </c>
      <c r="AG50" s="1">
        <v>73.8</v>
      </c>
      <c r="AH50" s="1">
        <v>78.5</v>
      </c>
      <c r="AI50" s="1">
        <v>74.3</v>
      </c>
      <c r="AJ50" s="1">
        <v>70.900000000000006</v>
      </c>
      <c r="AK50" s="1">
        <v>59.4</v>
      </c>
      <c r="AL50" s="1">
        <v>49.3</v>
      </c>
      <c r="AM50" s="1">
        <v>34.6</v>
      </c>
      <c r="AN50" s="1">
        <v>56.6</v>
      </c>
    </row>
    <row r="51" spans="1:40" ht="15.75" thickBot="1" x14ac:dyDescent="0.3">
      <c r="A51" s="1">
        <v>1969</v>
      </c>
      <c r="B51" s="1">
        <v>55.3</v>
      </c>
      <c r="C51" s="1">
        <v>51.3</v>
      </c>
      <c r="D51" s="9"/>
      <c r="E51" s="9"/>
      <c r="G51" s="1">
        <v>56.6</v>
      </c>
      <c r="H51" s="1">
        <v>0.13</v>
      </c>
      <c r="L51" s="1">
        <v>1943</v>
      </c>
      <c r="M51" s="1">
        <v>3.32</v>
      </c>
      <c r="N51" s="1">
        <v>2.13</v>
      </c>
      <c r="O51" s="1">
        <v>3.88</v>
      </c>
      <c r="P51" s="1">
        <v>3.49</v>
      </c>
      <c r="Q51" s="1">
        <v>3.45</v>
      </c>
      <c r="R51" s="1">
        <v>6.99</v>
      </c>
      <c r="S51" s="1" t="s">
        <v>35</v>
      </c>
      <c r="T51" s="1">
        <v>0.85</v>
      </c>
      <c r="U51" s="1">
        <v>2.42</v>
      </c>
      <c r="V51" s="1">
        <v>5.64</v>
      </c>
      <c r="W51" s="1">
        <v>2.37</v>
      </c>
      <c r="X51" s="1">
        <v>1.93</v>
      </c>
      <c r="Y51" s="1">
        <f>SUM(M51:R51,T51:X51)</f>
        <v>36.47</v>
      </c>
      <c r="AA51" s="1">
        <v>1943</v>
      </c>
      <c r="AB51" s="1">
        <v>35.5</v>
      </c>
      <c r="AC51" s="1">
        <v>38.4</v>
      </c>
      <c r="AD51" s="1">
        <v>45.2</v>
      </c>
      <c r="AE51" s="1">
        <v>50.8</v>
      </c>
      <c r="AF51" s="1">
        <v>65.7</v>
      </c>
      <c r="AG51" s="1">
        <v>78.2</v>
      </c>
      <c r="AH51" s="1" t="s">
        <v>35</v>
      </c>
      <c r="AI51" s="1">
        <v>76.8</v>
      </c>
      <c r="AJ51" s="1">
        <v>68.5</v>
      </c>
      <c r="AK51" s="1">
        <v>56.5</v>
      </c>
      <c r="AL51" s="1">
        <v>46.3</v>
      </c>
      <c r="AM51" s="1">
        <v>36.5</v>
      </c>
      <c r="AN51" s="1">
        <v>54.4</v>
      </c>
    </row>
    <row r="52" spans="1:40" ht="15.75" thickBot="1" x14ac:dyDescent="0.3">
      <c r="A52" s="1">
        <v>1970</v>
      </c>
      <c r="B52" s="1">
        <v>55.5</v>
      </c>
      <c r="C52" s="1">
        <v>35.869999999999997</v>
      </c>
      <c r="D52" s="9"/>
      <c r="E52" s="9"/>
      <c r="G52" s="1">
        <v>54.4</v>
      </c>
      <c r="H52" s="1">
        <v>0.11</v>
      </c>
      <c r="L52" s="1">
        <v>1944</v>
      </c>
      <c r="M52" s="1">
        <v>4</v>
      </c>
      <c r="N52" s="1">
        <v>1.84</v>
      </c>
      <c r="O52" s="1">
        <v>6.33</v>
      </c>
      <c r="P52" s="1">
        <v>6.21</v>
      </c>
      <c r="Q52" s="1">
        <v>2.61</v>
      </c>
      <c r="R52" s="1">
        <v>1.78</v>
      </c>
      <c r="S52" s="1">
        <v>2.5499999999999998</v>
      </c>
      <c r="T52" s="1">
        <v>4.93</v>
      </c>
      <c r="U52" s="1">
        <v>5.7</v>
      </c>
      <c r="V52" s="1">
        <v>3.35</v>
      </c>
      <c r="W52" s="1" t="s">
        <v>35</v>
      </c>
      <c r="X52" s="1">
        <v>2.7</v>
      </c>
      <c r="Y52" s="1">
        <f>SUM(M52:V52,X52)</f>
        <v>42.000000000000007</v>
      </c>
      <c r="AA52" s="1">
        <v>1944</v>
      </c>
      <c r="AB52" s="1">
        <v>36.5</v>
      </c>
      <c r="AC52" s="1">
        <v>37.4</v>
      </c>
      <c r="AD52" s="1">
        <v>42</v>
      </c>
      <c r="AE52" s="1">
        <v>52.8</v>
      </c>
      <c r="AF52" s="1">
        <v>68.3</v>
      </c>
      <c r="AG52" s="1">
        <v>73.900000000000006</v>
      </c>
      <c r="AH52" s="1">
        <v>78</v>
      </c>
      <c r="AI52" s="1">
        <v>75.900000000000006</v>
      </c>
      <c r="AJ52" s="1">
        <v>70.400000000000006</v>
      </c>
      <c r="AK52" s="1">
        <v>56.8</v>
      </c>
      <c r="AL52" s="1">
        <v>46.8</v>
      </c>
      <c r="AM52" s="1">
        <v>34.200000000000003</v>
      </c>
      <c r="AN52" s="1">
        <v>56.1</v>
      </c>
    </row>
    <row r="53" spans="1:40" ht="15.75" thickBot="1" x14ac:dyDescent="0.3">
      <c r="A53" s="1">
        <v>1971</v>
      </c>
      <c r="B53" s="1">
        <v>56.2</v>
      </c>
      <c r="C53" s="1">
        <v>57.25</v>
      </c>
      <c r="D53" s="9"/>
      <c r="E53" s="9"/>
      <c r="G53" s="1">
        <v>56.1</v>
      </c>
      <c r="H53" s="1">
        <v>0.12</v>
      </c>
      <c r="L53" s="1">
        <v>1945</v>
      </c>
      <c r="M53" s="1">
        <v>3.57</v>
      </c>
      <c r="N53" s="1">
        <v>3.07</v>
      </c>
      <c r="O53" s="1">
        <v>1.74</v>
      </c>
      <c r="P53" s="1">
        <v>4.5999999999999996</v>
      </c>
      <c r="Q53" s="1">
        <v>3.16</v>
      </c>
      <c r="R53" s="1">
        <v>4.49</v>
      </c>
      <c r="S53" s="1">
        <v>11.46</v>
      </c>
      <c r="T53" s="1">
        <v>1.43</v>
      </c>
      <c r="U53" s="1">
        <v>4.18</v>
      </c>
      <c r="V53" s="1">
        <v>2.74</v>
      </c>
      <c r="W53" s="1">
        <v>2.88</v>
      </c>
      <c r="X53" s="1">
        <v>7.5</v>
      </c>
      <c r="Y53" s="1">
        <v>50.82</v>
      </c>
      <c r="AA53" s="1">
        <v>1945</v>
      </c>
      <c r="AB53" s="1">
        <v>30.4</v>
      </c>
      <c r="AC53" s="1">
        <v>36.9</v>
      </c>
      <c r="AD53" s="1">
        <v>54.5</v>
      </c>
      <c r="AE53" s="1">
        <v>57.1</v>
      </c>
      <c r="AF53" s="1">
        <v>61.9</v>
      </c>
      <c r="AG53" s="1">
        <v>73.7</v>
      </c>
      <c r="AH53" s="1">
        <v>75.7</v>
      </c>
      <c r="AI53" s="1">
        <v>73.599999999999994</v>
      </c>
      <c r="AJ53" s="1">
        <v>72.7</v>
      </c>
      <c r="AK53" s="1">
        <v>57</v>
      </c>
      <c r="AL53" s="1">
        <v>50.7</v>
      </c>
      <c r="AM53" s="1">
        <v>31.8</v>
      </c>
      <c r="AN53" s="1">
        <v>56.3</v>
      </c>
    </row>
    <row r="54" spans="1:40" ht="15.75" thickBot="1" x14ac:dyDescent="0.3">
      <c r="A54" s="1">
        <v>1972</v>
      </c>
      <c r="B54" s="1">
        <v>55.6</v>
      </c>
      <c r="C54" s="1">
        <v>55.22</v>
      </c>
      <c r="D54" s="9"/>
      <c r="E54" s="9"/>
      <c r="G54" s="1">
        <v>56.3</v>
      </c>
      <c r="H54" s="1">
        <v>0.14000000000000001</v>
      </c>
      <c r="L54" s="1">
        <v>1946</v>
      </c>
      <c r="M54" s="1">
        <v>2.2799999999999998</v>
      </c>
      <c r="N54" s="1">
        <v>2.25</v>
      </c>
      <c r="O54" s="1">
        <v>3.53</v>
      </c>
      <c r="P54" s="1">
        <v>2.33</v>
      </c>
      <c r="Q54" s="1">
        <v>5.0599999999999996</v>
      </c>
      <c r="R54" s="1">
        <v>2.95</v>
      </c>
      <c r="S54" s="1">
        <v>5.17</v>
      </c>
      <c r="T54" s="1">
        <v>2.95</v>
      </c>
      <c r="U54" s="1">
        <v>2.33</v>
      </c>
      <c r="V54" s="1">
        <v>1.83</v>
      </c>
      <c r="W54" s="1">
        <v>1.54</v>
      </c>
      <c r="X54" s="1">
        <v>1.78</v>
      </c>
      <c r="Y54" s="1">
        <v>34</v>
      </c>
      <c r="AA54" s="1">
        <v>1946</v>
      </c>
      <c r="AB54" s="1">
        <v>37.1</v>
      </c>
      <c r="AC54" s="1">
        <v>38.700000000000003</v>
      </c>
      <c r="AD54" s="1">
        <v>51.7</v>
      </c>
      <c r="AE54" s="1">
        <v>53.6</v>
      </c>
      <c r="AF54" s="1">
        <v>63.5</v>
      </c>
      <c r="AG54" s="1">
        <v>70.7</v>
      </c>
      <c r="AH54" s="1">
        <v>74.3</v>
      </c>
      <c r="AI54" s="1">
        <v>71.599999999999994</v>
      </c>
      <c r="AJ54" s="1">
        <v>69.599999999999994</v>
      </c>
      <c r="AK54" s="1">
        <v>60.7</v>
      </c>
      <c r="AL54" s="1">
        <v>51.5</v>
      </c>
      <c r="AM54" s="1">
        <v>41.4</v>
      </c>
      <c r="AN54" s="1">
        <v>57</v>
      </c>
    </row>
    <row r="55" spans="1:40" ht="15.75" thickBot="1" x14ac:dyDescent="0.3">
      <c r="A55" s="1">
        <v>1973</v>
      </c>
      <c r="B55" s="1">
        <v>57.5</v>
      </c>
      <c r="C55" s="1">
        <v>42.86</v>
      </c>
      <c r="D55" s="9"/>
      <c r="E55" s="9"/>
      <c r="G55" s="1">
        <v>57</v>
      </c>
      <c r="H55" s="1">
        <v>0.09</v>
      </c>
      <c r="L55" s="1">
        <v>1947</v>
      </c>
      <c r="M55" s="1">
        <v>5.26</v>
      </c>
      <c r="N55" s="1">
        <v>1.08</v>
      </c>
      <c r="O55" s="1" t="s">
        <v>35</v>
      </c>
      <c r="P55" s="1">
        <v>2.85</v>
      </c>
      <c r="Q55" s="1">
        <v>6.49</v>
      </c>
      <c r="R55" s="1">
        <v>3.71</v>
      </c>
      <c r="S55" s="1">
        <v>3.15</v>
      </c>
      <c r="T55" s="1">
        <v>5.86</v>
      </c>
      <c r="U55" s="1">
        <v>2.4300000000000002</v>
      </c>
      <c r="V55" s="1">
        <v>1.33</v>
      </c>
      <c r="W55" s="1">
        <v>4.38</v>
      </c>
      <c r="X55" s="1">
        <v>1.79</v>
      </c>
      <c r="Y55" s="1">
        <f>SUM(M55:N55,P55:X55)</f>
        <v>38.33</v>
      </c>
      <c r="AA55" s="1">
        <v>1947</v>
      </c>
      <c r="AB55" s="1">
        <v>42.4</v>
      </c>
      <c r="AC55" s="1">
        <v>31.8</v>
      </c>
      <c r="AD55" s="1" t="s">
        <v>35</v>
      </c>
      <c r="AE55" s="1">
        <v>55.2</v>
      </c>
      <c r="AF55" s="1">
        <v>63.8</v>
      </c>
      <c r="AG55" s="1">
        <v>70.599999999999994</v>
      </c>
      <c r="AH55" s="1">
        <v>75</v>
      </c>
      <c r="AI55" s="1">
        <v>76.400000000000006</v>
      </c>
      <c r="AJ55" s="1">
        <v>68.8</v>
      </c>
      <c r="AK55" s="1">
        <v>62.3</v>
      </c>
      <c r="AL55" s="1">
        <v>44.1</v>
      </c>
      <c r="AM55" s="1">
        <v>35.6</v>
      </c>
      <c r="AN55" s="1">
        <v>56.9</v>
      </c>
    </row>
    <row r="56" spans="1:40" ht="15.75" thickBot="1" x14ac:dyDescent="0.3">
      <c r="A56" s="1">
        <v>1974</v>
      </c>
      <c r="B56" s="1">
        <v>56.6</v>
      </c>
      <c r="C56" s="1">
        <v>40.1</v>
      </c>
      <c r="D56" s="9"/>
      <c r="E56" s="9"/>
      <c r="G56" s="1">
        <v>56.9</v>
      </c>
      <c r="H56" s="1">
        <v>0.11</v>
      </c>
      <c r="L56" s="1">
        <v>1948</v>
      </c>
      <c r="M56" s="1">
        <v>6.91</v>
      </c>
      <c r="N56" s="1">
        <v>3.37</v>
      </c>
      <c r="O56" s="1">
        <v>3.18</v>
      </c>
      <c r="P56" s="1">
        <v>2.48</v>
      </c>
      <c r="Q56" s="1">
        <v>12.96</v>
      </c>
      <c r="R56" s="1">
        <v>3.94</v>
      </c>
      <c r="S56" s="1">
        <v>4.4400000000000004</v>
      </c>
      <c r="T56" s="1">
        <v>5.54</v>
      </c>
      <c r="U56" s="1">
        <v>1.03</v>
      </c>
      <c r="V56" s="1">
        <v>3.27</v>
      </c>
      <c r="W56" s="1">
        <v>6.57</v>
      </c>
      <c r="X56" s="1">
        <v>6.36</v>
      </c>
      <c r="Y56" s="1">
        <v>60.05</v>
      </c>
      <c r="AA56" s="1">
        <v>1948</v>
      </c>
      <c r="AB56" s="1">
        <v>28.1</v>
      </c>
      <c r="AC56" s="1">
        <v>34.299999999999997</v>
      </c>
      <c r="AD56" s="1">
        <v>47.3</v>
      </c>
      <c r="AE56" s="1">
        <v>52.9</v>
      </c>
      <c r="AF56" s="1">
        <v>64.099999999999994</v>
      </c>
      <c r="AG56" s="1">
        <v>72.099999999999994</v>
      </c>
      <c r="AH56" s="1">
        <v>76.5</v>
      </c>
      <c r="AI56" s="1">
        <v>74.599999999999994</v>
      </c>
      <c r="AJ56" s="1">
        <v>68.2</v>
      </c>
      <c r="AK56" s="1">
        <v>55.7</v>
      </c>
      <c r="AL56" s="1">
        <v>52.3</v>
      </c>
      <c r="AM56" s="1">
        <v>40.4</v>
      </c>
      <c r="AN56" s="1">
        <v>55.5</v>
      </c>
    </row>
    <row r="57" spans="1:40" ht="15.75" thickBot="1" x14ac:dyDescent="0.3">
      <c r="A57" s="1">
        <v>1975</v>
      </c>
      <c r="B57" s="1">
        <v>57.1</v>
      </c>
      <c r="C57" s="1">
        <v>61.37</v>
      </c>
      <c r="D57" s="9"/>
      <c r="E57" s="9"/>
      <c r="G57" s="1">
        <v>55.5</v>
      </c>
      <c r="H57" s="1">
        <v>0.16</v>
      </c>
      <c r="L57" s="1">
        <v>1949</v>
      </c>
      <c r="M57" s="1">
        <v>5.91</v>
      </c>
      <c r="N57" s="1" t="s">
        <v>35</v>
      </c>
      <c r="O57" s="1">
        <v>3.5</v>
      </c>
      <c r="P57" s="1">
        <v>2.12</v>
      </c>
      <c r="Q57" s="1">
        <v>4.37</v>
      </c>
      <c r="R57" s="1">
        <v>1.41</v>
      </c>
      <c r="S57" s="1">
        <v>2</v>
      </c>
      <c r="T57" s="1">
        <v>3.93</v>
      </c>
      <c r="U57" s="1">
        <v>4.5199999999999996</v>
      </c>
      <c r="V57" s="1">
        <v>4.46</v>
      </c>
      <c r="W57" s="1">
        <v>2.58</v>
      </c>
      <c r="X57" s="1">
        <v>1.87</v>
      </c>
      <c r="Y57" s="1">
        <f>SUM(M57,O57:X57)</f>
        <v>36.669999999999995</v>
      </c>
      <c r="AA57" s="1">
        <v>1949</v>
      </c>
      <c r="AB57" s="1">
        <v>43.3</v>
      </c>
      <c r="AC57" s="1" t="s">
        <v>35</v>
      </c>
      <c r="AD57" s="1">
        <v>45.8</v>
      </c>
      <c r="AE57" s="1">
        <v>53.5</v>
      </c>
      <c r="AF57" s="1">
        <v>64</v>
      </c>
      <c r="AG57" s="1">
        <v>74</v>
      </c>
      <c r="AH57" s="1">
        <v>80.400000000000006</v>
      </c>
      <c r="AI57" s="1">
        <v>76.7</v>
      </c>
      <c r="AJ57" s="1">
        <v>67</v>
      </c>
      <c r="AK57" s="1">
        <v>62</v>
      </c>
      <c r="AL57" s="1">
        <v>47.9</v>
      </c>
      <c r="AM57" s="1">
        <v>41.1</v>
      </c>
      <c r="AN57" s="1">
        <v>59.6</v>
      </c>
    </row>
    <row r="58" spans="1:40" ht="15.75" thickBot="1" x14ac:dyDescent="0.3">
      <c r="A58" s="1">
        <v>1976</v>
      </c>
      <c r="B58" s="1">
        <v>56.1</v>
      </c>
      <c r="C58" s="1">
        <v>40.56</v>
      </c>
      <c r="D58" s="9"/>
      <c r="E58" s="9"/>
      <c r="G58" s="1">
        <v>59.6</v>
      </c>
      <c r="H58" s="1">
        <v>0.11</v>
      </c>
      <c r="L58" s="1">
        <v>1950</v>
      </c>
      <c r="M58" s="1" t="s">
        <v>35</v>
      </c>
      <c r="N58" s="1">
        <v>3.15</v>
      </c>
      <c r="O58" s="1">
        <v>4</v>
      </c>
      <c r="P58" s="1">
        <v>1.65</v>
      </c>
      <c r="Q58" s="1">
        <v>4.38</v>
      </c>
      <c r="R58" s="1">
        <v>3.06</v>
      </c>
      <c r="S58" s="1">
        <v>3.46</v>
      </c>
      <c r="T58" s="1">
        <v>1.61</v>
      </c>
      <c r="U58" s="1">
        <v>7.33</v>
      </c>
      <c r="V58" s="1">
        <v>1.92</v>
      </c>
      <c r="W58" s="1">
        <v>3.98</v>
      </c>
      <c r="X58" s="1">
        <v>1.89</v>
      </c>
      <c r="Y58" s="1">
        <f>SUM(N58:X58)</f>
        <v>36.43</v>
      </c>
      <c r="AA58" s="1">
        <v>1950</v>
      </c>
      <c r="AB58" s="1">
        <v>46.6</v>
      </c>
      <c r="AC58" s="1">
        <v>37.1</v>
      </c>
      <c r="AD58" s="1">
        <v>41.6</v>
      </c>
      <c r="AE58" s="1">
        <v>50.8</v>
      </c>
      <c r="AF58" s="1">
        <v>61.7</v>
      </c>
      <c r="AG58" s="1">
        <v>70.7</v>
      </c>
      <c r="AH58" s="1">
        <v>75.2</v>
      </c>
      <c r="AI58" s="1">
        <v>74</v>
      </c>
      <c r="AJ58" s="1">
        <v>65.400000000000006</v>
      </c>
      <c r="AK58" s="1">
        <v>59.3</v>
      </c>
      <c r="AL58" s="1">
        <v>47.4</v>
      </c>
      <c r="AM58" s="1">
        <v>33.6</v>
      </c>
      <c r="AN58" s="1">
        <v>55.3</v>
      </c>
    </row>
    <row r="59" spans="1:40" ht="15.75" thickBot="1" x14ac:dyDescent="0.3">
      <c r="A59" s="1">
        <v>1977</v>
      </c>
      <c r="B59" s="1">
        <v>57.1</v>
      </c>
      <c r="C59" s="1">
        <v>43.68</v>
      </c>
      <c r="D59" s="9"/>
      <c r="E59" s="9"/>
      <c r="G59" s="1">
        <v>55.3</v>
      </c>
      <c r="H59" s="1">
        <v>0.11</v>
      </c>
      <c r="L59" s="1">
        <v>1951</v>
      </c>
      <c r="M59" s="1">
        <v>2.2599999999999998</v>
      </c>
      <c r="N59" s="1">
        <v>3.25</v>
      </c>
      <c r="O59" s="1">
        <v>3.13</v>
      </c>
      <c r="P59" s="1">
        <v>2.4300000000000002</v>
      </c>
      <c r="Q59" s="1" t="s">
        <v>35</v>
      </c>
      <c r="R59" s="1">
        <v>3.68</v>
      </c>
      <c r="S59" s="1">
        <v>3.81</v>
      </c>
      <c r="T59" s="1">
        <v>2.98</v>
      </c>
      <c r="U59" s="1">
        <v>2.89</v>
      </c>
      <c r="V59" s="1">
        <v>3.89</v>
      </c>
      <c r="W59" s="1">
        <v>7.88</v>
      </c>
      <c r="X59" s="1">
        <v>6.21</v>
      </c>
      <c r="Y59" s="1">
        <f>SUM(M59:P59,R59:X59)</f>
        <v>42.410000000000004</v>
      </c>
      <c r="AA59" s="1">
        <v>1951</v>
      </c>
      <c r="AB59" s="1">
        <v>37.5</v>
      </c>
      <c r="AC59" s="1">
        <v>37.5</v>
      </c>
      <c r="AD59" s="1">
        <v>44.5</v>
      </c>
      <c r="AE59" s="1">
        <v>54.3</v>
      </c>
      <c r="AF59" s="1">
        <v>64.400000000000006</v>
      </c>
      <c r="AG59" s="1">
        <v>72.2</v>
      </c>
      <c r="AH59" s="1">
        <v>77.3</v>
      </c>
      <c r="AI59" s="1">
        <v>75.3</v>
      </c>
      <c r="AJ59" s="1">
        <v>69.5</v>
      </c>
      <c r="AK59" s="1">
        <v>60.8</v>
      </c>
      <c r="AL59" s="1">
        <v>45</v>
      </c>
      <c r="AM59" s="1">
        <v>41.5</v>
      </c>
      <c r="AN59" s="1">
        <v>56.7</v>
      </c>
    </row>
    <row r="60" spans="1:40" ht="15.75" thickBot="1" x14ac:dyDescent="0.3">
      <c r="A60" s="1">
        <v>1978</v>
      </c>
      <c r="B60" s="1">
        <v>54.1</v>
      </c>
      <c r="C60" s="1">
        <v>48.07</v>
      </c>
      <c r="D60" s="9"/>
      <c r="E60" s="9"/>
      <c r="G60" s="1">
        <v>56.7</v>
      </c>
      <c r="H60" s="1">
        <v>0.13</v>
      </c>
      <c r="L60" s="1">
        <v>1952</v>
      </c>
      <c r="M60" s="1">
        <v>5.23</v>
      </c>
      <c r="N60" s="1">
        <v>2.0299999999999998</v>
      </c>
      <c r="O60" s="1">
        <v>5.09</v>
      </c>
      <c r="P60" s="1">
        <v>6.19</v>
      </c>
      <c r="Q60" s="1">
        <v>5.27</v>
      </c>
      <c r="R60" s="1">
        <v>2.87</v>
      </c>
      <c r="S60" s="1">
        <v>4.53</v>
      </c>
      <c r="T60" s="1">
        <v>10.93</v>
      </c>
      <c r="U60" s="1" t="s">
        <v>35</v>
      </c>
      <c r="V60" s="1">
        <v>0.98</v>
      </c>
      <c r="W60" s="1">
        <v>5.0599999999999996</v>
      </c>
      <c r="X60" s="1">
        <v>3.46</v>
      </c>
      <c r="Y60" s="1">
        <f>SUM(M60:T60,V60:X60)</f>
        <v>51.64</v>
      </c>
      <c r="AA60" s="1">
        <v>1952</v>
      </c>
      <c r="AB60" s="1">
        <v>39.799999999999997</v>
      </c>
      <c r="AC60" s="1">
        <v>39.6</v>
      </c>
      <c r="AD60" s="1">
        <v>42.8</v>
      </c>
      <c r="AE60" s="1">
        <v>56.1</v>
      </c>
      <c r="AF60" s="1">
        <v>63.3</v>
      </c>
      <c r="AG60" s="1">
        <v>75.7</v>
      </c>
      <c r="AH60" s="1">
        <v>79.5</v>
      </c>
      <c r="AI60" s="1">
        <v>75.599999999999994</v>
      </c>
      <c r="AJ60" s="1">
        <v>70</v>
      </c>
      <c r="AK60" s="1">
        <v>55.3</v>
      </c>
      <c r="AL60" s="1">
        <v>48.3</v>
      </c>
      <c r="AM60" s="1">
        <v>39.5</v>
      </c>
      <c r="AN60" s="1">
        <v>57.1</v>
      </c>
    </row>
    <row r="61" spans="1:40" ht="15.75" thickBot="1" x14ac:dyDescent="0.3">
      <c r="A61" s="1">
        <v>1979</v>
      </c>
      <c r="B61" s="1">
        <v>57.5</v>
      </c>
      <c r="C61" s="1">
        <v>46.78</v>
      </c>
      <c r="D61" s="9"/>
      <c r="E61" s="9"/>
      <c r="G61" s="1">
        <v>57.1</v>
      </c>
      <c r="H61" s="1">
        <v>0.15</v>
      </c>
      <c r="L61" s="1">
        <v>1953</v>
      </c>
      <c r="M61" s="1" t="s">
        <v>35</v>
      </c>
      <c r="N61" s="1">
        <v>3.49</v>
      </c>
      <c r="O61" s="1">
        <v>5.28</v>
      </c>
      <c r="P61" s="1">
        <v>3.87</v>
      </c>
      <c r="Q61" s="1">
        <v>7.33</v>
      </c>
      <c r="R61" s="1">
        <v>1.64</v>
      </c>
      <c r="S61" s="1">
        <v>3.88</v>
      </c>
      <c r="T61" s="1">
        <v>4.1100000000000003</v>
      </c>
      <c r="U61" s="1">
        <v>1.36</v>
      </c>
      <c r="V61" s="1">
        <v>5.23</v>
      </c>
      <c r="W61" s="1">
        <v>2.71</v>
      </c>
      <c r="X61" s="1">
        <v>3.16</v>
      </c>
      <c r="Y61" s="1">
        <f>SUM(N61:X61)</f>
        <v>42.06</v>
      </c>
      <c r="AA61" s="1">
        <v>1953</v>
      </c>
      <c r="AB61" s="1" t="s">
        <v>35</v>
      </c>
      <c r="AC61" s="1">
        <v>42</v>
      </c>
      <c r="AD61" s="1">
        <v>46.4</v>
      </c>
      <c r="AE61" s="1">
        <v>54.2</v>
      </c>
      <c r="AF61" s="1">
        <v>67.400000000000006</v>
      </c>
      <c r="AG61" s="1">
        <v>73.099999999999994</v>
      </c>
      <c r="AH61" s="1">
        <v>78.099999999999994</v>
      </c>
      <c r="AI61" s="1">
        <v>74.900000000000006</v>
      </c>
      <c r="AJ61" s="1">
        <v>70.7</v>
      </c>
      <c r="AK61" s="1">
        <v>59.5</v>
      </c>
      <c r="AL61" s="1">
        <v>47.4</v>
      </c>
      <c r="AM61" s="1">
        <v>41.2</v>
      </c>
      <c r="AN61" s="1">
        <v>59.5</v>
      </c>
    </row>
    <row r="62" spans="1:40" ht="15.75" thickBot="1" x14ac:dyDescent="0.3">
      <c r="A62" s="1">
        <v>1980</v>
      </c>
      <c r="B62" s="1">
        <v>56.2</v>
      </c>
      <c r="C62" s="1">
        <v>38.65</v>
      </c>
      <c r="D62" s="9"/>
      <c r="E62" s="9"/>
      <c r="G62" s="1">
        <v>59.5</v>
      </c>
      <c r="H62" s="1">
        <v>0.13</v>
      </c>
      <c r="L62" s="1">
        <v>1954</v>
      </c>
      <c r="M62" s="1">
        <v>3.19</v>
      </c>
      <c r="N62" s="1">
        <v>1.49</v>
      </c>
      <c r="O62" s="1" t="s">
        <v>35</v>
      </c>
      <c r="P62" s="1">
        <v>3.31</v>
      </c>
      <c r="Q62" s="1">
        <v>3.75</v>
      </c>
      <c r="R62" s="1">
        <v>1.1100000000000001</v>
      </c>
      <c r="S62" s="1">
        <v>1.51</v>
      </c>
      <c r="T62" s="1">
        <v>5.04</v>
      </c>
      <c r="U62" s="1">
        <v>4.01</v>
      </c>
      <c r="V62" s="1">
        <v>2.36</v>
      </c>
      <c r="W62" s="1">
        <v>4.5999999999999996</v>
      </c>
      <c r="X62" s="1">
        <v>3.3</v>
      </c>
      <c r="Y62" s="1">
        <f>SUM(M62:N62,P62:X62)</f>
        <v>33.669999999999995</v>
      </c>
      <c r="AA62" s="1">
        <v>1954</v>
      </c>
      <c r="AB62" s="1">
        <v>35.5</v>
      </c>
      <c r="AC62" s="1">
        <v>43.6</v>
      </c>
      <c r="AD62" s="1">
        <v>44.9</v>
      </c>
      <c r="AE62" s="1">
        <v>57.9</v>
      </c>
      <c r="AF62" s="1">
        <v>62</v>
      </c>
      <c r="AG62" s="1">
        <v>73.5</v>
      </c>
      <c r="AH62" s="1">
        <v>77.3</v>
      </c>
      <c r="AI62" s="1">
        <v>75.599999999999994</v>
      </c>
      <c r="AJ62" s="1">
        <v>70.599999999999994</v>
      </c>
      <c r="AK62" s="1">
        <v>61.9</v>
      </c>
      <c r="AL62" s="1">
        <v>45.6</v>
      </c>
      <c r="AM62" s="1">
        <v>37.700000000000003</v>
      </c>
      <c r="AN62" s="1">
        <v>57.2</v>
      </c>
    </row>
    <row r="63" spans="1:40" ht="15.75" thickBot="1" x14ac:dyDescent="0.3">
      <c r="A63" s="1">
        <v>1981</v>
      </c>
      <c r="B63" s="1">
        <v>55.5</v>
      </c>
      <c r="C63" s="1">
        <v>35.590000000000003</v>
      </c>
      <c r="D63" s="9"/>
      <c r="E63" s="9"/>
      <c r="G63" s="1">
        <v>57.2</v>
      </c>
      <c r="H63" s="1">
        <v>0.1</v>
      </c>
      <c r="L63" s="1">
        <v>1955</v>
      </c>
      <c r="M63" s="1">
        <v>0.44</v>
      </c>
      <c r="N63" s="1">
        <v>2.4900000000000002</v>
      </c>
      <c r="O63" s="1">
        <v>3.59</v>
      </c>
      <c r="P63" s="1">
        <v>2.71</v>
      </c>
      <c r="Q63" s="1">
        <v>2.17</v>
      </c>
      <c r="R63" s="1">
        <v>5.81</v>
      </c>
      <c r="S63" s="1">
        <v>1.55</v>
      </c>
      <c r="T63" s="1">
        <v>13.23</v>
      </c>
      <c r="U63" s="1">
        <v>1.82</v>
      </c>
      <c r="V63" s="1">
        <v>3.27</v>
      </c>
      <c r="W63" s="1">
        <v>1.78</v>
      </c>
      <c r="X63" s="1">
        <v>0.39</v>
      </c>
      <c r="Y63" s="1">
        <v>39.25</v>
      </c>
      <c r="AA63" s="1">
        <v>1955</v>
      </c>
      <c r="AB63" s="1">
        <v>33.799999999999997</v>
      </c>
      <c r="AC63" s="1">
        <v>37.200000000000003</v>
      </c>
      <c r="AD63" s="1">
        <v>46.8</v>
      </c>
      <c r="AE63" s="1">
        <v>57</v>
      </c>
      <c r="AF63" s="1">
        <v>66.599999999999994</v>
      </c>
      <c r="AG63" s="1">
        <v>69.400000000000006</v>
      </c>
      <c r="AH63" s="1">
        <v>81.8</v>
      </c>
      <c r="AI63" s="1">
        <v>78.5</v>
      </c>
      <c r="AJ63" s="1">
        <v>69.3</v>
      </c>
      <c r="AK63" s="1">
        <v>60.4</v>
      </c>
      <c r="AL63" s="1">
        <v>46.1</v>
      </c>
      <c r="AM63" s="1">
        <v>32.5</v>
      </c>
      <c r="AN63" s="1">
        <v>56.6</v>
      </c>
    </row>
    <row r="64" spans="1:40" ht="15.75" thickBot="1" x14ac:dyDescent="0.3">
      <c r="A64" s="1">
        <v>1982</v>
      </c>
      <c r="B64" s="1">
        <v>56.2</v>
      </c>
      <c r="C64" s="1">
        <v>39.56</v>
      </c>
      <c r="D64" s="9"/>
      <c r="E64" s="9"/>
      <c r="G64" s="1">
        <v>56.6</v>
      </c>
      <c r="H64" s="1">
        <v>0.11</v>
      </c>
      <c r="L64" s="1">
        <v>1956</v>
      </c>
      <c r="M64" s="1">
        <v>2.1800000000000002</v>
      </c>
      <c r="N64" s="1">
        <v>3.46</v>
      </c>
      <c r="O64" s="1">
        <v>3.85</v>
      </c>
      <c r="P64" s="1">
        <v>2.58</v>
      </c>
      <c r="Q64" s="1">
        <v>2.31</v>
      </c>
      <c r="R64" s="1">
        <v>3.56</v>
      </c>
      <c r="S64" s="1">
        <v>5.05</v>
      </c>
      <c r="T64" s="1">
        <v>4.6399999999999997</v>
      </c>
      <c r="U64" s="1">
        <v>4.2</v>
      </c>
      <c r="V64" s="1">
        <v>5.9</v>
      </c>
      <c r="W64" s="1">
        <v>6.51</v>
      </c>
      <c r="X64" s="1">
        <v>3.87</v>
      </c>
      <c r="Y64" s="1">
        <v>48.11</v>
      </c>
      <c r="AA64" s="1">
        <v>1956</v>
      </c>
      <c r="AB64" s="1">
        <v>33.200000000000003</v>
      </c>
      <c r="AC64" s="1">
        <v>40.5</v>
      </c>
      <c r="AD64" s="1">
        <v>42.3</v>
      </c>
      <c r="AE64" s="1">
        <v>51.8</v>
      </c>
      <c r="AF64" s="1">
        <v>63.4</v>
      </c>
      <c r="AG64" s="1">
        <v>73.400000000000006</v>
      </c>
      <c r="AH64" s="1">
        <v>75.3</v>
      </c>
      <c r="AI64" s="1">
        <v>74.2</v>
      </c>
      <c r="AJ64" s="1">
        <v>67.900000000000006</v>
      </c>
      <c r="AK64" s="1">
        <v>59.6</v>
      </c>
      <c r="AL64" s="1" t="s">
        <v>35</v>
      </c>
      <c r="AM64" s="1">
        <v>44.9</v>
      </c>
      <c r="AN64" s="1">
        <v>57</v>
      </c>
    </row>
    <row r="65" spans="1:40" ht="15.75" thickBot="1" x14ac:dyDescent="0.3">
      <c r="A65" s="1">
        <v>1983</v>
      </c>
      <c r="B65" s="1">
        <v>57</v>
      </c>
      <c r="C65" s="1">
        <v>58.69</v>
      </c>
      <c r="D65" s="9"/>
      <c r="E65" s="9"/>
      <c r="G65" s="1">
        <v>57</v>
      </c>
      <c r="H65" s="1">
        <v>0.13</v>
      </c>
      <c r="L65" s="1">
        <v>1957</v>
      </c>
      <c r="M65" s="1">
        <v>1.86</v>
      </c>
      <c r="N65" s="1">
        <v>2.78</v>
      </c>
      <c r="O65" s="1">
        <v>3.02</v>
      </c>
      <c r="P65" s="1" t="s">
        <v>35</v>
      </c>
      <c r="Q65" s="1">
        <v>1.83</v>
      </c>
      <c r="R65" s="1">
        <v>2.85</v>
      </c>
      <c r="S65" s="1">
        <v>1.3</v>
      </c>
      <c r="T65" s="1">
        <v>2.85</v>
      </c>
      <c r="U65" s="1">
        <v>4.34</v>
      </c>
      <c r="V65" s="1">
        <v>3.2</v>
      </c>
      <c r="W65" s="1">
        <v>4.8499999999999996</v>
      </c>
      <c r="X65" s="1">
        <v>4.82</v>
      </c>
      <c r="Y65" s="1">
        <f>SUM(M65:O65,Q65:X65)</f>
        <v>33.700000000000003</v>
      </c>
      <c r="AA65" s="1">
        <v>1957</v>
      </c>
      <c r="AB65" s="1">
        <v>32.200000000000003</v>
      </c>
      <c r="AC65" s="1">
        <v>39.799999999999997</v>
      </c>
      <c r="AD65" s="1">
        <v>43.9</v>
      </c>
      <c r="AE65" s="1">
        <v>58.1</v>
      </c>
      <c r="AF65" s="1">
        <v>65.8</v>
      </c>
      <c r="AG65" s="1">
        <v>75</v>
      </c>
      <c r="AH65" s="1">
        <v>77</v>
      </c>
      <c r="AI65" s="1">
        <v>74.5</v>
      </c>
      <c r="AJ65" s="1">
        <v>71.2</v>
      </c>
      <c r="AK65" s="1">
        <v>55.6</v>
      </c>
      <c r="AL65" s="1">
        <v>50.3</v>
      </c>
      <c r="AM65" s="1">
        <v>41.2</v>
      </c>
      <c r="AN65" s="1">
        <v>57.1</v>
      </c>
    </row>
    <row r="66" spans="1:40" ht="15.75" thickBot="1" x14ac:dyDescent="0.3">
      <c r="A66" s="1">
        <v>1984</v>
      </c>
      <c r="B66" s="1">
        <v>56.8</v>
      </c>
      <c r="C66" s="1">
        <v>41.64</v>
      </c>
      <c r="D66" s="9"/>
      <c r="E66" s="9"/>
      <c r="G66" s="1">
        <v>57.1</v>
      </c>
      <c r="H66" s="1">
        <v>0.1</v>
      </c>
      <c r="L66" s="1">
        <v>1958</v>
      </c>
      <c r="M66" s="1">
        <v>3.61</v>
      </c>
      <c r="N66" s="1">
        <v>2.37</v>
      </c>
      <c r="O66" s="1" t="s">
        <v>35</v>
      </c>
      <c r="P66" s="1">
        <v>4.05</v>
      </c>
      <c r="Q66" s="1">
        <v>4.51</v>
      </c>
      <c r="R66" s="1">
        <v>3.4</v>
      </c>
      <c r="S66" s="1">
        <v>5.31</v>
      </c>
      <c r="T66" s="1">
        <v>12.11</v>
      </c>
      <c r="U66" s="1">
        <v>2.25</v>
      </c>
      <c r="V66" s="1">
        <v>3.3</v>
      </c>
      <c r="W66" s="1">
        <v>3.49</v>
      </c>
      <c r="X66" s="1">
        <v>2.34</v>
      </c>
      <c r="Y66" s="1">
        <f>SUM(M66:N66,P66:X66)</f>
        <v>46.739999999999995</v>
      </c>
      <c r="AA66" s="1">
        <v>1958</v>
      </c>
      <c r="AB66" s="1">
        <v>33.200000000000003</v>
      </c>
      <c r="AC66" s="1">
        <v>30.2</v>
      </c>
      <c r="AD66" s="1">
        <v>40.799999999999997</v>
      </c>
      <c r="AE66" s="1">
        <v>55.2</v>
      </c>
      <c r="AF66" s="1">
        <v>63.2</v>
      </c>
      <c r="AG66" s="1">
        <v>70.3</v>
      </c>
      <c r="AH66" s="1">
        <v>78.3</v>
      </c>
      <c r="AI66" s="1">
        <v>74.5</v>
      </c>
      <c r="AJ66" s="1">
        <v>68</v>
      </c>
      <c r="AK66" s="1">
        <v>58.4</v>
      </c>
      <c r="AL66" s="1">
        <v>49.7</v>
      </c>
      <c r="AM66" s="1">
        <v>31.3</v>
      </c>
      <c r="AN66" s="1">
        <v>54.4</v>
      </c>
    </row>
    <row r="67" spans="1:40" ht="15.75" thickBot="1" x14ac:dyDescent="0.3">
      <c r="A67" s="1">
        <v>1985</v>
      </c>
      <c r="B67" s="1">
        <v>57.6</v>
      </c>
      <c r="C67" s="1">
        <v>46.74</v>
      </c>
      <c r="D67" s="9"/>
      <c r="E67" s="9"/>
      <c r="G67" s="1">
        <v>54.4</v>
      </c>
      <c r="H67" s="1">
        <v>0.14000000000000001</v>
      </c>
      <c r="L67" s="1">
        <v>1959</v>
      </c>
      <c r="M67" s="1">
        <v>1.95</v>
      </c>
      <c r="N67" s="1">
        <v>1.85</v>
      </c>
      <c r="O67" s="1">
        <v>3.27</v>
      </c>
      <c r="P67" s="1">
        <v>3.39</v>
      </c>
      <c r="Q67" s="1">
        <v>1.1599999999999999</v>
      </c>
      <c r="R67" s="1">
        <v>1.42</v>
      </c>
      <c r="S67" s="1">
        <v>9.73</v>
      </c>
      <c r="T67" s="1">
        <v>5.2</v>
      </c>
      <c r="U67" s="1">
        <v>0.97</v>
      </c>
      <c r="V67" s="1">
        <v>3.81</v>
      </c>
      <c r="W67" s="1">
        <v>5.65</v>
      </c>
      <c r="X67" s="1">
        <v>2.2200000000000002</v>
      </c>
      <c r="Y67" s="1">
        <v>40.619999999999997</v>
      </c>
      <c r="AA67" s="1">
        <v>1959</v>
      </c>
      <c r="AB67" s="1">
        <v>34.5</v>
      </c>
      <c r="AC67" s="1">
        <v>36.799999999999997</v>
      </c>
      <c r="AD67" s="1">
        <v>45</v>
      </c>
      <c r="AE67" s="1">
        <v>56.9</v>
      </c>
      <c r="AF67" s="1">
        <v>68.5</v>
      </c>
      <c r="AG67" s="1">
        <v>74.099999999999994</v>
      </c>
      <c r="AH67" s="1">
        <v>77.2</v>
      </c>
      <c r="AI67" s="1">
        <v>77.400000000000006</v>
      </c>
      <c r="AJ67" s="1">
        <v>71.8</v>
      </c>
      <c r="AK67" s="1">
        <v>62.8</v>
      </c>
      <c r="AL67" s="1">
        <v>47.8</v>
      </c>
      <c r="AM67" s="1">
        <v>41.3</v>
      </c>
      <c r="AN67" s="1">
        <v>57.8</v>
      </c>
    </row>
    <row r="68" spans="1:40" ht="15.75" thickBot="1" x14ac:dyDescent="0.3">
      <c r="A68" s="1">
        <v>1986</v>
      </c>
      <c r="B68" s="1">
        <v>57.3</v>
      </c>
      <c r="C68" s="1">
        <v>37.29</v>
      </c>
      <c r="D68" s="9"/>
      <c r="E68" s="9"/>
      <c r="G68" s="1">
        <v>57.8</v>
      </c>
      <c r="H68" s="1">
        <v>0.11</v>
      </c>
      <c r="L68" s="1">
        <v>1960</v>
      </c>
      <c r="M68" s="1">
        <v>2.2400000000000002</v>
      </c>
      <c r="N68" s="1">
        <v>3.41</v>
      </c>
      <c r="O68" s="1">
        <v>2</v>
      </c>
      <c r="P68" s="1">
        <v>2.13</v>
      </c>
      <c r="Q68" s="1">
        <v>4.79</v>
      </c>
      <c r="R68" s="1">
        <v>2.2000000000000002</v>
      </c>
      <c r="S68" s="1">
        <v>6.25</v>
      </c>
      <c r="T68" s="1">
        <v>3.35</v>
      </c>
      <c r="U68" s="1">
        <v>10.19</v>
      </c>
      <c r="V68" s="1">
        <v>2.98</v>
      </c>
      <c r="W68" s="1">
        <v>1.92</v>
      </c>
      <c r="X68" s="1">
        <v>2.02</v>
      </c>
      <c r="Y68" s="1">
        <v>43.48</v>
      </c>
      <c r="AA68" s="1">
        <v>1960</v>
      </c>
      <c r="AB68" s="1">
        <v>36.799999999999997</v>
      </c>
      <c r="AC68" s="1">
        <v>38.1</v>
      </c>
      <c r="AD68" s="1">
        <v>35.1</v>
      </c>
      <c r="AE68" s="1">
        <v>59.4</v>
      </c>
      <c r="AF68" s="1">
        <v>62.8</v>
      </c>
      <c r="AG68" s="1">
        <v>72.5</v>
      </c>
      <c r="AH68" s="1">
        <v>75.099999999999994</v>
      </c>
      <c r="AI68" s="1">
        <v>76.3</v>
      </c>
      <c r="AJ68" s="1">
        <v>69.900000000000006</v>
      </c>
      <c r="AK68" s="1">
        <v>57.8</v>
      </c>
      <c r="AL68" s="1">
        <v>49.3</v>
      </c>
      <c r="AM68" s="1">
        <v>31.6</v>
      </c>
      <c r="AN68" s="1">
        <v>55.4</v>
      </c>
    </row>
    <row r="69" spans="1:40" ht="15.75" thickBot="1" x14ac:dyDescent="0.3">
      <c r="A69" s="1">
        <v>1987</v>
      </c>
      <c r="B69" s="1">
        <v>57.7</v>
      </c>
      <c r="C69" s="1">
        <v>36.200000000000003</v>
      </c>
      <c r="D69" s="9"/>
      <c r="E69" s="9"/>
      <c r="G69" s="1">
        <v>55.4</v>
      </c>
      <c r="H69" s="1">
        <v>0.12</v>
      </c>
      <c r="L69" s="1">
        <v>1961</v>
      </c>
      <c r="M69" s="1">
        <v>3.55</v>
      </c>
      <c r="N69" s="1">
        <v>4.55</v>
      </c>
      <c r="O69" s="1">
        <v>4.57</v>
      </c>
      <c r="P69" s="1">
        <v>4.68</v>
      </c>
      <c r="Q69" s="1">
        <v>3.8</v>
      </c>
      <c r="R69" s="1">
        <v>6.8</v>
      </c>
      <c r="S69" s="1">
        <v>3.51</v>
      </c>
      <c r="T69" s="1">
        <v>3.19</v>
      </c>
      <c r="U69" s="1">
        <v>2</v>
      </c>
      <c r="V69" s="1">
        <v>4.17</v>
      </c>
      <c r="W69" s="1">
        <v>2.2999999999999998</v>
      </c>
      <c r="X69" s="1">
        <v>3.58</v>
      </c>
      <c r="Y69" s="1">
        <v>46.7</v>
      </c>
      <c r="AA69" s="1">
        <v>1961</v>
      </c>
      <c r="AB69" s="1">
        <v>28.4</v>
      </c>
      <c r="AC69" s="1">
        <v>38.4</v>
      </c>
      <c r="AD69" s="1">
        <v>46</v>
      </c>
      <c r="AE69" s="1">
        <v>51</v>
      </c>
      <c r="AF69" s="1">
        <v>61</v>
      </c>
      <c r="AG69" s="1">
        <v>72</v>
      </c>
      <c r="AH69" s="1">
        <v>76.900000000000006</v>
      </c>
      <c r="AI69" s="1">
        <v>75.2</v>
      </c>
      <c r="AJ69" s="1">
        <v>74.099999999999994</v>
      </c>
      <c r="AK69" s="1">
        <v>59.3</v>
      </c>
      <c r="AL69" s="1">
        <v>49.7</v>
      </c>
      <c r="AM69" s="1">
        <v>36.5</v>
      </c>
      <c r="AN69" s="1">
        <v>55.7</v>
      </c>
    </row>
    <row r="70" spans="1:40" ht="15.75" thickBot="1" x14ac:dyDescent="0.3">
      <c r="A70" s="1">
        <v>1988</v>
      </c>
      <c r="B70" s="1">
        <v>58.7</v>
      </c>
      <c r="C70" s="1">
        <v>40.369999999999997</v>
      </c>
      <c r="D70" s="9"/>
      <c r="E70" s="9"/>
      <c r="G70" s="1">
        <v>55.7</v>
      </c>
      <c r="H70" s="1">
        <v>0.13</v>
      </c>
      <c r="L70" s="1">
        <v>1962</v>
      </c>
      <c r="M70" s="1">
        <v>2.56</v>
      </c>
      <c r="N70" s="1">
        <v>3.35</v>
      </c>
      <c r="O70" s="1">
        <v>3.4</v>
      </c>
      <c r="P70" s="1">
        <v>5.0199999999999996</v>
      </c>
      <c r="Q70" s="1">
        <v>1.49</v>
      </c>
      <c r="R70" s="1">
        <v>3.2</v>
      </c>
      <c r="S70" s="1">
        <v>2.48</v>
      </c>
      <c r="T70" s="1">
        <v>1.41</v>
      </c>
      <c r="U70" s="1">
        <v>3.44</v>
      </c>
      <c r="V70" s="1">
        <v>1.4</v>
      </c>
      <c r="W70" s="1">
        <v>5.01</v>
      </c>
      <c r="X70" s="1">
        <v>3.1</v>
      </c>
      <c r="Y70" s="1">
        <v>35.86</v>
      </c>
      <c r="AA70" s="1">
        <v>1962</v>
      </c>
      <c r="AB70" s="1">
        <v>35</v>
      </c>
      <c r="AC70" s="1">
        <v>34.1</v>
      </c>
      <c r="AD70" s="1">
        <v>42.1</v>
      </c>
      <c r="AE70" s="1">
        <v>55.6</v>
      </c>
      <c r="AF70" s="1">
        <v>66.400000000000006</v>
      </c>
      <c r="AG70" s="1">
        <v>72.7</v>
      </c>
      <c r="AH70" s="1">
        <v>74.7</v>
      </c>
      <c r="AI70" s="1">
        <v>74.8</v>
      </c>
      <c r="AJ70" s="1">
        <v>65.900000000000006</v>
      </c>
      <c r="AK70" s="1">
        <v>59.3</v>
      </c>
      <c r="AL70" s="1">
        <v>44.1</v>
      </c>
      <c r="AM70" s="1">
        <v>32</v>
      </c>
      <c r="AN70" s="1">
        <v>54.7</v>
      </c>
    </row>
    <row r="71" spans="1:40" ht="15.75" thickBot="1" x14ac:dyDescent="0.3">
      <c r="A71" s="1">
        <v>1989</v>
      </c>
      <c r="B71" s="1">
        <v>57.3</v>
      </c>
      <c r="C71" s="1">
        <v>62.82</v>
      </c>
      <c r="D71" s="9"/>
      <c r="E71" s="9"/>
      <c r="G71" s="1">
        <v>54.7</v>
      </c>
      <c r="H71" s="1">
        <v>0.1</v>
      </c>
      <c r="L71" s="1">
        <v>1963</v>
      </c>
      <c r="M71" s="1">
        <v>2.2400000000000002</v>
      </c>
      <c r="N71" s="1">
        <v>1.66</v>
      </c>
      <c r="O71" s="1">
        <v>5.23</v>
      </c>
      <c r="P71" s="1">
        <v>0.48</v>
      </c>
      <c r="Q71" s="1">
        <v>2.46</v>
      </c>
      <c r="R71" s="1">
        <v>3.61</v>
      </c>
      <c r="S71" s="1">
        <v>1.98</v>
      </c>
      <c r="T71" s="1">
        <v>4.8499999999999996</v>
      </c>
      <c r="U71" s="1">
        <v>3.3</v>
      </c>
      <c r="V71" s="1" t="s">
        <v>36</v>
      </c>
      <c r="W71" s="1">
        <v>6.29</v>
      </c>
      <c r="X71" s="1">
        <v>1.86</v>
      </c>
      <c r="Y71" s="1">
        <v>33.96</v>
      </c>
      <c r="AA71" s="1">
        <v>1963</v>
      </c>
      <c r="AB71" s="1">
        <v>31.7</v>
      </c>
      <c r="AC71" s="1">
        <v>30.6</v>
      </c>
      <c r="AD71" s="1">
        <v>47</v>
      </c>
      <c r="AE71" s="1">
        <v>54.9</v>
      </c>
      <c r="AF71" s="1">
        <v>62.5</v>
      </c>
      <c r="AG71" s="1">
        <v>72.400000000000006</v>
      </c>
      <c r="AH71" s="1">
        <v>76.599999999999994</v>
      </c>
      <c r="AI71" s="1">
        <v>73.3</v>
      </c>
      <c r="AJ71" s="1">
        <v>65.3</v>
      </c>
      <c r="AK71" s="1">
        <v>61.1</v>
      </c>
      <c r="AL71" s="1">
        <v>50.7</v>
      </c>
      <c r="AM71" s="1">
        <v>31.3</v>
      </c>
      <c r="AN71" s="1">
        <v>54.8</v>
      </c>
    </row>
    <row r="72" spans="1:40" ht="15.75" thickBot="1" x14ac:dyDescent="0.3">
      <c r="A72" s="1">
        <v>1990</v>
      </c>
      <c r="B72" s="1">
        <v>58.9</v>
      </c>
      <c r="C72" s="1">
        <v>41.67</v>
      </c>
      <c r="D72" s="9"/>
      <c r="E72" s="9"/>
      <c r="G72" s="1">
        <v>54.8</v>
      </c>
      <c r="H72" s="1">
        <v>0.09</v>
      </c>
      <c r="L72" s="1">
        <v>1964</v>
      </c>
      <c r="M72" s="1">
        <v>3.95</v>
      </c>
      <c r="N72" s="1">
        <v>5.35</v>
      </c>
      <c r="O72" s="1">
        <v>2.86</v>
      </c>
      <c r="P72" s="1">
        <v>5.61</v>
      </c>
      <c r="Q72" s="1">
        <v>0.57999999999999996</v>
      </c>
      <c r="R72" s="1">
        <v>0.68</v>
      </c>
      <c r="S72" s="1">
        <v>3.28</v>
      </c>
      <c r="T72" s="1">
        <v>1.33</v>
      </c>
      <c r="U72" s="1">
        <v>4.63</v>
      </c>
      <c r="V72" s="1">
        <v>3.26</v>
      </c>
      <c r="W72" s="1">
        <v>1.58</v>
      </c>
      <c r="X72" s="1">
        <v>2.93</v>
      </c>
      <c r="Y72" s="1">
        <v>36.04</v>
      </c>
      <c r="AA72" s="1">
        <v>1964</v>
      </c>
      <c r="AB72" s="1">
        <v>36.1</v>
      </c>
      <c r="AC72" s="1">
        <v>35.1</v>
      </c>
      <c r="AD72" s="1">
        <v>46.6</v>
      </c>
      <c r="AE72" s="1">
        <v>51.7</v>
      </c>
      <c r="AF72" s="1">
        <v>66</v>
      </c>
      <c r="AG72" s="1">
        <v>73.8</v>
      </c>
      <c r="AH72" s="1">
        <v>77.2</v>
      </c>
      <c r="AI72" s="1">
        <v>73.599999999999994</v>
      </c>
      <c r="AJ72" s="1">
        <v>69.2</v>
      </c>
      <c r="AK72" s="1">
        <v>55.9</v>
      </c>
      <c r="AL72" s="1">
        <v>51</v>
      </c>
      <c r="AM72" s="1">
        <v>41.2</v>
      </c>
      <c r="AN72" s="1">
        <v>56.5</v>
      </c>
    </row>
    <row r="73" spans="1:40" ht="15.75" thickBot="1" x14ac:dyDescent="0.3">
      <c r="A73" s="1">
        <v>1991</v>
      </c>
      <c r="B73" s="1">
        <v>59.1</v>
      </c>
      <c r="C73" s="1">
        <v>40.89</v>
      </c>
      <c r="D73" s="9"/>
      <c r="E73" s="9"/>
      <c r="G73" s="1">
        <v>56.5</v>
      </c>
      <c r="H73" s="1">
        <v>0.1</v>
      </c>
      <c r="L73" s="1">
        <v>1965</v>
      </c>
      <c r="M73" s="1">
        <v>3.03</v>
      </c>
      <c r="N73" s="1">
        <v>1.1299999999999999</v>
      </c>
      <c r="O73" s="1">
        <v>3.61</v>
      </c>
      <c r="P73" s="1">
        <v>1.72</v>
      </c>
      <c r="Q73" s="1">
        <v>1.1000000000000001</v>
      </c>
      <c r="R73" s="1">
        <v>1.51</v>
      </c>
      <c r="S73" s="1">
        <v>1.38</v>
      </c>
      <c r="T73" s="1">
        <v>3.32</v>
      </c>
      <c r="U73" s="1">
        <v>2.1800000000000002</v>
      </c>
      <c r="V73" s="1">
        <v>0.92</v>
      </c>
      <c r="W73" s="1">
        <v>0.64</v>
      </c>
      <c r="X73" s="1">
        <v>0.83</v>
      </c>
      <c r="Y73" s="1">
        <v>21.37</v>
      </c>
      <c r="AA73" s="1">
        <v>1965</v>
      </c>
      <c r="AB73" s="1">
        <v>33</v>
      </c>
      <c r="AC73" s="1">
        <v>37.200000000000003</v>
      </c>
      <c r="AD73" s="1">
        <v>42.2</v>
      </c>
      <c r="AE73" s="1">
        <v>52</v>
      </c>
      <c r="AF73" s="1">
        <v>68.8</v>
      </c>
      <c r="AG73" s="1">
        <v>72.5</v>
      </c>
      <c r="AH73" s="1">
        <v>76.2</v>
      </c>
      <c r="AI73" s="1">
        <v>75.3</v>
      </c>
      <c r="AJ73" s="1">
        <v>71.599999999999994</v>
      </c>
      <c r="AK73" s="1">
        <v>56.8</v>
      </c>
      <c r="AL73" s="1">
        <v>48.5</v>
      </c>
      <c r="AM73" s="1">
        <v>40.4</v>
      </c>
      <c r="AN73" s="1">
        <v>56.2</v>
      </c>
    </row>
    <row r="74" spans="1:40" ht="15.75" thickBot="1" x14ac:dyDescent="0.3">
      <c r="A74" s="1">
        <v>1992</v>
      </c>
      <c r="B74" s="1">
        <v>55.9</v>
      </c>
      <c r="C74" s="1">
        <v>39.630000000000003</v>
      </c>
      <c r="D74" s="9"/>
      <c r="E74" s="9"/>
      <c r="G74" s="1">
        <v>56.2</v>
      </c>
      <c r="H74" s="1">
        <v>0.06</v>
      </c>
      <c r="L74" s="1">
        <v>1966</v>
      </c>
      <c r="M74" s="1">
        <v>2.88</v>
      </c>
      <c r="N74" s="1">
        <v>3.34</v>
      </c>
      <c r="O74" s="1">
        <v>1.59</v>
      </c>
      <c r="P74" s="1">
        <v>3.26</v>
      </c>
      <c r="Q74" s="1">
        <v>3.04</v>
      </c>
      <c r="R74" s="1">
        <v>2.69</v>
      </c>
      <c r="S74" s="1">
        <v>1.61</v>
      </c>
      <c r="T74" s="1">
        <v>1.26</v>
      </c>
      <c r="U74" s="1">
        <v>6.18</v>
      </c>
      <c r="V74" s="1">
        <v>5.87</v>
      </c>
      <c r="W74" s="1">
        <v>1.55</v>
      </c>
      <c r="X74" s="1">
        <v>4</v>
      </c>
      <c r="Y74" s="1">
        <v>37.270000000000003</v>
      </c>
      <c r="AA74" s="1">
        <v>1966</v>
      </c>
      <c r="AB74" s="1">
        <v>31.5</v>
      </c>
      <c r="AC74" s="1">
        <v>35.6</v>
      </c>
      <c r="AD74" s="1">
        <v>46.8</v>
      </c>
      <c r="AE74" s="1">
        <v>49.4</v>
      </c>
      <c r="AF74" s="1">
        <v>63</v>
      </c>
      <c r="AG74" s="1">
        <v>73.5</v>
      </c>
      <c r="AH74" s="1">
        <v>78.7</v>
      </c>
      <c r="AI74" s="1">
        <v>76.7</v>
      </c>
      <c r="AJ74" s="1">
        <v>67.900000000000006</v>
      </c>
      <c r="AK74" s="1">
        <v>57.2</v>
      </c>
      <c r="AL74" s="1">
        <v>49</v>
      </c>
      <c r="AM74" s="1">
        <v>37.6</v>
      </c>
      <c r="AN74" s="1">
        <v>55.6</v>
      </c>
    </row>
    <row r="75" spans="1:40" ht="15.75" thickBot="1" x14ac:dyDescent="0.3">
      <c r="A75" s="1">
        <v>1993</v>
      </c>
      <c r="B75" s="1">
        <v>57.5</v>
      </c>
      <c r="C75" s="1">
        <v>41.87</v>
      </c>
      <c r="D75" s="9"/>
      <c r="E75" s="9"/>
      <c r="G75" s="1">
        <v>55.6</v>
      </c>
      <c r="H75" s="1">
        <v>0.1</v>
      </c>
      <c r="L75" s="1">
        <v>1967</v>
      </c>
      <c r="M75" s="1">
        <v>1.91</v>
      </c>
      <c r="N75" s="1">
        <v>2.98</v>
      </c>
      <c r="O75" s="1">
        <v>3.58</v>
      </c>
      <c r="P75" s="1">
        <v>2.1</v>
      </c>
      <c r="Q75" s="1">
        <v>4.0599999999999996</v>
      </c>
      <c r="R75" s="1">
        <v>3.81</v>
      </c>
      <c r="S75" s="1">
        <v>3.74</v>
      </c>
      <c r="T75" s="1">
        <v>15.46</v>
      </c>
      <c r="U75" s="1">
        <v>4.1100000000000003</v>
      </c>
      <c r="V75" s="1">
        <v>1.9</v>
      </c>
      <c r="W75" s="1">
        <v>2.39</v>
      </c>
      <c r="X75" s="1">
        <v>6.85</v>
      </c>
      <c r="Y75" s="1">
        <v>52.89</v>
      </c>
      <c r="AA75" s="1">
        <v>1967</v>
      </c>
      <c r="AB75" s="1">
        <v>39.799999999999997</v>
      </c>
      <c r="AC75" s="1">
        <v>33.299999999999997</v>
      </c>
      <c r="AD75" s="1">
        <v>41.7</v>
      </c>
      <c r="AE75" s="1">
        <v>54.8</v>
      </c>
      <c r="AF75" s="1">
        <v>58.4</v>
      </c>
      <c r="AG75" s="1">
        <v>72.900000000000006</v>
      </c>
      <c r="AH75" s="1">
        <v>75.5</v>
      </c>
      <c r="AI75" s="1">
        <v>73.900000000000006</v>
      </c>
      <c r="AJ75" s="1">
        <v>66.7</v>
      </c>
      <c r="AK75" s="1">
        <v>57.4</v>
      </c>
      <c r="AL75" s="1">
        <v>43.9</v>
      </c>
      <c r="AM75" s="1">
        <v>38.799999999999997</v>
      </c>
      <c r="AN75" s="1">
        <v>54.8</v>
      </c>
    </row>
    <row r="76" spans="1:40" ht="15.75" thickBot="1" x14ac:dyDescent="0.3">
      <c r="A76" s="1">
        <v>1994</v>
      </c>
      <c r="B76" s="1">
        <v>56</v>
      </c>
      <c r="C76" s="1">
        <v>47.64</v>
      </c>
      <c r="D76" s="9"/>
      <c r="E76" s="9"/>
      <c r="G76" s="1">
        <v>54.8</v>
      </c>
      <c r="H76" s="1">
        <v>0.14000000000000001</v>
      </c>
      <c r="L76" s="1">
        <v>1968</v>
      </c>
      <c r="M76" s="1">
        <v>1.48</v>
      </c>
      <c r="N76" s="1">
        <v>0.81</v>
      </c>
      <c r="O76" s="1">
        <v>5.0999999999999996</v>
      </c>
      <c r="P76" s="1">
        <v>1.98</v>
      </c>
      <c r="Q76" s="1">
        <v>4.9000000000000004</v>
      </c>
      <c r="R76" s="1">
        <v>3.99</v>
      </c>
      <c r="S76" s="1">
        <v>1.18</v>
      </c>
      <c r="T76" s="1">
        <v>2.42</v>
      </c>
      <c r="U76" s="1">
        <v>1.65</v>
      </c>
      <c r="V76" s="1">
        <v>3.08</v>
      </c>
      <c r="W76" s="1">
        <v>4.62</v>
      </c>
      <c r="X76" s="1">
        <v>2.31</v>
      </c>
      <c r="Y76" s="1">
        <v>33.520000000000003</v>
      </c>
      <c r="AA76" s="1">
        <v>1968</v>
      </c>
      <c r="AB76" s="1">
        <v>30.6</v>
      </c>
      <c r="AC76" s="1">
        <v>32.4</v>
      </c>
      <c r="AD76" s="1">
        <v>46.9</v>
      </c>
      <c r="AE76" s="1">
        <v>55.2</v>
      </c>
      <c r="AF76" s="1">
        <v>61.5</v>
      </c>
      <c r="AG76" s="1">
        <v>72.900000000000006</v>
      </c>
      <c r="AH76" s="1">
        <v>77.2</v>
      </c>
      <c r="AI76" s="1">
        <v>77.599999999999994</v>
      </c>
      <c r="AJ76" s="1">
        <v>69.8</v>
      </c>
      <c r="AK76" s="1">
        <v>60.1</v>
      </c>
      <c r="AL76" s="1">
        <v>49.1</v>
      </c>
      <c r="AM76" s="1">
        <v>35.799999999999997</v>
      </c>
      <c r="AN76" s="1">
        <v>55.8</v>
      </c>
    </row>
    <row r="77" spans="1:40" ht="15.75" thickBot="1" x14ac:dyDescent="0.3">
      <c r="A77" s="1">
        <v>1995</v>
      </c>
      <c r="B77" s="1">
        <v>56.5</v>
      </c>
      <c r="C77" s="1">
        <v>38.04</v>
      </c>
      <c r="D77" s="9"/>
      <c r="E77" s="9"/>
      <c r="G77" s="1">
        <v>55.8</v>
      </c>
      <c r="H77" s="1">
        <v>0.09</v>
      </c>
      <c r="L77" s="1">
        <v>1969</v>
      </c>
      <c r="M77" s="1">
        <v>1.93</v>
      </c>
      <c r="N77" s="1">
        <v>2.4700000000000002</v>
      </c>
      <c r="O77" s="1">
        <v>3.56</v>
      </c>
      <c r="P77" s="1">
        <v>3.2</v>
      </c>
      <c r="Q77" s="1">
        <v>3.7</v>
      </c>
      <c r="R77" s="1">
        <v>4.18</v>
      </c>
      <c r="S77" s="1">
        <v>9.06</v>
      </c>
      <c r="T77" s="1">
        <v>5.31</v>
      </c>
      <c r="U77" s="1">
        <v>5.85</v>
      </c>
      <c r="V77" s="1">
        <v>1.54</v>
      </c>
      <c r="W77" s="1">
        <v>2.16</v>
      </c>
      <c r="X77" s="1">
        <v>8.34</v>
      </c>
      <c r="Y77" s="1">
        <v>51.3</v>
      </c>
      <c r="AA77" s="1">
        <v>1969</v>
      </c>
      <c r="AB77" s="1">
        <v>32.9</v>
      </c>
      <c r="AC77" s="1">
        <v>34.5</v>
      </c>
      <c r="AD77" s="1">
        <v>41.2</v>
      </c>
      <c r="AE77" s="1">
        <v>56.6</v>
      </c>
      <c r="AF77" s="1">
        <v>64.900000000000006</v>
      </c>
      <c r="AG77" s="1">
        <v>74.400000000000006</v>
      </c>
      <c r="AH77" s="1">
        <v>76.3</v>
      </c>
      <c r="AI77" s="1">
        <v>75.099999999999994</v>
      </c>
      <c r="AJ77" s="1">
        <v>68.900000000000006</v>
      </c>
      <c r="AK77" s="1">
        <v>57.6</v>
      </c>
      <c r="AL77" s="1">
        <v>46.3</v>
      </c>
      <c r="AM77" s="1">
        <v>34.9</v>
      </c>
      <c r="AN77" s="1">
        <v>55.3</v>
      </c>
    </row>
    <row r="78" spans="1:40" ht="15.75" thickBot="1" x14ac:dyDescent="0.3">
      <c r="A78" s="1">
        <v>1996</v>
      </c>
      <c r="B78" s="1">
        <v>55</v>
      </c>
      <c r="C78" s="1">
        <v>61.9</v>
      </c>
      <c r="D78" s="9"/>
      <c r="E78" s="9"/>
      <c r="G78" s="1">
        <v>55.3</v>
      </c>
      <c r="H78" s="1">
        <v>0.14000000000000001</v>
      </c>
      <c r="L78" s="1">
        <v>1970</v>
      </c>
      <c r="M78" s="1">
        <v>1.02</v>
      </c>
      <c r="N78" s="1">
        <v>1.81</v>
      </c>
      <c r="O78" s="1">
        <v>3.6</v>
      </c>
      <c r="P78" s="1">
        <v>5.48</v>
      </c>
      <c r="Q78" s="1">
        <v>2.42</v>
      </c>
      <c r="R78" s="1">
        <v>5.04</v>
      </c>
      <c r="S78" s="1">
        <v>4.5599999999999996</v>
      </c>
      <c r="T78" s="1">
        <v>1.27</v>
      </c>
      <c r="U78" s="1">
        <v>0.91</v>
      </c>
      <c r="V78" s="1">
        <v>3.05</v>
      </c>
      <c r="W78" s="1">
        <v>3.36</v>
      </c>
      <c r="X78" s="1">
        <v>3.35</v>
      </c>
      <c r="Y78" s="1">
        <v>35.869999999999997</v>
      </c>
      <c r="AA78" s="1">
        <v>1970</v>
      </c>
      <c r="AB78" s="1">
        <v>28.1</v>
      </c>
      <c r="AC78" s="1">
        <v>35.700000000000003</v>
      </c>
      <c r="AD78" s="1">
        <v>40.1</v>
      </c>
      <c r="AE78" s="1">
        <v>53.4</v>
      </c>
      <c r="AF78" s="1">
        <v>65.2</v>
      </c>
      <c r="AG78" s="1">
        <v>72.099999999999994</v>
      </c>
      <c r="AH78" s="1">
        <v>75.8</v>
      </c>
      <c r="AI78" s="1">
        <v>76.5</v>
      </c>
      <c r="AJ78" s="1">
        <v>72.2</v>
      </c>
      <c r="AK78" s="1">
        <v>59.9</v>
      </c>
      <c r="AL78" s="1">
        <v>48.5</v>
      </c>
      <c r="AM78" s="1">
        <v>38.5</v>
      </c>
      <c r="AN78" s="1">
        <v>55.5</v>
      </c>
    </row>
    <row r="79" spans="1:40" ht="15.75" thickBot="1" x14ac:dyDescent="0.3">
      <c r="A79" s="1">
        <v>1997</v>
      </c>
      <c r="B79" s="1">
        <v>55.8</v>
      </c>
      <c r="C79" s="1">
        <v>46.93</v>
      </c>
      <c r="D79" s="9"/>
      <c r="E79" s="9"/>
      <c r="G79" s="1">
        <v>55.5</v>
      </c>
      <c r="H79" s="1">
        <v>0.1</v>
      </c>
      <c r="L79" s="1">
        <v>1971</v>
      </c>
      <c r="M79" s="1">
        <v>2.59</v>
      </c>
      <c r="N79" s="1">
        <v>6.27</v>
      </c>
      <c r="O79" s="1">
        <v>1.82</v>
      </c>
      <c r="P79" s="1">
        <v>2.31</v>
      </c>
      <c r="Q79" s="1">
        <v>5.01</v>
      </c>
      <c r="R79" s="1">
        <v>1.88</v>
      </c>
      <c r="S79" s="1">
        <v>2.59</v>
      </c>
      <c r="T79" s="1">
        <v>10.93</v>
      </c>
      <c r="U79" s="1">
        <v>10.52</v>
      </c>
      <c r="V79" s="1">
        <v>5.35</v>
      </c>
      <c r="W79" s="1">
        <v>4.42</v>
      </c>
      <c r="X79" s="1">
        <v>3.56</v>
      </c>
      <c r="Y79" s="1">
        <v>57.25</v>
      </c>
      <c r="AA79" s="1">
        <v>1971</v>
      </c>
      <c r="AB79" s="1">
        <v>31.1</v>
      </c>
      <c r="AC79" s="1">
        <v>38.299999999999997</v>
      </c>
      <c r="AD79" s="1">
        <v>42</v>
      </c>
      <c r="AE79" s="1">
        <v>52.7</v>
      </c>
      <c r="AF79" s="1">
        <v>61.2</v>
      </c>
      <c r="AG79" s="1">
        <v>72.7</v>
      </c>
      <c r="AH79" s="1">
        <v>75.400000000000006</v>
      </c>
      <c r="AI79" s="1">
        <v>73.3</v>
      </c>
      <c r="AJ79" s="1">
        <v>71</v>
      </c>
      <c r="AK79" s="1">
        <v>64.2</v>
      </c>
      <c r="AL79" s="1">
        <v>47.2</v>
      </c>
      <c r="AM79" s="1">
        <v>44.9</v>
      </c>
      <c r="AN79" s="1">
        <v>56.2</v>
      </c>
    </row>
    <row r="80" spans="1:40" ht="15.75" thickBot="1" x14ac:dyDescent="0.3">
      <c r="A80" s="1">
        <v>1998</v>
      </c>
      <c r="B80" s="1">
        <v>58.1</v>
      </c>
      <c r="C80" s="1">
        <v>42.05</v>
      </c>
      <c r="D80" s="9"/>
      <c r="E80" s="9"/>
      <c r="G80" s="1">
        <v>56.2</v>
      </c>
      <c r="H80" s="1">
        <v>0.16</v>
      </c>
      <c r="L80" s="1">
        <v>1972</v>
      </c>
      <c r="M80" s="1">
        <v>3.21</v>
      </c>
      <c r="N80" s="1">
        <v>4.88</v>
      </c>
      <c r="O80" s="1">
        <v>1.89</v>
      </c>
      <c r="P80" s="1">
        <v>4.6100000000000003</v>
      </c>
      <c r="Q80" s="1">
        <v>4.18</v>
      </c>
      <c r="R80" s="1">
        <v>8.19</v>
      </c>
      <c r="S80" s="1">
        <v>3.44</v>
      </c>
      <c r="T80" s="1">
        <v>1.17</v>
      </c>
      <c r="U80" s="1">
        <v>5.18</v>
      </c>
      <c r="V80" s="1">
        <v>6.14</v>
      </c>
      <c r="W80" s="1">
        <v>6.42</v>
      </c>
      <c r="X80" s="1">
        <v>5.91</v>
      </c>
      <c r="Y80" s="1">
        <v>55.22</v>
      </c>
      <c r="AA80" s="1">
        <v>1972</v>
      </c>
      <c r="AB80" s="1">
        <v>38</v>
      </c>
      <c r="AC80" s="1">
        <v>35.1</v>
      </c>
      <c r="AD80" s="1">
        <v>43</v>
      </c>
      <c r="AE80" s="1">
        <v>51.5</v>
      </c>
      <c r="AF80" s="1">
        <v>63.5</v>
      </c>
      <c r="AG80" s="1">
        <v>69.3</v>
      </c>
      <c r="AH80" s="1">
        <v>77.099999999999994</v>
      </c>
      <c r="AI80" s="1">
        <v>75.400000000000006</v>
      </c>
      <c r="AJ80" s="1">
        <v>69.7</v>
      </c>
      <c r="AK80" s="1">
        <v>55.4</v>
      </c>
      <c r="AL80" s="1">
        <v>46.2</v>
      </c>
      <c r="AM80" s="1">
        <v>43.4</v>
      </c>
      <c r="AN80" s="1">
        <v>55.6</v>
      </c>
    </row>
    <row r="81" spans="1:40" ht="15.75" thickBot="1" x14ac:dyDescent="0.3">
      <c r="A81" s="1">
        <v>1999</v>
      </c>
      <c r="B81" s="1">
        <v>57.3</v>
      </c>
      <c r="C81" s="1">
        <v>44.23</v>
      </c>
      <c r="D81" s="9"/>
      <c r="E81" s="9"/>
      <c r="G81" s="1">
        <v>55.6</v>
      </c>
      <c r="H81" s="1">
        <v>0.15</v>
      </c>
      <c r="L81" s="1">
        <v>1973</v>
      </c>
      <c r="M81" s="1">
        <v>3.53</v>
      </c>
      <c r="N81" s="1">
        <v>2.4900000000000002</v>
      </c>
      <c r="O81" s="1">
        <v>4.12</v>
      </c>
      <c r="P81" s="1">
        <v>4.6500000000000004</v>
      </c>
      <c r="Q81" s="1">
        <v>4.82</v>
      </c>
      <c r="R81" s="1">
        <v>4.17</v>
      </c>
      <c r="S81" s="1">
        <v>5.25</v>
      </c>
      <c r="T81" s="1">
        <v>3.86</v>
      </c>
      <c r="U81" s="1">
        <v>3.12</v>
      </c>
      <c r="V81" s="1" t="s">
        <v>35</v>
      </c>
      <c r="W81" s="1">
        <v>1.34</v>
      </c>
      <c r="X81" s="1">
        <v>5.51</v>
      </c>
      <c r="Y81" s="1">
        <f>SUM(M81:U81,W81:X81)</f>
        <v>42.86</v>
      </c>
      <c r="AA81" s="1">
        <v>1973</v>
      </c>
      <c r="AB81" s="1">
        <v>37.6</v>
      </c>
      <c r="AC81" s="1">
        <v>36</v>
      </c>
      <c r="AD81" s="1">
        <v>48.3</v>
      </c>
      <c r="AE81" s="1">
        <v>54.8</v>
      </c>
      <c r="AF81" s="1">
        <v>61.8</v>
      </c>
      <c r="AG81" s="1">
        <v>75.3</v>
      </c>
      <c r="AH81" s="1">
        <v>77.3</v>
      </c>
      <c r="AI81" s="1">
        <v>77.599999999999994</v>
      </c>
      <c r="AJ81" s="1">
        <v>71.900000000000006</v>
      </c>
      <c r="AK81" s="1" t="s">
        <v>35</v>
      </c>
      <c r="AL81" s="1">
        <v>50.6</v>
      </c>
      <c r="AM81" s="1">
        <v>41.8</v>
      </c>
      <c r="AN81" s="1">
        <v>57.5</v>
      </c>
    </row>
    <row r="82" spans="1:40" ht="15.75" thickBot="1" x14ac:dyDescent="0.3">
      <c r="A82" s="1">
        <v>2000</v>
      </c>
      <c r="B82" s="1">
        <v>55.4</v>
      </c>
      <c r="C82" s="1">
        <v>51.48</v>
      </c>
      <c r="D82" s="9"/>
      <c r="E82" s="9"/>
      <c r="G82" s="1">
        <v>57.5</v>
      </c>
      <c r="H82" s="1">
        <v>0.13</v>
      </c>
      <c r="L82" s="1">
        <v>1974</v>
      </c>
      <c r="M82" s="1">
        <v>3.53</v>
      </c>
      <c r="N82" s="1">
        <v>1.65</v>
      </c>
      <c r="O82" s="1">
        <v>4.5999999999999996</v>
      </c>
      <c r="P82" s="1">
        <v>1.94</v>
      </c>
      <c r="Q82" s="1">
        <v>4.84</v>
      </c>
      <c r="R82" s="1">
        <v>6.53</v>
      </c>
      <c r="S82" s="1">
        <v>1.07</v>
      </c>
      <c r="T82" s="1">
        <v>5.16</v>
      </c>
      <c r="U82" s="1">
        <v>3.87</v>
      </c>
      <c r="V82" s="1">
        <v>1.84</v>
      </c>
      <c r="W82" s="1">
        <v>0.96</v>
      </c>
      <c r="X82" s="1">
        <v>4.1100000000000003</v>
      </c>
      <c r="Y82" s="1">
        <v>40.1</v>
      </c>
      <c r="AA82" s="1">
        <v>1974</v>
      </c>
      <c r="AB82" s="1">
        <v>40.6</v>
      </c>
      <c r="AC82" s="1">
        <v>36.4</v>
      </c>
      <c r="AD82" s="1">
        <v>46.6</v>
      </c>
      <c r="AE82" s="1">
        <v>57.7</v>
      </c>
      <c r="AF82" s="1">
        <v>63.8</v>
      </c>
      <c r="AG82" s="1">
        <v>69.400000000000006</v>
      </c>
      <c r="AH82" s="1">
        <v>76.099999999999994</v>
      </c>
      <c r="AI82" s="1">
        <v>74.7</v>
      </c>
      <c r="AJ82" s="1">
        <v>67.599999999999994</v>
      </c>
      <c r="AK82" s="1">
        <v>55.5</v>
      </c>
      <c r="AL82" s="1">
        <v>49.6</v>
      </c>
      <c r="AM82" s="1">
        <v>41.4</v>
      </c>
      <c r="AN82" s="1">
        <v>56.6</v>
      </c>
    </row>
    <row r="83" spans="1:40" ht="15.75" thickBot="1" x14ac:dyDescent="0.3">
      <c r="A83" s="1">
        <v>2001</v>
      </c>
      <c r="B83" s="1">
        <v>57</v>
      </c>
      <c r="C83" s="1">
        <v>38.75</v>
      </c>
      <c r="D83" s="9"/>
      <c r="E83" s="9"/>
      <c r="G83" s="1">
        <v>56.6</v>
      </c>
      <c r="H83" s="1">
        <v>0.11</v>
      </c>
      <c r="L83" s="1">
        <v>1975</v>
      </c>
      <c r="M83" s="1">
        <v>5.41</v>
      </c>
      <c r="N83" s="1">
        <v>3.69</v>
      </c>
      <c r="O83" s="1">
        <v>6.38</v>
      </c>
      <c r="P83" s="1">
        <v>3.97</v>
      </c>
      <c r="Q83" s="1">
        <v>5.35</v>
      </c>
      <c r="R83" s="1">
        <v>3.8</v>
      </c>
      <c r="S83" s="1">
        <v>14.24</v>
      </c>
      <c r="T83" s="1">
        <v>3.47</v>
      </c>
      <c r="U83" s="1">
        <v>6.02</v>
      </c>
      <c r="V83" s="1">
        <v>4.04</v>
      </c>
      <c r="W83" s="1">
        <v>3.67</v>
      </c>
      <c r="X83" s="1">
        <v>1.33</v>
      </c>
      <c r="Y83" s="1">
        <v>61.37</v>
      </c>
      <c r="AA83" s="1">
        <v>1975</v>
      </c>
      <c r="AB83" s="1">
        <v>40.299999999999997</v>
      </c>
      <c r="AC83" s="1">
        <v>38.799999999999997</v>
      </c>
      <c r="AD83" s="1">
        <v>43.7</v>
      </c>
      <c r="AE83" s="1">
        <v>49.3</v>
      </c>
      <c r="AF83" s="1">
        <v>66.099999999999994</v>
      </c>
      <c r="AG83" s="1">
        <v>72.900000000000006</v>
      </c>
      <c r="AH83" s="1">
        <v>75.900000000000006</v>
      </c>
      <c r="AI83" s="1">
        <v>77.7</v>
      </c>
      <c r="AJ83" s="1">
        <v>67.2</v>
      </c>
      <c r="AK83" s="1">
        <v>61.8</v>
      </c>
      <c r="AL83" s="1">
        <v>52.8</v>
      </c>
      <c r="AM83" s="1">
        <v>39</v>
      </c>
      <c r="AN83" s="1">
        <v>57.1</v>
      </c>
    </row>
    <row r="84" spans="1:40" ht="15.75" thickBot="1" x14ac:dyDescent="0.3">
      <c r="A84" s="1">
        <v>2002</v>
      </c>
      <c r="B84" s="1">
        <v>58.2</v>
      </c>
      <c r="C84" s="1">
        <v>51.49</v>
      </c>
      <c r="D84" s="9"/>
      <c r="E84" s="9"/>
      <c r="G84" s="1">
        <v>57.1</v>
      </c>
      <c r="H84" s="1">
        <v>0.17</v>
      </c>
      <c r="L84" s="1">
        <v>1976</v>
      </c>
      <c r="M84" s="1">
        <v>6.76</v>
      </c>
      <c r="N84" s="1">
        <v>1.39</v>
      </c>
      <c r="O84" s="1">
        <v>2.13</v>
      </c>
      <c r="P84" s="1">
        <v>0.83</v>
      </c>
      <c r="Q84" s="1">
        <v>1.91</v>
      </c>
      <c r="R84" s="1">
        <v>1.64</v>
      </c>
      <c r="S84" s="1">
        <v>7.12</v>
      </c>
      <c r="T84" s="1">
        <v>4.4000000000000004</v>
      </c>
      <c r="U84" s="1">
        <v>3</v>
      </c>
      <c r="V84" s="1">
        <v>8.09</v>
      </c>
      <c r="W84" s="1">
        <v>0.87</v>
      </c>
      <c r="X84" s="1">
        <v>2.42</v>
      </c>
      <c r="Y84" s="1">
        <v>40.56</v>
      </c>
      <c r="AA84" s="1">
        <v>1976</v>
      </c>
      <c r="AB84" s="1">
        <v>32.200000000000003</v>
      </c>
      <c r="AC84" s="1">
        <v>44.7</v>
      </c>
      <c r="AD84" s="1">
        <v>48.9</v>
      </c>
      <c r="AE84" s="1">
        <v>56.8</v>
      </c>
      <c r="AF84" s="1">
        <v>63.6</v>
      </c>
      <c r="AG84" s="1">
        <v>75.099999999999994</v>
      </c>
      <c r="AH84" s="1">
        <v>76</v>
      </c>
      <c r="AI84" s="1">
        <v>75.099999999999994</v>
      </c>
      <c r="AJ84" s="1">
        <v>68.599999999999994</v>
      </c>
      <c r="AK84" s="1">
        <v>54.4</v>
      </c>
      <c r="AL84" s="1">
        <v>43</v>
      </c>
      <c r="AM84" s="1">
        <v>34.299999999999997</v>
      </c>
      <c r="AN84" s="1">
        <v>56.1</v>
      </c>
    </row>
    <row r="85" spans="1:40" ht="15.75" thickBot="1" x14ac:dyDescent="0.3">
      <c r="A85" s="1">
        <v>2003</v>
      </c>
      <c r="B85" s="1">
        <v>55.5</v>
      </c>
      <c r="C85" s="1">
        <v>62.97</v>
      </c>
      <c r="D85" s="9"/>
      <c r="E85" s="9"/>
      <c r="G85" s="1">
        <v>56.1</v>
      </c>
      <c r="H85" s="1">
        <v>0.11</v>
      </c>
      <c r="L85" s="1">
        <v>1977</v>
      </c>
      <c r="M85" s="1">
        <v>2.16</v>
      </c>
      <c r="N85" s="1">
        <v>1.24</v>
      </c>
      <c r="O85" s="1">
        <v>2.17</v>
      </c>
      <c r="P85" s="1">
        <v>2.44</v>
      </c>
      <c r="Q85" s="1">
        <v>1.01</v>
      </c>
      <c r="R85" s="1">
        <v>3.85</v>
      </c>
      <c r="S85" s="1">
        <v>2.8</v>
      </c>
      <c r="T85" s="1">
        <v>3.71</v>
      </c>
      <c r="U85" s="1">
        <v>6.5</v>
      </c>
      <c r="V85" s="1">
        <v>4.79</v>
      </c>
      <c r="W85" s="1">
        <v>6.02</v>
      </c>
      <c r="X85" s="1">
        <v>6.99</v>
      </c>
      <c r="Y85" s="1">
        <v>43.68</v>
      </c>
      <c r="AA85" s="1">
        <v>1977</v>
      </c>
      <c r="AB85" s="1">
        <v>25</v>
      </c>
      <c r="AC85" s="1">
        <v>37.9</v>
      </c>
      <c r="AD85" s="1">
        <v>50.9</v>
      </c>
      <c r="AE85" s="1">
        <v>57.6</v>
      </c>
      <c r="AF85" s="1">
        <v>66.8</v>
      </c>
      <c r="AG85" s="1">
        <v>71.3</v>
      </c>
      <c r="AH85" s="1">
        <v>79</v>
      </c>
      <c r="AI85" s="1">
        <v>78</v>
      </c>
      <c r="AJ85" s="1">
        <v>72.2</v>
      </c>
      <c r="AK85" s="1">
        <v>57.5</v>
      </c>
      <c r="AL85" s="1">
        <v>50.6</v>
      </c>
      <c r="AM85" s="1">
        <v>38.299999999999997</v>
      </c>
      <c r="AN85" s="1">
        <v>57.1</v>
      </c>
    </row>
    <row r="86" spans="1:40" ht="15.75" thickBot="1" x14ac:dyDescent="0.3">
      <c r="A86" s="1">
        <v>2004</v>
      </c>
      <c r="B86" s="1">
        <v>57</v>
      </c>
      <c r="C86" s="1">
        <v>44.88</v>
      </c>
      <c r="D86" s="9"/>
      <c r="E86" s="9"/>
      <c r="G86" s="1">
        <v>57.1</v>
      </c>
      <c r="H86" s="1">
        <v>0.12</v>
      </c>
      <c r="L86" s="1">
        <v>1978</v>
      </c>
      <c r="M86" s="1">
        <v>7.22</v>
      </c>
      <c r="N86" s="1">
        <v>0.66</v>
      </c>
      <c r="O86" s="1">
        <v>6.3</v>
      </c>
      <c r="P86" s="1">
        <v>1.83</v>
      </c>
      <c r="Q86" s="1">
        <v>5.6</v>
      </c>
      <c r="R86" s="1">
        <v>3.21</v>
      </c>
      <c r="S86" s="1">
        <v>6.57</v>
      </c>
      <c r="T86" s="1">
        <v>7.36</v>
      </c>
      <c r="U86" s="1" t="s">
        <v>35</v>
      </c>
      <c r="V86" s="1">
        <v>1.78</v>
      </c>
      <c r="W86" s="1">
        <v>2.78</v>
      </c>
      <c r="X86" s="1">
        <v>4.76</v>
      </c>
      <c r="Y86" s="1">
        <f>SUM(M86:T86,V86:X86)</f>
        <v>48.07</v>
      </c>
      <c r="AA86" s="1">
        <v>1978</v>
      </c>
      <c r="AB86" s="1">
        <v>31.8</v>
      </c>
      <c r="AC86" s="1">
        <v>26.5</v>
      </c>
      <c r="AD86" s="1">
        <v>42.5</v>
      </c>
      <c r="AE86" s="1">
        <v>54.6</v>
      </c>
      <c r="AF86" s="1">
        <v>62.7</v>
      </c>
      <c r="AG86" s="1">
        <v>73.099999999999994</v>
      </c>
      <c r="AH86" s="1">
        <v>76</v>
      </c>
      <c r="AI86" s="1">
        <v>77.900000000000006</v>
      </c>
      <c r="AJ86" s="1" t="s">
        <v>35</v>
      </c>
      <c r="AK86" s="1">
        <v>58.1</v>
      </c>
      <c r="AL86" s="1">
        <v>50.3</v>
      </c>
      <c r="AM86" s="1">
        <v>41.5</v>
      </c>
      <c r="AN86" s="1">
        <v>54.1</v>
      </c>
    </row>
    <row r="87" spans="1:40" ht="15.75" thickBot="1" x14ac:dyDescent="0.3">
      <c r="A87" s="1">
        <v>2005</v>
      </c>
      <c r="B87" s="1">
        <v>58.5</v>
      </c>
      <c r="C87" s="1">
        <v>48.07</v>
      </c>
      <c r="D87" s="9"/>
      <c r="E87" s="9"/>
      <c r="G87" s="1">
        <v>54.1</v>
      </c>
      <c r="H87" s="1">
        <v>0.14000000000000001</v>
      </c>
      <c r="L87" s="1">
        <v>1979</v>
      </c>
      <c r="M87" s="1" t="s">
        <v>35</v>
      </c>
      <c r="N87" s="1">
        <v>6.21</v>
      </c>
      <c r="O87" s="1">
        <v>3.12</v>
      </c>
      <c r="P87" s="1">
        <v>3.53</v>
      </c>
      <c r="Q87" s="1">
        <v>3.66</v>
      </c>
      <c r="R87" s="1">
        <v>5.68</v>
      </c>
      <c r="S87" s="1">
        <v>3.88</v>
      </c>
      <c r="T87" s="1">
        <v>5.41</v>
      </c>
      <c r="U87" s="1">
        <v>5.08</v>
      </c>
      <c r="V87" s="1">
        <v>5.2</v>
      </c>
      <c r="W87" s="1">
        <v>3.32</v>
      </c>
      <c r="X87" s="1">
        <v>1.69</v>
      </c>
      <c r="Y87" s="1">
        <f>SUM(N87:X87)</f>
        <v>46.78</v>
      </c>
      <c r="AA87" s="1">
        <v>1979</v>
      </c>
      <c r="AB87" s="1" t="s">
        <v>35</v>
      </c>
      <c r="AC87" s="1">
        <v>26.1</v>
      </c>
      <c r="AD87" s="1">
        <v>48</v>
      </c>
      <c r="AE87" s="1">
        <v>53</v>
      </c>
      <c r="AF87" s="1">
        <v>65.900000000000006</v>
      </c>
      <c r="AG87" s="1">
        <v>68</v>
      </c>
      <c r="AH87" s="1">
        <v>75.3</v>
      </c>
      <c r="AI87" s="1">
        <v>76.2</v>
      </c>
      <c r="AJ87" s="1">
        <v>69.3</v>
      </c>
      <c r="AK87" s="1">
        <v>56.7</v>
      </c>
      <c r="AL87" s="1">
        <v>52.5</v>
      </c>
      <c r="AM87" s="1">
        <v>41.1</v>
      </c>
      <c r="AN87" s="1">
        <v>57.5</v>
      </c>
    </row>
    <row r="88" spans="1:40" ht="15.75" thickBot="1" x14ac:dyDescent="0.3">
      <c r="A88" s="1">
        <v>2006</v>
      </c>
      <c r="B88" s="1">
        <v>58.8</v>
      </c>
      <c r="C88" s="1">
        <v>44.44</v>
      </c>
      <c r="D88" s="9"/>
      <c r="E88" s="9"/>
      <c r="G88" s="1">
        <v>57.5</v>
      </c>
      <c r="H88" s="1">
        <v>0.14000000000000001</v>
      </c>
      <c r="L88" s="1">
        <v>1980</v>
      </c>
      <c r="M88" s="1">
        <v>3.46</v>
      </c>
      <c r="N88" s="1">
        <v>0.71</v>
      </c>
      <c r="O88" s="1">
        <v>6.32</v>
      </c>
      <c r="P88" s="1">
        <v>4.34</v>
      </c>
      <c r="Q88" s="1">
        <v>2.79</v>
      </c>
      <c r="R88" s="1">
        <v>5.23</v>
      </c>
      <c r="S88" s="1">
        <v>4.3899999999999997</v>
      </c>
      <c r="T88" s="1">
        <v>3.95</v>
      </c>
      <c r="U88" s="1">
        <v>4.3</v>
      </c>
      <c r="V88" s="1" t="s">
        <v>35</v>
      </c>
      <c r="W88" s="1">
        <v>2.36</v>
      </c>
      <c r="X88" s="1">
        <v>0.8</v>
      </c>
      <c r="Y88" s="1">
        <f>SUM(M88:U88,W88:X88)</f>
        <v>38.65</v>
      </c>
      <c r="AA88" s="1">
        <v>1980</v>
      </c>
      <c r="AB88" s="1">
        <v>35.6</v>
      </c>
      <c r="AC88" s="1">
        <v>32.6</v>
      </c>
      <c r="AD88" s="1">
        <v>42.6</v>
      </c>
      <c r="AE88" s="1">
        <v>56.2</v>
      </c>
      <c r="AF88" s="1">
        <v>66.599999999999994</v>
      </c>
      <c r="AG88" s="1">
        <v>71.099999999999994</v>
      </c>
      <c r="AH88" s="1">
        <v>78.7</v>
      </c>
      <c r="AI88" s="1">
        <v>78.7</v>
      </c>
      <c r="AJ88" s="1">
        <v>72.8</v>
      </c>
      <c r="AK88" s="1" t="s">
        <v>35</v>
      </c>
      <c r="AL88" s="1">
        <v>46.3</v>
      </c>
      <c r="AM88" s="1">
        <v>36.5</v>
      </c>
      <c r="AN88" s="1">
        <v>56.2</v>
      </c>
    </row>
    <row r="89" spans="1:40" ht="15.75" thickBot="1" x14ac:dyDescent="0.3">
      <c r="A89" s="1">
        <v>2007</v>
      </c>
      <c r="B89" s="1">
        <v>57.7</v>
      </c>
      <c r="C89" s="1">
        <v>41.48</v>
      </c>
      <c r="D89" s="9"/>
      <c r="E89" s="9"/>
      <c r="G89" s="1">
        <v>56.2</v>
      </c>
      <c r="H89" s="1">
        <v>0.11</v>
      </c>
      <c r="L89" s="1">
        <v>1981</v>
      </c>
      <c r="M89" s="1">
        <v>0.35</v>
      </c>
      <c r="N89" s="1">
        <v>2.72</v>
      </c>
      <c r="O89" s="1">
        <v>1.59</v>
      </c>
      <c r="P89" s="1">
        <v>4.5999999999999996</v>
      </c>
      <c r="Q89" s="1">
        <v>4.4400000000000004</v>
      </c>
      <c r="R89" s="1">
        <v>4.01</v>
      </c>
      <c r="S89" s="1">
        <v>2.1800000000000002</v>
      </c>
      <c r="T89" s="1">
        <v>2.52</v>
      </c>
      <c r="U89" s="1">
        <v>6</v>
      </c>
      <c r="V89" s="1">
        <v>2.5</v>
      </c>
      <c r="W89" s="1">
        <v>0.56000000000000005</v>
      </c>
      <c r="X89" s="1">
        <v>4.12</v>
      </c>
      <c r="Y89" s="1">
        <v>35.590000000000003</v>
      </c>
      <c r="AA89" s="1">
        <v>1981</v>
      </c>
      <c r="AB89" s="1">
        <v>29.1</v>
      </c>
      <c r="AC89" s="1">
        <v>40.299999999999997</v>
      </c>
      <c r="AD89" s="1">
        <v>42.9</v>
      </c>
      <c r="AE89" s="1">
        <v>58</v>
      </c>
      <c r="AF89" s="1">
        <v>63.1</v>
      </c>
      <c r="AG89" s="1">
        <v>74.3</v>
      </c>
      <c r="AH89" s="1">
        <v>78</v>
      </c>
      <c r="AI89" s="1">
        <v>73.900000000000006</v>
      </c>
      <c r="AJ89" s="1">
        <v>68.2</v>
      </c>
      <c r="AK89" s="1">
        <v>55.3</v>
      </c>
      <c r="AL89" s="1">
        <v>47.4</v>
      </c>
      <c r="AM89" s="1">
        <v>35.9</v>
      </c>
      <c r="AN89" s="1">
        <v>55.5</v>
      </c>
    </row>
    <row r="90" spans="1:40" ht="15.75" thickBot="1" x14ac:dyDescent="0.3">
      <c r="A90" s="1">
        <v>2008</v>
      </c>
      <c r="B90" s="1">
        <v>57.8</v>
      </c>
      <c r="C90" s="1">
        <v>39.230000000000004</v>
      </c>
      <c r="D90" s="9"/>
      <c r="E90" s="9"/>
      <c r="G90" s="1">
        <v>55.5</v>
      </c>
      <c r="H90" s="1">
        <v>0.1</v>
      </c>
      <c r="L90" s="1">
        <v>1982</v>
      </c>
      <c r="M90" s="1">
        <v>4.38</v>
      </c>
      <c r="N90" s="1">
        <v>3.57</v>
      </c>
      <c r="O90" s="1">
        <v>2.82</v>
      </c>
      <c r="P90" s="1">
        <v>5</v>
      </c>
      <c r="Q90" s="1">
        <v>1.66</v>
      </c>
      <c r="R90" s="1">
        <v>4.7699999999999996</v>
      </c>
      <c r="S90" s="1">
        <v>2.86</v>
      </c>
      <c r="T90" s="1">
        <v>2.36</v>
      </c>
      <c r="U90" s="1">
        <v>3.06</v>
      </c>
      <c r="V90" s="1">
        <v>1.97</v>
      </c>
      <c r="W90" s="1">
        <v>4.24</v>
      </c>
      <c r="X90" s="1">
        <v>2.87</v>
      </c>
      <c r="Y90" s="1">
        <v>39.56</v>
      </c>
      <c r="AA90" s="1">
        <v>1982</v>
      </c>
      <c r="AB90" s="1">
        <v>28.7</v>
      </c>
      <c r="AC90" s="1">
        <v>37.6</v>
      </c>
      <c r="AD90" s="1">
        <v>44.3</v>
      </c>
      <c r="AE90" s="1">
        <v>52.2</v>
      </c>
      <c r="AF90" s="1">
        <v>65.900000000000006</v>
      </c>
      <c r="AG90" s="1">
        <v>69.900000000000006</v>
      </c>
      <c r="AH90" s="1">
        <v>77.5</v>
      </c>
      <c r="AI90" s="1">
        <v>73.8</v>
      </c>
      <c r="AJ90" s="1">
        <v>68.599999999999994</v>
      </c>
      <c r="AK90" s="1">
        <v>58.5</v>
      </c>
      <c r="AL90" s="1">
        <v>51.5</v>
      </c>
      <c r="AM90" s="1">
        <v>45.4</v>
      </c>
      <c r="AN90" s="1">
        <v>56.2</v>
      </c>
    </row>
    <row r="91" spans="1:40" ht="15.75" thickBot="1" x14ac:dyDescent="0.3">
      <c r="A91" s="1">
        <v>2009</v>
      </c>
      <c r="B91" s="1">
        <v>59.1</v>
      </c>
      <c r="C91" s="1">
        <v>55.82</v>
      </c>
      <c r="D91" s="9"/>
      <c r="E91" s="9"/>
      <c r="G91" s="1">
        <v>56.2</v>
      </c>
      <c r="H91" s="1">
        <v>0.11</v>
      </c>
      <c r="L91" s="1">
        <v>1983</v>
      </c>
      <c r="M91" s="1">
        <v>1.48</v>
      </c>
      <c r="N91" s="1">
        <v>3.58</v>
      </c>
      <c r="O91" s="1">
        <v>6.9</v>
      </c>
      <c r="P91" s="1">
        <v>8.1300000000000008</v>
      </c>
      <c r="Q91" s="1">
        <v>7.01</v>
      </c>
      <c r="R91" s="1">
        <v>5.61</v>
      </c>
      <c r="S91" s="1">
        <v>3.69</v>
      </c>
      <c r="T91" s="1">
        <v>4.53</v>
      </c>
      <c r="U91" s="1">
        <v>3.38</v>
      </c>
      <c r="V91" s="1">
        <v>3.02</v>
      </c>
      <c r="W91" s="1">
        <v>5.42</v>
      </c>
      <c r="X91" s="1">
        <v>5.94</v>
      </c>
      <c r="Y91" s="1">
        <v>58.69</v>
      </c>
      <c r="AA91" s="1">
        <v>1983</v>
      </c>
      <c r="AB91" s="1">
        <v>36.200000000000003</v>
      </c>
      <c r="AC91" s="1">
        <v>36.799999999999997</v>
      </c>
      <c r="AD91" s="1">
        <v>46.6</v>
      </c>
      <c r="AE91" s="1">
        <v>53.1</v>
      </c>
      <c r="AF91" s="1">
        <v>63.1</v>
      </c>
      <c r="AG91" s="1">
        <v>73.2</v>
      </c>
      <c r="AH91" s="1">
        <v>79.2</v>
      </c>
      <c r="AI91" s="1">
        <v>77.8</v>
      </c>
      <c r="AJ91" s="1">
        <v>71.099999999999994</v>
      </c>
      <c r="AK91" s="1">
        <v>59.8</v>
      </c>
      <c r="AL91" s="1">
        <v>49.6</v>
      </c>
      <c r="AM91" s="1">
        <v>37</v>
      </c>
      <c r="AN91" s="1">
        <v>57</v>
      </c>
    </row>
    <row r="92" spans="1:40" ht="15.75" thickBot="1" x14ac:dyDescent="0.3">
      <c r="A92" s="1">
        <v>2010</v>
      </c>
      <c r="B92" s="1">
        <v>57.8</v>
      </c>
      <c r="C92" s="1">
        <v>37.83</v>
      </c>
      <c r="D92" s="9"/>
      <c r="E92" s="9"/>
      <c r="G92" s="1">
        <v>57</v>
      </c>
      <c r="H92" s="1">
        <v>0.16</v>
      </c>
      <c r="L92" s="1">
        <v>1984</v>
      </c>
      <c r="M92" s="1">
        <v>2.0099999999999998</v>
      </c>
      <c r="N92" s="1">
        <v>4.0199999999999996</v>
      </c>
      <c r="O92" s="1">
        <v>6.94</v>
      </c>
      <c r="P92" s="1">
        <v>4.8099999999999996</v>
      </c>
      <c r="Q92" s="1">
        <v>7.12</v>
      </c>
      <c r="R92" s="1">
        <v>2.06</v>
      </c>
      <c r="S92" s="1">
        <v>4.0599999999999996</v>
      </c>
      <c r="T92" s="1">
        <v>1.64</v>
      </c>
      <c r="U92" s="1">
        <v>2.57</v>
      </c>
      <c r="V92" s="1">
        <v>2.19</v>
      </c>
      <c r="W92" s="1">
        <v>2.5</v>
      </c>
      <c r="X92" s="1">
        <v>1.72</v>
      </c>
      <c r="Y92" s="1">
        <v>41.64</v>
      </c>
      <c r="AA92" s="1">
        <v>1984</v>
      </c>
      <c r="AB92" s="1">
        <v>30.6</v>
      </c>
      <c r="AC92" s="1">
        <v>41.7</v>
      </c>
      <c r="AD92" s="1">
        <v>39.5</v>
      </c>
      <c r="AE92" s="1">
        <v>53</v>
      </c>
      <c r="AF92" s="1">
        <v>63.8</v>
      </c>
      <c r="AG92" s="1">
        <v>75.400000000000006</v>
      </c>
      <c r="AH92" s="1">
        <v>76.2</v>
      </c>
      <c r="AI92" s="1">
        <v>77.099999999999994</v>
      </c>
      <c r="AJ92" s="1">
        <v>67.8</v>
      </c>
      <c r="AK92" s="1">
        <v>64</v>
      </c>
      <c r="AL92" s="1">
        <v>47.2</v>
      </c>
      <c r="AM92" s="1">
        <v>45.8</v>
      </c>
      <c r="AN92" s="1">
        <v>56.8</v>
      </c>
    </row>
    <row r="93" spans="1:40" ht="15.75" thickBot="1" x14ac:dyDescent="0.3">
      <c r="A93" s="1">
        <v>2011</v>
      </c>
      <c r="B93" s="1">
        <v>58.8</v>
      </c>
      <c r="C93" s="1">
        <v>29.59</v>
      </c>
      <c r="D93" s="9"/>
      <c r="E93" s="9"/>
      <c r="G93" s="1">
        <v>56.8</v>
      </c>
      <c r="H93" s="1">
        <v>0.11</v>
      </c>
      <c r="L93" s="1">
        <v>1985</v>
      </c>
      <c r="M93" s="1">
        <v>2.54</v>
      </c>
      <c r="N93" s="1">
        <v>2.44</v>
      </c>
      <c r="O93" s="1">
        <v>2.5099999999999998</v>
      </c>
      <c r="P93" s="1">
        <v>0.65</v>
      </c>
      <c r="Q93" s="1">
        <v>6.12</v>
      </c>
      <c r="R93" s="1">
        <v>2.19</v>
      </c>
      <c r="S93" s="1">
        <v>8.44</v>
      </c>
      <c r="T93" s="1">
        <v>7.71</v>
      </c>
      <c r="U93" s="1">
        <v>7.76</v>
      </c>
      <c r="V93" s="1">
        <v>1.97</v>
      </c>
      <c r="W93" s="1">
        <v>2.87</v>
      </c>
      <c r="X93" s="1">
        <v>1.54</v>
      </c>
      <c r="Y93" s="1">
        <v>46.74</v>
      </c>
      <c r="AA93" s="1">
        <v>1985</v>
      </c>
      <c r="AB93" s="1">
        <v>29.8</v>
      </c>
      <c r="AC93" s="1">
        <v>38.4</v>
      </c>
      <c r="AD93" s="1">
        <v>48.1</v>
      </c>
      <c r="AE93" s="1">
        <v>58.4</v>
      </c>
      <c r="AF93" s="1">
        <v>67.5</v>
      </c>
      <c r="AG93" s="1">
        <v>71.599999999999994</v>
      </c>
      <c r="AH93" s="1">
        <v>77</v>
      </c>
      <c r="AI93" s="1">
        <v>75.2</v>
      </c>
      <c r="AJ93" s="1">
        <v>71.099999999999994</v>
      </c>
      <c r="AK93" s="1">
        <v>62.2</v>
      </c>
      <c r="AL93" s="1">
        <v>55.4</v>
      </c>
      <c r="AM93" s="1">
        <v>36.1</v>
      </c>
      <c r="AN93" s="1">
        <v>57.6</v>
      </c>
    </row>
    <row r="94" spans="1:40" ht="15.75" thickBot="1" x14ac:dyDescent="0.3">
      <c r="A94" s="1">
        <v>2012</v>
      </c>
      <c r="B94" s="1">
        <v>59</v>
      </c>
      <c r="C94" s="1">
        <v>17.59</v>
      </c>
      <c r="D94" s="9"/>
      <c r="E94" s="9"/>
      <c r="G94" s="1">
        <v>57.6</v>
      </c>
      <c r="H94" s="1">
        <v>0.13</v>
      </c>
      <c r="L94" s="1">
        <v>1986</v>
      </c>
      <c r="M94" s="1">
        <v>3.8</v>
      </c>
      <c r="N94" s="1">
        <v>3.46</v>
      </c>
      <c r="O94" s="1">
        <v>2.29</v>
      </c>
      <c r="P94" s="1">
        <v>2.09</v>
      </c>
      <c r="Q94" s="1">
        <v>1.2</v>
      </c>
      <c r="R94" s="1">
        <v>2.39</v>
      </c>
      <c r="S94" s="1">
        <v>1.82</v>
      </c>
      <c r="T94" s="1">
        <v>3.94</v>
      </c>
      <c r="U94" s="1">
        <v>1.73</v>
      </c>
      <c r="V94" s="1">
        <v>2.4500000000000002</v>
      </c>
      <c r="W94" s="1">
        <v>5.46</v>
      </c>
      <c r="X94" s="1">
        <v>6.66</v>
      </c>
      <c r="Y94" s="1">
        <v>37.29</v>
      </c>
      <c r="AA94" s="1">
        <v>1986</v>
      </c>
      <c r="AB94" s="1">
        <v>36.1</v>
      </c>
      <c r="AC94" s="1">
        <v>35</v>
      </c>
      <c r="AD94" s="1">
        <v>47.4</v>
      </c>
      <c r="AE94" s="1">
        <v>54.3</v>
      </c>
      <c r="AF94" s="1">
        <v>67.8</v>
      </c>
      <c r="AG94" s="1">
        <v>74.599999999999994</v>
      </c>
      <c r="AH94" s="1">
        <v>78.3</v>
      </c>
      <c r="AI94" s="1">
        <v>74.7</v>
      </c>
      <c r="AJ94" s="1">
        <v>69.8</v>
      </c>
      <c r="AK94" s="1">
        <v>61.2</v>
      </c>
      <c r="AL94" s="1">
        <v>48.3</v>
      </c>
      <c r="AM94" s="1">
        <v>40.1</v>
      </c>
      <c r="AN94" s="1">
        <v>57.3</v>
      </c>
    </row>
    <row r="95" spans="1:40" ht="15.75" thickBot="1" x14ac:dyDescent="0.3">
      <c r="A95" s="1">
        <v>2013</v>
      </c>
      <c r="B95" s="1">
        <v>56.2</v>
      </c>
      <c r="C95" s="1">
        <v>52.58</v>
      </c>
      <c r="D95" s="9"/>
      <c r="E95" s="9"/>
      <c r="G95" s="1">
        <v>57.3</v>
      </c>
      <c r="H95" s="1">
        <v>0.1</v>
      </c>
      <c r="L95" s="1">
        <v>1987</v>
      </c>
      <c r="M95" s="1">
        <v>5.75</v>
      </c>
      <c r="N95" s="1">
        <v>1.2</v>
      </c>
      <c r="O95" s="1">
        <v>2.42</v>
      </c>
      <c r="P95" s="1">
        <v>3.85</v>
      </c>
      <c r="Q95" s="1">
        <v>4.4400000000000004</v>
      </c>
      <c r="R95" s="1">
        <v>1.43</v>
      </c>
      <c r="S95" s="1">
        <v>2.79</v>
      </c>
      <c r="T95" s="1">
        <v>2.14</v>
      </c>
      <c r="U95" s="1">
        <v>4.24</v>
      </c>
      <c r="V95" s="1">
        <v>2.34</v>
      </c>
      <c r="W95" s="1">
        <v>2.93</v>
      </c>
      <c r="X95" s="1">
        <v>2.67</v>
      </c>
      <c r="Y95" s="1">
        <v>36.200000000000003</v>
      </c>
      <c r="AA95" s="1">
        <v>1987</v>
      </c>
      <c r="AB95" s="1">
        <v>34.5</v>
      </c>
      <c r="AC95" s="1">
        <v>33.5</v>
      </c>
      <c r="AD95" s="1">
        <v>47.5</v>
      </c>
      <c r="AE95" s="1">
        <v>53.8</v>
      </c>
      <c r="AF95" s="1">
        <v>65.900000000000006</v>
      </c>
      <c r="AG95" s="1">
        <v>76.8</v>
      </c>
      <c r="AH95" s="1">
        <v>81.7</v>
      </c>
      <c r="AI95" s="1">
        <v>77.8</v>
      </c>
      <c r="AJ95" s="1">
        <v>71.3</v>
      </c>
      <c r="AK95" s="1">
        <v>54.9</v>
      </c>
      <c r="AL95" s="1">
        <v>52.7</v>
      </c>
      <c r="AM95" s="1">
        <v>42</v>
      </c>
      <c r="AN95" s="1">
        <v>57.7</v>
      </c>
    </row>
    <row r="96" spans="1:40" ht="15.75" thickBot="1" x14ac:dyDescent="0.3">
      <c r="A96" s="1">
        <v>2014</v>
      </c>
      <c r="B96" s="1">
        <v>55.5</v>
      </c>
      <c r="C96" s="1">
        <v>40.14</v>
      </c>
      <c r="D96" s="9"/>
      <c r="E96" s="9"/>
      <c r="G96" s="1">
        <v>57.7</v>
      </c>
      <c r="H96" s="1">
        <v>0.1</v>
      </c>
      <c r="L96" s="1">
        <v>1988</v>
      </c>
      <c r="M96" s="1">
        <v>3.58</v>
      </c>
      <c r="N96" s="1">
        <v>4.57</v>
      </c>
      <c r="O96" s="1">
        <v>2.35</v>
      </c>
      <c r="P96" s="1">
        <v>2.63</v>
      </c>
      <c r="Q96" s="1">
        <v>5.23</v>
      </c>
      <c r="R96" s="1">
        <v>1.96</v>
      </c>
      <c r="S96" s="1">
        <v>4.1900000000000004</v>
      </c>
      <c r="T96" s="1">
        <v>4.01</v>
      </c>
      <c r="U96" s="1">
        <v>2.72</v>
      </c>
      <c r="V96" s="1">
        <v>2.57</v>
      </c>
      <c r="W96" s="1">
        <v>5.74</v>
      </c>
      <c r="X96" s="1">
        <v>0.82</v>
      </c>
      <c r="Y96" s="1">
        <v>40.369999999999997</v>
      </c>
      <c r="AA96" s="1">
        <v>1988</v>
      </c>
      <c r="AB96" s="1">
        <v>31.3</v>
      </c>
      <c r="AC96" s="1">
        <v>39.700000000000003</v>
      </c>
      <c r="AD96" s="1">
        <v>45.9</v>
      </c>
      <c r="AE96" s="1">
        <v>52.7</v>
      </c>
      <c r="AF96" s="1">
        <v>64.3</v>
      </c>
      <c r="AG96" s="1">
        <v>73.599999999999994</v>
      </c>
      <c r="AH96" s="1">
        <v>80.900000000000006</v>
      </c>
      <c r="AI96" s="1">
        <v>78.900000000000006</v>
      </c>
      <c r="AJ96" s="1">
        <v>67.900000000000006</v>
      </c>
      <c r="AK96" s="1">
        <v>52</v>
      </c>
      <c r="AL96" s="1" t="s">
        <v>35</v>
      </c>
      <c r="AM96" s="1" t="s">
        <v>35</v>
      </c>
      <c r="AN96" s="1">
        <v>58.7</v>
      </c>
    </row>
    <row r="97" spans="1:40" ht="15.75" thickBot="1" x14ac:dyDescent="0.3">
      <c r="A97" s="1">
        <v>2015</v>
      </c>
      <c r="B97" s="1">
        <v>57.6</v>
      </c>
      <c r="C97" s="1">
        <v>46.03</v>
      </c>
      <c r="D97" s="9"/>
      <c r="E97" s="9"/>
      <c r="G97" s="1">
        <v>58.7</v>
      </c>
      <c r="H97" s="1">
        <v>0.11</v>
      </c>
      <c r="L97" s="1">
        <v>1989</v>
      </c>
      <c r="M97" s="1">
        <v>3.35</v>
      </c>
      <c r="N97" s="1">
        <v>4.18</v>
      </c>
      <c r="O97" s="1">
        <v>6.31</v>
      </c>
      <c r="P97" s="1">
        <v>5.05</v>
      </c>
      <c r="Q97" s="1">
        <v>7.53</v>
      </c>
      <c r="R97" s="1">
        <v>9.1300000000000008</v>
      </c>
      <c r="S97" s="1">
        <v>6.24</v>
      </c>
      <c r="T97" s="1">
        <v>6.11</v>
      </c>
      <c r="U97" s="1">
        <v>7.64</v>
      </c>
      <c r="V97" s="1">
        <v>3.73</v>
      </c>
      <c r="W97" s="1">
        <v>2.2000000000000002</v>
      </c>
      <c r="X97" s="1">
        <v>1.35</v>
      </c>
      <c r="Y97" s="1">
        <v>62.82</v>
      </c>
      <c r="AA97" s="1">
        <v>1989</v>
      </c>
      <c r="AB97" s="1" t="s">
        <v>35</v>
      </c>
      <c r="AC97" s="1">
        <v>38.4</v>
      </c>
      <c r="AD97" s="1">
        <v>42.6</v>
      </c>
      <c r="AE97" s="1">
        <v>52.3</v>
      </c>
      <c r="AF97" s="1">
        <v>62.9</v>
      </c>
      <c r="AG97" s="1">
        <v>75.3</v>
      </c>
      <c r="AH97" s="1">
        <v>77.2</v>
      </c>
      <c r="AI97" s="1">
        <v>76</v>
      </c>
      <c r="AJ97" s="1">
        <v>71.5</v>
      </c>
      <c r="AK97" s="1">
        <v>59.6</v>
      </c>
      <c r="AL97" s="1">
        <v>48.6</v>
      </c>
      <c r="AM97" s="1">
        <v>26.4</v>
      </c>
      <c r="AN97" s="1">
        <v>57.3</v>
      </c>
    </row>
    <row r="98" spans="1:40" ht="15.75" thickBot="1" x14ac:dyDescent="0.3">
      <c r="A98" s="1">
        <v>2016</v>
      </c>
      <c r="B98" s="1">
        <v>58.4</v>
      </c>
      <c r="C98" s="1">
        <v>44.920000000000009</v>
      </c>
      <c r="D98" s="9"/>
      <c r="E98" s="9"/>
      <c r="G98" s="1">
        <v>57.3</v>
      </c>
      <c r="H98" s="1">
        <v>0.17</v>
      </c>
      <c r="L98" s="1">
        <v>1990</v>
      </c>
      <c r="M98" s="1">
        <v>4</v>
      </c>
      <c r="N98" s="1">
        <v>1.39</v>
      </c>
      <c r="O98" s="1">
        <v>3.93</v>
      </c>
      <c r="P98" s="1">
        <v>4.28</v>
      </c>
      <c r="Q98" s="1">
        <v>7.81</v>
      </c>
      <c r="R98" s="1">
        <v>2.1800000000000002</v>
      </c>
      <c r="S98" s="1">
        <v>4.0599999999999996</v>
      </c>
      <c r="T98" s="1">
        <v>3.24</v>
      </c>
      <c r="U98" s="1">
        <v>2.2999999999999998</v>
      </c>
      <c r="V98" s="1">
        <v>3.14</v>
      </c>
      <c r="W98" s="1">
        <v>1.2</v>
      </c>
      <c r="X98" s="1">
        <v>4.1399999999999997</v>
      </c>
      <c r="Y98" s="1">
        <v>41.67</v>
      </c>
      <c r="AA98" s="1">
        <v>1990</v>
      </c>
      <c r="AB98" s="1">
        <v>42.9</v>
      </c>
      <c r="AC98" s="1">
        <v>44.6</v>
      </c>
      <c r="AD98" s="1">
        <v>49.1</v>
      </c>
      <c r="AE98" s="1">
        <v>55.9</v>
      </c>
      <c r="AF98" s="1" t="s">
        <v>35</v>
      </c>
      <c r="AG98" s="1">
        <v>72.599999999999994</v>
      </c>
      <c r="AH98" s="1">
        <v>79.3</v>
      </c>
      <c r="AI98" s="1">
        <v>76.5</v>
      </c>
      <c r="AJ98" s="1">
        <v>68.7</v>
      </c>
      <c r="AK98" s="1">
        <v>63.2</v>
      </c>
      <c r="AL98" s="1">
        <v>51.2</v>
      </c>
      <c r="AM98" s="1">
        <v>43.8</v>
      </c>
      <c r="AN98" s="1">
        <v>58.9</v>
      </c>
    </row>
    <row r="99" spans="1:40" ht="15.75" thickBot="1" x14ac:dyDescent="0.3">
      <c r="A99" s="1">
        <v>2017</v>
      </c>
      <c r="B99" s="1">
        <v>58.5</v>
      </c>
      <c r="C99" s="1">
        <v>49.07</v>
      </c>
      <c r="D99" s="9"/>
      <c r="E99" s="9"/>
      <c r="G99" s="1">
        <v>58.9</v>
      </c>
      <c r="H99" s="1">
        <v>0.11</v>
      </c>
      <c r="L99" s="1">
        <v>1991</v>
      </c>
      <c r="M99" s="1">
        <v>5.13</v>
      </c>
      <c r="N99" s="1">
        <v>1.48</v>
      </c>
      <c r="O99" s="1">
        <v>5.65</v>
      </c>
      <c r="P99" s="1">
        <v>3.42</v>
      </c>
      <c r="Q99" s="1">
        <v>1.44</v>
      </c>
      <c r="R99" s="1">
        <v>2.2799999999999998</v>
      </c>
      <c r="S99" s="1">
        <v>6.52</v>
      </c>
      <c r="T99" s="1">
        <v>3.41</v>
      </c>
      <c r="U99" s="1">
        <v>3.84</v>
      </c>
      <c r="V99" s="1">
        <v>2.13</v>
      </c>
      <c r="W99" s="1">
        <v>0.54</v>
      </c>
      <c r="X99" s="1">
        <v>5.05</v>
      </c>
      <c r="Y99" s="1">
        <v>40.89</v>
      </c>
      <c r="AA99" s="1">
        <v>1991</v>
      </c>
      <c r="AB99" s="1">
        <v>37.4</v>
      </c>
      <c r="AC99" s="1">
        <v>43.1</v>
      </c>
      <c r="AD99" s="1">
        <v>48.8</v>
      </c>
      <c r="AE99" s="1">
        <v>56.3</v>
      </c>
      <c r="AF99" s="1">
        <v>71.2</v>
      </c>
      <c r="AG99" s="1">
        <v>74.7</v>
      </c>
      <c r="AH99" s="1">
        <v>78.7</v>
      </c>
      <c r="AI99" s="1">
        <v>77.3</v>
      </c>
      <c r="AJ99" s="1">
        <v>69.3</v>
      </c>
      <c r="AK99" s="1">
        <v>59.6</v>
      </c>
      <c r="AL99" s="1">
        <v>49.7</v>
      </c>
      <c r="AM99" s="1">
        <v>42.8</v>
      </c>
      <c r="AN99" s="1">
        <v>59.1</v>
      </c>
    </row>
    <row r="100" spans="1:40" ht="15.75" thickBot="1" x14ac:dyDescent="0.3">
      <c r="A100" s="1">
        <v>2018</v>
      </c>
      <c r="B100" s="1">
        <v>57.9</v>
      </c>
      <c r="C100" s="1">
        <v>67.209999999999994</v>
      </c>
      <c r="D100" s="9"/>
      <c r="E100" s="9"/>
      <c r="G100" s="1">
        <v>59.1</v>
      </c>
      <c r="H100" s="1">
        <v>0.11</v>
      </c>
      <c r="L100" s="1">
        <v>1992</v>
      </c>
      <c r="M100" s="1">
        <v>0.98</v>
      </c>
      <c r="N100" s="1">
        <v>2.62</v>
      </c>
      <c r="O100" s="1">
        <v>4.32</v>
      </c>
      <c r="P100" s="1">
        <v>1.42</v>
      </c>
      <c r="Q100" s="1">
        <v>4.87</v>
      </c>
      <c r="R100" s="1">
        <v>2.64</v>
      </c>
      <c r="S100" s="1">
        <v>2.34</v>
      </c>
      <c r="T100" s="1">
        <v>7.07</v>
      </c>
      <c r="U100" s="1">
        <v>5.86</v>
      </c>
      <c r="V100" s="1">
        <v>1.53</v>
      </c>
      <c r="W100" s="1">
        <v>2.93</v>
      </c>
      <c r="X100" s="1">
        <v>3.05</v>
      </c>
      <c r="Y100" s="1">
        <v>39.630000000000003</v>
      </c>
      <c r="AA100" s="1">
        <v>1992</v>
      </c>
      <c r="AB100" s="1">
        <v>38</v>
      </c>
      <c r="AC100" s="1">
        <v>38.6</v>
      </c>
      <c r="AD100" s="1">
        <v>42.6</v>
      </c>
      <c r="AE100" s="1">
        <v>52.8</v>
      </c>
      <c r="AF100" s="1">
        <v>60.3</v>
      </c>
      <c r="AG100" s="1">
        <v>69.3</v>
      </c>
      <c r="AH100" s="1">
        <v>76.900000000000006</v>
      </c>
      <c r="AI100" s="1">
        <v>72.5</v>
      </c>
      <c r="AJ100" s="1">
        <v>68.599999999999994</v>
      </c>
      <c r="AK100" s="1">
        <v>55.3</v>
      </c>
      <c r="AL100" s="1" t="s">
        <v>35</v>
      </c>
      <c r="AM100" s="1">
        <v>39.6</v>
      </c>
      <c r="AN100" s="1">
        <v>55.9</v>
      </c>
    </row>
    <row r="101" spans="1:40" ht="15.75" thickBot="1" x14ac:dyDescent="0.3">
      <c r="A101" s="1">
        <v>2019</v>
      </c>
      <c r="B101" s="1">
        <v>58.1</v>
      </c>
      <c r="C101" s="1">
        <v>44.04</v>
      </c>
      <c r="D101" s="9"/>
      <c r="E101" s="9"/>
      <c r="G101" s="1">
        <v>55.9</v>
      </c>
      <c r="H101" s="1">
        <v>0.11</v>
      </c>
      <c r="L101" s="1">
        <v>1993</v>
      </c>
      <c r="M101" s="1">
        <v>2.69</v>
      </c>
      <c r="N101" s="1">
        <v>2.95</v>
      </c>
      <c r="O101" s="1">
        <v>6.16</v>
      </c>
      <c r="P101" s="1">
        <v>4.42</v>
      </c>
      <c r="Q101" s="1">
        <v>1.8</v>
      </c>
      <c r="R101" s="1">
        <v>0.95</v>
      </c>
      <c r="S101" s="1">
        <v>3.16</v>
      </c>
      <c r="T101" s="1">
        <v>4.79</v>
      </c>
      <c r="U101" s="1">
        <v>3.69</v>
      </c>
      <c r="V101" s="1">
        <v>3.62</v>
      </c>
      <c r="W101" s="1">
        <v>3.32</v>
      </c>
      <c r="X101" s="1">
        <v>4.32</v>
      </c>
      <c r="Y101" s="1">
        <v>41.87</v>
      </c>
      <c r="AA101" s="1">
        <v>1993</v>
      </c>
      <c r="AB101" s="1" t="s">
        <v>35</v>
      </c>
      <c r="AC101" s="1">
        <v>33.9</v>
      </c>
      <c r="AD101" s="1">
        <v>40.5</v>
      </c>
      <c r="AE101" s="1">
        <v>53.3</v>
      </c>
      <c r="AF101" s="1">
        <v>64.3</v>
      </c>
      <c r="AG101" s="1">
        <v>72.3</v>
      </c>
      <c r="AH101" s="1">
        <v>79.599999999999994</v>
      </c>
      <c r="AI101" s="1">
        <v>76.3</v>
      </c>
      <c r="AJ101" s="1">
        <v>69.8</v>
      </c>
      <c r="AK101" s="1">
        <v>57.8</v>
      </c>
      <c r="AL101" s="1">
        <v>48.3</v>
      </c>
      <c r="AM101" s="1">
        <v>36.700000000000003</v>
      </c>
      <c r="AN101" s="1">
        <v>57.5</v>
      </c>
    </row>
    <row r="102" spans="1:40" ht="15.75" thickBot="1" x14ac:dyDescent="0.3">
      <c r="A102" s="1">
        <v>2020</v>
      </c>
      <c r="B102" s="1">
        <v>49.6</v>
      </c>
      <c r="C102" s="1">
        <v>16.88</v>
      </c>
      <c r="D102" s="9"/>
      <c r="E102" s="9"/>
      <c r="G102" s="1">
        <v>57.5</v>
      </c>
      <c r="H102" s="1">
        <v>0.12</v>
      </c>
      <c r="L102" s="1">
        <v>1994</v>
      </c>
      <c r="M102" s="1">
        <v>5.55</v>
      </c>
      <c r="N102" s="1">
        <v>4.78</v>
      </c>
      <c r="O102" s="1">
        <v>9.24</v>
      </c>
      <c r="P102" s="1">
        <v>2.85</v>
      </c>
      <c r="Q102" s="1">
        <v>3.85</v>
      </c>
      <c r="R102" s="1">
        <v>2.39</v>
      </c>
      <c r="S102" s="1">
        <v>3.67</v>
      </c>
      <c r="T102" s="1">
        <v>6.28</v>
      </c>
      <c r="U102" s="1">
        <v>3.81</v>
      </c>
      <c r="V102" s="1">
        <v>0.67</v>
      </c>
      <c r="W102" s="1">
        <v>3.1</v>
      </c>
      <c r="X102" s="1">
        <v>1.45</v>
      </c>
      <c r="Y102" s="1">
        <v>47.64</v>
      </c>
      <c r="AA102" s="1">
        <v>1994</v>
      </c>
      <c r="AB102" s="1">
        <v>28.8</v>
      </c>
      <c r="AC102" s="1">
        <v>35</v>
      </c>
      <c r="AD102" s="1">
        <v>43.5</v>
      </c>
      <c r="AE102" s="1">
        <v>58.9</v>
      </c>
      <c r="AF102" s="1">
        <v>60.4</v>
      </c>
      <c r="AG102" s="1">
        <v>75.2</v>
      </c>
      <c r="AH102" s="1">
        <v>78.599999999999994</v>
      </c>
      <c r="AI102" s="1">
        <v>72.8</v>
      </c>
      <c r="AJ102" s="1">
        <v>67.3</v>
      </c>
      <c r="AK102" s="1">
        <v>56</v>
      </c>
      <c r="AL102" s="1">
        <v>52.8</v>
      </c>
      <c r="AM102" s="1">
        <v>42.8</v>
      </c>
      <c r="AN102" s="1">
        <v>56</v>
      </c>
    </row>
    <row r="103" spans="1:40" ht="15.75" thickBot="1" x14ac:dyDescent="0.3">
      <c r="E103" s="9"/>
      <c r="G103" s="1">
        <v>56</v>
      </c>
      <c r="H103" s="1">
        <v>0.13</v>
      </c>
      <c r="L103" s="1">
        <v>1995</v>
      </c>
      <c r="M103" s="1">
        <v>3.54</v>
      </c>
      <c r="N103" s="1">
        <v>2.46</v>
      </c>
      <c r="O103" s="1">
        <v>2.4900000000000002</v>
      </c>
      <c r="P103" s="1">
        <v>1.57</v>
      </c>
      <c r="Q103" s="1">
        <v>4.41</v>
      </c>
      <c r="R103" s="1">
        <v>1.89</v>
      </c>
      <c r="S103" s="1">
        <v>2.59</v>
      </c>
      <c r="T103" s="1">
        <v>3.03</v>
      </c>
      <c r="U103" s="1">
        <v>4.16</v>
      </c>
      <c r="V103" s="1">
        <v>4.9000000000000004</v>
      </c>
      <c r="W103" s="1">
        <v>4.49</v>
      </c>
      <c r="X103" s="1">
        <v>2.5099999999999998</v>
      </c>
      <c r="Y103" s="1">
        <v>38.04</v>
      </c>
      <c r="AA103" s="1">
        <v>1995</v>
      </c>
      <c r="AB103" s="1">
        <v>38.700000000000003</v>
      </c>
      <c r="AC103" s="1">
        <v>34.700000000000003</v>
      </c>
      <c r="AD103" s="1">
        <v>47.6</v>
      </c>
      <c r="AE103" s="1">
        <v>55.2</v>
      </c>
      <c r="AF103" s="1">
        <v>63.3</v>
      </c>
      <c r="AG103" s="1">
        <v>71.7</v>
      </c>
      <c r="AH103" s="1">
        <v>79.3</v>
      </c>
      <c r="AI103" s="1">
        <v>77.8</v>
      </c>
      <c r="AJ103" s="1">
        <v>69.400000000000006</v>
      </c>
      <c r="AK103" s="1">
        <v>61.1</v>
      </c>
      <c r="AL103" s="1">
        <v>44.5</v>
      </c>
      <c r="AM103" s="1">
        <v>34.299999999999997</v>
      </c>
      <c r="AN103" s="1">
        <v>56.5</v>
      </c>
    </row>
    <row r="104" spans="1:40" ht="15.75" thickBot="1" x14ac:dyDescent="0.3">
      <c r="B104" t="s">
        <v>48</v>
      </c>
      <c r="C104" t="s">
        <v>48</v>
      </c>
      <c r="E104" s="9"/>
      <c r="G104" s="1">
        <v>56.5</v>
      </c>
      <c r="H104" s="1">
        <v>0.1</v>
      </c>
      <c r="L104" s="1">
        <v>1996</v>
      </c>
      <c r="M104" s="1">
        <v>5.5</v>
      </c>
      <c r="N104" s="1">
        <v>2.4</v>
      </c>
      <c r="O104" s="1">
        <v>3.94</v>
      </c>
      <c r="P104" s="1">
        <v>5.1100000000000003</v>
      </c>
      <c r="Q104" s="1">
        <v>6.76</v>
      </c>
      <c r="R104" s="1">
        <v>9.9</v>
      </c>
      <c r="S104" s="1">
        <v>3.84</v>
      </c>
      <c r="T104" s="1">
        <v>5.83</v>
      </c>
      <c r="U104" s="1">
        <v>3.89</v>
      </c>
      <c r="V104" s="1">
        <v>4.8</v>
      </c>
      <c r="W104" s="1">
        <v>1.54</v>
      </c>
      <c r="X104" s="1">
        <v>8.39</v>
      </c>
      <c r="Y104" s="1">
        <v>61.9</v>
      </c>
      <c r="AA104" s="1">
        <v>1996</v>
      </c>
      <c r="AB104" s="1">
        <v>33.700000000000003</v>
      </c>
      <c r="AC104" s="1">
        <v>36.200000000000003</v>
      </c>
      <c r="AD104" s="1">
        <v>40.700000000000003</v>
      </c>
      <c r="AE104" s="1">
        <v>54.9</v>
      </c>
      <c r="AF104" s="1">
        <v>61.3</v>
      </c>
      <c r="AG104" s="1">
        <v>72.7</v>
      </c>
      <c r="AH104" s="1">
        <v>74.400000000000006</v>
      </c>
      <c r="AI104" s="1">
        <v>73.599999999999994</v>
      </c>
      <c r="AJ104" s="1">
        <v>69.099999999999994</v>
      </c>
      <c r="AK104" s="1">
        <v>57.9</v>
      </c>
      <c r="AL104" s="1">
        <v>43.2</v>
      </c>
      <c r="AM104" s="1">
        <v>41.8</v>
      </c>
      <c r="AN104" s="1">
        <v>55</v>
      </c>
    </row>
    <row r="105" spans="1:40" ht="15.75" thickBot="1" x14ac:dyDescent="0.3">
      <c r="B105" s="8">
        <f>AVERAGE(B2:B102)</f>
        <v>56.489108910891098</v>
      </c>
      <c r="C105" s="8">
        <f>AVERAGE(C2:C102)</f>
        <v>42.423267326732663</v>
      </c>
      <c r="D105" s="8"/>
      <c r="E105" s="9"/>
      <c r="G105" s="1">
        <v>55</v>
      </c>
      <c r="H105" s="1">
        <v>0.17</v>
      </c>
      <c r="L105" s="1">
        <v>1997</v>
      </c>
      <c r="M105" s="1">
        <v>2.97</v>
      </c>
      <c r="N105" s="1">
        <v>3.31</v>
      </c>
      <c r="O105" s="1">
        <v>4.78</v>
      </c>
      <c r="P105" s="1">
        <v>4.26</v>
      </c>
      <c r="Q105" s="1">
        <v>4.76</v>
      </c>
      <c r="R105" s="1">
        <v>3.49</v>
      </c>
      <c r="S105" s="1">
        <v>1.8</v>
      </c>
      <c r="T105" s="1">
        <v>7.66</v>
      </c>
      <c r="U105" s="1">
        <v>2.1</v>
      </c>
      <c r="V105" s="1">
        <v>2.48</v>
      </c>
      <c r="W105" s="1">
        <v>6.55</v>
      </c>
      <c r="X105" s="1">
        <v>2.77</v>
      </c>
      <c r="Y105" s="1">
        <v>46.93</v>
      </c>
      <c r="AA105" s="1">
        <v>1997</v>
      </c>
      <c r="AB105" s="1">
        <v>35</v>
      </c>
      <c r="AC105" s="1">
        <v>42.3</v>
      </c>
      <c r="AD105" s="1">
        <v>46</v>
      </c>
      <c r="AE105" s="1">
        <v>52.4</v>
      </c>
      <c r="AF105" s="1">
        <v>60.2</v>
      </c>
      <c r="AG105" s="1">
        <v>69.599999999999994</v>
      </c>
      <c r="AH105" s="1">
        <v>77.099999999999994</v>
      </c>
      <c r="AI105" s="1">
        <v>74.400000000000006</v>
      </c>
      <c r="AJ105" s="1">
        <v>68.099999999999994</v>
      </c>
      <c r="AK105" s="1">
        <v>58.2</v>
      </c>
      <c r="AL105" s="1">
        <v>46</v>
      </c>
      <c r="AM105" s="1">
        <v>39.9</v>
      </c>
      <c r="AN105" s="1">
        <v>55.8</v>
      </c>
    </row>
    <row r="106" spans="1:40" ht="15.75" thickBot="1" x14ac:dyDescent="0.3">
      <c r="E106" s="9"/>
      <c r="G106" s="1">
        <v>55.8</v>
      </c>
      <c r="H106" s="1">
        <v>0.13</v>
      </c>
      <c r="L106" s="1">
        <v>1998</v>
      </c>
      <c r="M106" s="1">
        <v>5.19</v>
      </c>
      <c r="N106" s="1">
        <v>5.5</v>
      </c>
      <c r="O106" s="1">
        <v>5.57</v>
      </c>
      <c r="P106" s="1">
        <v>2.86</v>
      </c>
      <c r="Q106" s="1">
        <v>4.63</v>
      </c>
      <c r="R106" s="1">
        <v>3.13</v>
      </c>
      <c r="S106" s="1">
        <v>1.69</v>
      </c>
      <c r="T106" s="1">
        <v>4.8600000000000003</v>
      </c>
      <c r="U106" s="1">
        <v>2.9</v>
      </c>
      <c r="V106" s="1">
        <v>1.94</v>
      </c>
      <c r="W106" s="1">
        <v>1.21</v>
      </c>
      <c r="X106" s="1">
        <v>2.57</v>
      </c>
      <c r="Y106" s="1">
        <v>42.05</v>
      </c>
      <c r="AA106" s="1">
        <v>1998</v>
      </c>
      <c r="AB106" s="1">
        <v>43.2</v>
      </c>
      <c r="AC106" s="1">
        <v>42.5</v>
      </c>
      <c r="AD106" s="1">
        <v>46.4</v>
      </c>
      <c r="AE106" s="1">
        <v>56.4</v>
      </c>
      <c r="AF106" s="1">
        <v>65.400000000000006</v>
      </c>
      <c r="AG106" s="1">
        <v>71.900000000000006</v>
      </c>
      <c r="AH106" s="1">
        <v>76.099999999999994</v>
      </c>
      <c r="AI106" s="1">
        <v>75</v>
      </c>
      <c r="AJ106" s="1">
        <v>71.900000000000006</v>
      </c>
      <c r="AK106" s="1">
        <v>57.2</v>
      </c>
      <c r="AL106" s="1">
        <v>48.8</v>
      </c>
      <c r="AM106" s="1">
        <v>42.8</v>
      </c>
      <c r="AN106" s="1">
        <v>58.1</v>
      </c>
    </row>
    <row r="107" spans="1:40" ht="15.75" thickBot="1" x14ac:dyDescent="0.3">
      <c r="E107" s="9"/>
      <c r="G107" s="1">
        <v>58.1</v>
      </c>
      <c r="H107" s="1">
        <v>0.12</v>
      </c>
      <c r="L107" s="1">
        <v>1999</v>
      </c>
      <c r="M107" s="1">
        <v>6.53</v>
      </c>
      <c r="N107" s="1">
        <v>2.31</v>
      </c>
      <c r="O107" s="1">
        <v>4.9800000000000004</v>
      </c>
      <c r="P107" s="1">
        <v>2.37</v>
      </c>
      <c r="Q107" s="1">
        <v>0.9</v>
      </c>
      <c r="R107" s="1">
        <v>2.48</v>
      </c>
      <c r="S107" s="1">
        <v>2.42</v>
      </c>
      <c r="T107" s="1">
        <v>3.53</v>
      </c>
      <c r="U107" s="1">
        <v>10.51</v>
      </c>
      <c r="V107" s="1">
        <v>2.93</v>
      </c>
      <c r="W107" s="1">
        <v>2.74</v>
      </c>
      <c r="X107" s="1">
        <v>2.5299999999999998</v>
      </c>
      <c r="Y107" s="1">
        <v>44.23</v>
      </c>
      <c r="AA107" s="1">
        <v>1999</v>
      </c>
      <c r="AB107" s="1">
        <v>38.799999999999997</v>
      </c>
      <c r="AC107" s="1">
        <v>39.799999999999997</v>
      </c>
      <c r="AD107" s="1">
        <v>42.7</v>
      </c>
      <c r="AE107" s="1">
        <v>54.4</v>
      </c>
      <c r="AF107" s="1">
        <v>63</v>
      </c>
      <c r="AG107" s="1">
        <v>72</v>
      </c>
      <c r="AH107" s="1">
        <v>79.5</v>
      </c>
      <c r="AI107" s="1">
        <v>76.8</v>
      </c>
      <c r="AJ107" s="1">
        <v>69.2</v>
      </c>
      <c r="AK107" s="1">
        <v>57.8</v>
      </c>
      <c r="AL107" s="1">
        <v>52.7</v>
      </c>
      <c r="AM107" s="1">
        <v>41.1</v>
      </c>
      <c r="AN107" s="1">
        <v>57.3</v>
      </c>
    </row>
    <row r="108" spans="1:40" ht="15.75" thickBot="1" x14ac:dyDescent="0.3">
      <c r="E108" s="9"/>
      <c r="G108" s="1">
        <v>57.3</v>
      </c>
      <c r="H108" s="1">
        <v>0.12</v>
      </c>
      <c r="L108" s="1">
        <v>2000</v>
      </c>
      <c r="M108" s="1">
        <v>3.34</v>
      </c>
      <c r="N108" s="1">
        <v>2.92</v>
      </c>
      <c r="O108" s="1">
        <v>7.97</v>
      </c>
      <c r="P108" s="1">
        <v>4.3899999999999997</v>
      </c>
      <c r="Q108" s="1">
        <v>3.25</v>
      </c>
      <c r="R108" s="1">
        <v>3.97</v>
      </c>
      <c r="S108" s="1">
        <v>5.18</v>
      </c>
      <c r="T108" s="1">
        <v>7.82</v>
      </c>
      <c r="U108" s="1">
        <v>5.99</v>
      </c>
      <c r="V108" s="1">
        <v>0.26</v>
      </c>
      <c r="W108" s="1">
        <v>3</v>
      </c>
      <c r="X108" s="1">
        <v>3.39</v>
      </c>
      <c r="Y108" s="1">
        <v>51.48</v>
      </c>
      <c r="AA108" s="1">
        <v>2000</v>
      </c>
      <c r="AB108" s="1">
        <v>33.9</v>
      </c>
      <c r="AC108" s="1">
        <v>40.4</v>
      </c>
      <c r="AD108" s="1">
        <v>48.8</v>
      </c>
      <c r="AE108" s="1">
        <v>52.7</v>
      </c>
      <c r="AF108" s="1">
        <v>65.400000000000006</v>
      </c>
      <c r="AG108" s="1">
        <v>73.8</v>
      </c>
      <c r="AH108" s="1">
        <v>72.900000000000006</v>
      </c>
      <c r="AI108" s="1">
        <v>73.3</v>
      </c>
      <c r="AJ108" s="1">
        <v>67.099999999999994</v>
      </c>
      <c r="AK108" s="1">
        <v>59.2</v>
      </c>
      <c r="AL108" s="1">
        <v>45.6</v>
      </c>
      <c r="AM108" s="1">
        <v>31.6</v>
      </c>
      <c r="AN108" s="1">
        <v>55.4</v>
      </c>
    </row>
    <row r="109" spans="1:40" ht="15.75" thickBot="1" x14ac:dyDescent="0.3">
      <c r="E109" s="9"/>
      <c r="G109" s="1">
        <v>55.4</v>
      </c>
      <c r="H109" s="1">
        <v>0.14000000000000001</v>
      </c>
      <c r="L109" s="1">
        <v>2001</v>
      </c>
      <c r="M109" s="1">
        <v>3.18</v>
      </c>
      <c r="N109" s="1">
        <v>3.49</v>
      </c>
      <c r="O109" s="1">
        <v>5.62</v>
      </c>
      <c r="P109" s="1">
        <v>1.55</v>
      </c>
      <c r="Q109" s="1">
        <v>5.46</v>
      </c>
      <c r="R109" s="1">
        <v>5.18</v>
      </c>
      <c r="S109" s="1">
        <v>4.99</v>
      </c>
      <c r="T109" s="1">
        <v>3.27</v>
      </c>
      <c r="U109" s="1">
        <v>2.35</v>
      </c>
      <c r="V109" s="1">
        <v>1.0900000000000001</v>
      </c>
      <c r="W109" s="1">
        <v>0.73</v>
      </c>
      <c r="X109" s="1">
        <v>1.84</v>
      </c>
      <c r="Y109" s="1">
        <v>38.75</v>
      </c>
      <c r="AA109" s="1">
        <v>2001</v>
      </c>
      <c r="AB109" s="1">
        <v>34</v>
      </c>
      <c r="AC109" s="1">
        <v>39.200000000000003</v>
      </c>
      <c r="AD109" s="1">
        <v>41.7</v>
      </c>
      <c r="AE109" s="1">
        <v>55.6</v>
      </c>
      <c r="AF109" s="1">
        <v>64.3</v>
      </c>
      <c r="AG109" s="1">
        <v>73.900000000000006</v>
      </c>
      <c r="AH109" s="1">
        <v>73.599999999999994</v>
      </c>
      <c r="AI109" s="1">
        <v>77.7</v>
      </c>
      <c r="AJ109" s="1">
        <v>67.3</v>
      </c>
      <c r="AK109" s="1">
        <v>59.7</v>
      </c>
      <c r="AL109" s="1">
        <v>52.3</v>
      </c>
      <c r="AM109" s="1">
        <v>44.7</v>
      </c>
      <c r="AN109" s="1">
        <v>57</v>
      </c>
    </row>
    <row r="110" spans="1:40" ht="15.75" thickBot="1" x14ac:dyDescent="0.3">
      <c r="E110" s="9"/>
      <c r="G110" s="1">
        <v>57</v>
      </c>
      <c r="H110" s="1">
        <v>0.11</v>
      </c>
      <c r="L110" s="1">
        <v>2002</v>
      </c>
      <c r="M110" s="1">
        <v>2.57</v>
      </c>
      <c r="N110" s="1">
        <v>0.61</v>
      </c>
      <c r="O110" s="1">
        <v>4.4000000000000004</v>
      </c>
      <c r="P110" s="1">
        <v>4.45</v>
      </c>
      <c r="Q110" s="1">
        <v>3.79</v>
      </c>
      <c r="R110" s="1">
        <v>4.82</v>
      </c>
      <c r="S110" s="1">
        <v>2.82</v>
      </c>
      <c r="T110" s="1">
        <v>2.2799999999999998</v>
      </c>
      <c r="U110" s="1">
        <v>5.81</v>
      </c>
      <c r="V110" s="1">
        <v>8.82</v>
      </c>
      <c r="W110" s="1">
        <v>6.2</v>
      </c>
      <c r="X110" s="1">
        <v>4.92</v>
      </c>
      <c r="Y110" s="1">
        <v>51.49</v>
      </c>
      <c r="AA110" s="1">
        <v>2002</v>
      </c>
      <c r="AB110" s="1">
        <v>40.5</v>
      </c>
      <c r="AC110" s="1">
        <v>42.1</v>
      </c>
      <c r="AD110" s="1">
        <v>47.8</v>
      </c>
      <c r="AE110" s="1">
        <v>58.7</v>
      </c>
      <c r="AF110" s="1">
        <v>63.7</v>
      </c>
      <c r="AG110" s="1">
        <v>74.099999999999994</v>
      </c>
      <c r="AH110" s="1">
        <v>78.8</v>
      </c>
      <c r="AI110" s="1">
        <v>78.900000000000006</v>
      </c>
      <c r="AJ110" s="1">
        <v>71.400000000000006</v>
      </c>
      <c r="AK110" s="1">
        <v>58.8</v>
      </c>
      <c r="AL110" s="1">
        <v>46.8</v>
      </c>
      <c r="AM110" s="1">
        <v>36.5</v>
      </c>
      <c r="AN110" s="1">
        <v>58.2</v>
      </c>
    </row>
    <row r="111" spans="1:40" ht="15.75" thickBot="1" x14ac:dyDescent="0.3">
      <c r="E111" s="9"/>
      <c r="G111" s="1">
        <v>58.2</v>
      </c>
      <c r="H111" s="1">
        <v>0.14000000000000001</v>
      </c>
      <c r="L111" s="1">
        <v>2003</v>
      </c>
      <c r="M111" s="1">
        <v>1.89</v>
      </c>
      <c r="N111" s="1">
        <v>7.02</v>
      </c>
      <c r="O111" s="1">
        <v>4.12</v>
      </c>
      <c r="P111" s="1">
        <v>3.83</v>
      </c>
      <c r="Q111" s="1">
        <v>5.63</v>
      </c>
      <c r="R111" s="1">
        <v>7.55</v>
      </c>
      <c r="S111" s="1">
        <v>6.87</v>
      </c>
      <c r="T111" s="1">
        <v>7.16</v>
      </c>
      <c r="U111" s="1">
        <v>4.49</v>
      </c>
      <c r="V111" s="1">
        <v>3.22</v>
      </c>
      <c r="W111" s="1">
        <v>5.41</v>
      </c>
      <c r="X111" s="1">
        <v>5.78</v>
      </c>
      <c r="Y111" s="1">
        <v>62.97</v>
      </c>
      <c r="AA111" s="1">
        <v>2003</v>
      </c>
      <c r="AB111" s="1">
        <v>29.8</v>
      </c>
      <c r="AC111" s="1">
        <v>32.200000000000003</v>
      </c>
      <c r="AD111" s="1">
        <v>45.4</v>
      </c>
      <c r="AE111" s="1">
        <v>53.3</v>
      </c>
      <c r="AF111" s="1">
        <v>59.3</v>
      </c>
      <c r="AG111" s="1">
        <v>70.5</v>
      </c>
      <c r="AH111" s="1">
        <v>77</v>
      </c>
      <c r="AI111" s="1">
        <v>77.599999999999994</v>
      </c>
      <c r="AJ111" s="1">
        <v>70.7</v>
      </c>
      <c r="AK111" s="1">
        <v>57.7</v>
      </c>
      <c r="AL111" s="1">
        <v>53.6</v>
      </c>
      <c r="AM111" s="1">
        <v>38.9</v>
      </c>
      <c r="AN111" s="1">
        <v>55.5</v>
      </c>
    </row>
    <row r="112" spans="1:40" ht="15.75" thickBot="1" x14ac:dyDescent="0.3">
      <c r="E112" s="9"/>
      <c r="G112" s="1">
        <v>55.5</v>
      </c>
      <c r="H112" s="1">
        <v>0.17</v>
      </c>
      <c r="L112" s="1">
        <v>2004</v>
      </c>
      <c r="M112" s="1">
        <v>2.19</v>
      </c>
      <c r="N112" s="1">
        <v>2.16</v>
      </c>
      <c r="O112" s="1">
        <v>3.08</v>
      </c>
      <c r="P112" s="1">
        <v>5.65</v>
      </c>
      <c r="Q112" s="1">
        <v>2.0299999999999998</v>
      </c>
      <c r="R112" s="1">
        <v>5.04</v>
      </c>
      <c r="S112" s="1">
        <v>7.89</v>
      </c>
      <c r="T112" s="1">
        <v>4.3</v>
      </c>
      <c r="U112" s="1">
        <v>3.4</v>
      </c>
      <c r="V112" s="1">
        <v>1.53</v>
      </c>
      <c r="W112" s="1">
        <v>5.01</v>
      </c>
      <c r="X112" s="1">
        <v>2.6</v>
      </c>
      <c r="Y112" s="1">
        <v>44.88</v>
      </c>
      <c r="AA112" s="1">
        <v>2004</v>
      </c>
      <c r="AB112" s="1">
        <v>30.7</v>
      </c>
      <c r="AC112" s="1">
        <v>37.4</v>
      </c>
      <c r="AD112" s="1">
        <v>47.2</v>
      </c>
      <c r="AE112" s="1">
        <v>55.2</v>
      </c>
      <c r="AF112" s="1">
        <v>71.2</v>
      </c>
      <c r="AG112" s="1">
        <v>72.5</v>
      </c>
      <c r="AH112" s="1">
        <v>76.5</v>
      </c>
      <c r="AI112" s="1">
        <v>75.400000000000006</v>
      </c>
      <c r="AJ112" s="1">
        <v>70.3</v>
      </c>
      <c r="AK112" s="1">
        <v>57</v>
      </c>
      <c r="AL112" s="1">
        <v>50</v>
      </c>
      <c r="AM112" s="1">
        <v>40.5</v>
      </c>
      <c r="AN112" s="1">
        <v>57</v>
      </c>
    </row>
    <row r="113" spans="5:40" ht="15.75" thickBot="1" x14ac:dyDescent="0.3">
      <c r="E113" s="9"/>
      <c r="G113" s="1">
        <v>57</v>
      </c>
      <c r="H113" s="1">
        <v>0.12</v>
      </c>
      <c r="L113" s="1">
        <v>2005</v>
      </c>
      <c r="M113" s="1">
        <v>4</v>
      </c>
      <c r="N113" s="1">
        <v>1.86</v>
      </c>
      <c r="O113" s="1">
        <v>3.64</v>
      </c>
      <c r="P113" s="1">
        <v>5.65</v>
      </c>
      <c r="Q113" s="1">
        <v>4.38</v>
      </c>
      <c r="R113" s="1">
        <v>5.93</v>
      </c>
      <c r="S113" s="1">
        <v>3.98</v>
      </c>
      <c r="T113" s="1">
        <v>4.93</v>
      </c>
      <c r="U113" s="1">
        <v>0.26</v>
      </c>
      <c r="V113" s="1">
        <v>9</v>
      </c>
      <c r="W113" s="1">
        <v>4.4400000000000004</v>
      </c>
      <c r="X113" s="1" t="s">
        <v>35</v>
      </c>
      <c r="Y113" s="1">
        <f>SUM(M113:W113)</f>
        <v>48.07</v>
      </c>
      <c r="AA113" s="1">
        <v>2005</v>
      </c>
      <c r="AB113" s="1">
        <v>35</v>
      </c>
      <c r="AC113" s="1">
        <v>37.4</v>
      </c>
      <c r="AD113" s="1">
        <v>40.6</v>
      </c>
      <c r="AE113" s="1">
        <v>55.8</v>
      </c>
      <c r="AF113" s="1">
        <v>59.2</v>
      </c>
      <c r="AG113" s="1">
        <v>73.400000000000006</v>
      </c>
      <c r="AH113" s="1">
        <v>78.3</v>
      </c>
      <c r="AI113" s="1">
        <v>78.5</v>
      </c>
      <c r="AJ113" s="1">
        <v>73.3</v>
      </c>
      <c r="AK113" s="1">
        <v>59.9</v>
      </c>
      <c r="AL113" s="1">
        <v>51.9</v>
      </c>
      <c r="AM113" s="1" t="s">
        <v>35</v>
      </c>
      <c r="AN113" s="1">
        <v>58.5</v>
      </c>
    </row>
    <row r="114" spans="5:40" ht="15.75" thickBot="1" x14ac:dyDescent="0.3">
      <c r="E114" s="9"/>
      <c r="G114" s="1">
        <v>58.5</v>
      </c>
      <c r="H114" s="1">
        <v>0.14000000000000001</v>
      </c>
      <c r="L114" s="1">
        <v>2006</v>
      </c>
      <c r="M114" s="1">
        <v>3.61</v>
      </c>
      <c r="N114" s="1">
        <v>1.39</v>
      </c>
      <c r="O114" s="1">
        <v>0.24</v>
      </c>
      <c r="P114" s="1">
        <v>3.85</v>
      </c>
      <c r="Q114" s="1">
        <v>1.46</v>
      </c>
      <c r="R114" s="1">
        <v>7.79</v>
      </c>
      <c r="S114" s="1">
        <v>6.83</v>
      </c>
      <c r="T114" s="1">
        <v>0.28000000000000003</v>
      </c>
      <c r="U114" s="1">
        <v>5.78</v>
      </c>
      <c r="V114" s="1">
        <v>5.52</v>
      </c>
      <c r="W114" s="1">
        <v>6.14</v>
      </c>
      <c r="X114" s="1">
        <v>1.55</v>
      </c>
      <c r="Y114" s="1">
        <v>44.44</v>
      </c>
      <c r="AA114" s="1">
        <v>2006</v>
      </c>
      <c r="AB114" s="1">
        <v>43.4</v>
      </c>
      <c r="AC114" s="1">
        <v>38.5</v>
      </c>
      <c r="AD114" s="1">
        <v>45.9</v>
      </c>
      <c r="AE114" s="1">
        <v>57.8</v>
      </c>
      <c r="AF114" s="1">
        <v>64</v>
      </c>
      <c r="AG114" s="1">
        <v>73.400000000000006</v>
      </c>
      <c r="AH114" s="1">
        <v>79.8</v>
      </c>
      <c r="AI114" s="1">
        <v>78.2</v>
      </c>
      <c r="AJ114" s="1">
        <v>68.400000000000006</v>
      </c>
      <c r="AK114" s="1">
        <v>58.1</v>
      </c>
      <c r="AL114" s="1">
        <v>52.3</v>
      </c>
      <c r="AM114" s="1">
        <v>45.7</v>
      </c>
      <c r="AN114" s="1">
        <v>58.8</v>
      </c>
    </row>
    <row r="115" spans="5:40" ht="15.75" thickBot="1" x14ac:dyDescent="0.3">
      <c r="E115" s="9"/>
      <c r="G115" s="1">
        <v>58.8</v>
      </c>
      <c r="H115" s="1">
        <v>0.12</v>
      </c>
      <c r="L115" s="1">
        <v>2007</v>
      </c>
      <c r="M115" s="1">
        <v>3.99</v>
      </c>
      <c r="N115" s="1">
        <v>3.25</v>
      </c>
      <c r="O115" s="1">
        <v>3.5</v>
      </c>
      <c r="P115" s="1">
        <v>6.6</v>
      </c>
      <c r="Q115" s="1">
        <v>1.35</v>
      </c>
      <c r="R115" s="1">
        <v>4.96</v>
      </c>
      <c r="S115" s="1">
        <v>1.97</v>
      </c>
      <c r="T115" s="1">
        <v>2.41</v>
      </c>
      <c r="U115" s="1">
        <v>1.36</v>
      </c>
      <c r="V115" s="1">
        <v>4.67</v>
      </c>
      <c r="W115" s="1">
        <v>2.21</v>
      </c>
      <c r="X115" s="1">
        <v>5.21</v>
      </c>
      <c r="Y115" s="1">
        <v>41.48</v>
      </c>
      <c r="AA115" s="1">
        <v>2007</v>
      </c>
      <c r="AB115" s="1">
        <v>41.7</v>
      </c>
      <c r="AC115" s="1">
        <v>31.1</v>
      </c>
      <c r="AD115" s="1">
        <v>47.5</v>
      </c>
      <c r="AE115" s="1">
        <v>51.8</v>
      </c>
      <c r="AF115" s="1">
        <v>65.900000000000006</v>
      </c>
      <c r="AG115" s="1">
        <v>74.400000000000006</v>
      </c>
      <c r="AH115" s="1">
        <v>76.7</v>
      </c>
      <c r="AI115" s="1">
        <v>77.599999999999994</v>
      </c>
      <c r="AJ115" s="1">
        <v>71.400000000000006</v>
      </c>
      <c r="AK115" s="1">
        <v>65.8</v>
      </c>
      <c r="AL115" s="1">
        <v>48.2</v>
      </c>
      <c r="AM115" s="1">
        <v>40.4</v>
      </c>
      <c r="AN115" s="1">
        <v>57.7</v>
      </c>
    </row>
    <row r="116" spans="5:40" ht="15.75" thickBot="1" x14ac:dyDescent="0.3">
      <c r="E116" s="9"/>
      <c r="G116" s="1">
        <v>57.7</v>
      </c>
      <c r="H116" s="1">
        <v>0.11</v>
      </c>
      <c r="L116" s="1">
        <v>2008</v>
      </c>
      <c r="M116" s="1">
        <v>2.3199999999999998</v>
      </c>
      <c r="N116" s="1">
        <v>3.94</v>
      </c>
      <c r="O116" s="1">
        <v>2.79</v>
      </c>
      <c r="P116" s="1">
        <v>3.12</v>
      </c>
      <c r="Q116" s="1">
        <v>6.85</v>
      </c>
      <c r="R116" s="1">
        <v>2.6</v>
      </c>
      <c r="S116" s="1">
        <v>4.7300000000000004</v>
      </c>
      <c r="T116" s="1">
        <v>0.59</v>
      </c>
      <c r="U116" s="1" t="s">
        <v>35</v>
      </c>
      <c r="V116" s="1">
        <v>3.11</v>
      </c>
      <c r="W116" s="1">
        <v>4.2300000000000004</v>
      </c>
      <c r="X116" s="1">
        <v>4.95</v>
      </c>
      <c r="Y116" s="1">
        <f>SUM(M116:T116,V116:X116)</f>
        <v>39.230000000000004</v>
      </c>
      <c r="AA116" s="1">
        <v>2008</v>
      </c>
      <c r="AB116" s="1">
        <v>37.700000000000003</v>
      </c>
      <c r="AC116" s="1">
        <v>41.4</v>
      </c>
      <c r="AD116" s="1">
        <v>47.1</v>
      </c>
      <c r="AE116" s="1">
        <v>56.6</v>
      </c>
      <c r="AF116" s="1">
        <v>62.4</v>
      </c>
      <c r="AG116" s="1">
        <v>76.3</v>
      </c>
      <c r="AH116" s="1">
        <v>79</v>
      </c>
      <c r="AI116" s="1">
        <v>74.8</v>
      </c>
      <c r="AJ116" s="1">
        <v>71</v>
      </c>
      <c r="AK116" s="1">
        <v>58.1</v>
      </c>
      <c r="AL116" s="1">
        <v>47.2</v>
      </c>
      <c r="AM116" s="1">
        <v>42.5</v>
      </c>
      <c r="AN116" s="1">
        <v>57.8</v>
      </c>
    </row>
    <row r="117" spans="5:40" ht="15.75" thickBot="1" x14ac:dyDescent="0.3">
      <c r="E117" s="9"/>
      <c r="G117" s="1">
        <v>57.8</v>
      </c>
      <c r="H117" s="1">
        <v>0.12</v>
      </c>
      <c r="L117" s="1">
        <v>2009</v>
      </c>
      <c r="M117" s="1">
        <v>2.88</v>
      </c>
      <c r="N117" s="1" t="s">
        <v>35</v>
      </c>
      <c r="O117" s="1" t="s">
        <v>35</v>
      </c>
      <c r="P117" s="1">
        <v>5.31</v>
      </c>
      <c r="Q117" s="1">
        <v>5.07</v>
      </c>
      <c r="R117" s="1">
        <v>5.94</v>
      </c>
      <c r="S117" s="1">
        <v>2.06</v>
      </c>
      <c r="T117" s="1">
        <v>9.02</v>
      </c>
      <c r="U117" s="1">
        <v>5.97</v>
      </c>
      <c r="V117" s="1">
        <v>6.81</v>
      </c>
      <c r="W117" s="1">
        <v>4.07</v>
      </c>
      <c r="X117" s="1">
        <v>8.69</v>
      </c>
      <c r="Y117" s="1">
        <f>SUM(M117,P117:X117)</f>
        <v>55.82</v>
      </c>
      <c r="AA117" s="1">
        <v>2009</v>
      </c>
      <c r="AB117" s="1">
        <v>31.7</v>
      </c>
      <c r="AC117" s="1" t="s">
        <v>35</v>
      </c>
      <c r="AD117" s="1" t="s">
        <v>35</v>
      </c>
      <c r="AE117" s="1">
        <v>55.8</v>
      </c>
      <c r="AF117" s="1">
        <v>64.400000000000006</v>
      </c>
      <c r="AG117" s="1">
        <v>71.599999999999994</v>
      </c>
      <c r="AH117" s="1">
        <v>75.400000000000006</v>
      </c>
      <c r="AI117" s="1">
        <v>77.900000000000006</v>
      </c>
      <c r="AJ117" s="1">
        <v>68.3</v>
      </c>
      <c r="AK117" s="1">
        <v>57.3</v>
      </c>
      <c r="AL117" s="1">
        <v>51.3</v>
      </c>
      <c r="AM117" s="1">
        <v>37</v>
      </c>
      <c r="AN117" s="1">
        <v>59.1</v>
      </c>
    </row>
    <row r="118" spans="5:40" ht="15.75" thickBot="1" x14ac:dyDescent="0.3">
      <c r="E118" s="9"/>
      <c r="G118" s="1">
        <v>59.1</v>
      </c>
      <c r="H118" s="1">
        <v>0.18</v>
      </c>
      <c r="L118" s="1">
        <v>2010</v>
      </c>
      <c r="M118" s="1" t="s">
        <v>35</v>
      </c>
      <c r="N118" s="1" t="s">
        <v>35</v>
      </c>
      <c r="O118" s="1">
        <v>5.62</v>
      </c>
      <c r="P118" s="1">
        <v>2.5</v>
      </c>
      <c r="Q118" s="1">
        <v>2.13</v>
      </c>
      <c r="R118" s="1">
        <v>1.41</v>
      </c>
      <c r="S118" s="1">
        <v>6.88</v>
      </c>
      <c r="T118" s="1">
        <v>4.03</v>
      </c>
      <c r="U118" s="1">
        <v>2.13</v>
      </c>
      <c r="V118" s="1">
        <v>7.6</v>
      </c>
      <c r="W118" s="1">
        <v>3.25</v>
      </c>
      <c r="X118" s="1">
        <v>2.2799999999999998</v>
      </c>
      <c r="Y118" s="1">
        <f>SUM(O118:X118)</f>
        <v>37.83</v>
      </c>
      <c r="AA118" s="1">
        <v>2010</v>
      </c>
      <c r="AB118" s="1">
        <v>34.5</v>
      </c>
      <c r="AC118" s="1">
        <v>31.9</v>
      </c>
      <c r="AD118" s="1">
        <v>49</v>
      </c>
      <c r="AE118" s="1">
        <v>58.8</v>
      </c>
      <c r="AF118" s="1">
        <v>67.900000000000006</v>
      </c>
      <c r="AG118" s="1">
        <v>78.8</v>
      </c>
      <c r="AH118" s="1">
        <v>81</v>
      </c>
      <c r="AI118" s="1">
        <v>77.8</v>
      </c>
      <c r="AJ118" s="1">
        <v>73.099999999999994</v>
      </c>
      <c r="AK118" s="1">
        <v>60.2</v>
      </c>
      <c r="AL118" s="1">
        <v>47.7</v>
      </c>
      <c r="AM118" s="1">
        <v>32.4</v>
      </c>
      <c r="AN118" s="1">
        <v>57.8</v>
      </c>
    </row>
    <row r="119" spans="5:40" ht="15.75" thickBot="1" x14ac:dyDescent="0.3">
      <c r="E119" s="9"/>
      <c r="G119" s="1">
        <v>57.8</v>
      </c>
      <c r="H119" s="1">
        <v>0.12</v>
      </c>
      <c r="L119" s="1">
        <v>2011</v>
      </c>
      <c r="M119" s="1">
        <v>3.1</v>
      </c>
      <c r="N119" s="1">
        <v>2.5299999999999998</v>
      </c>
      <c r="O119" s="1">
        <v>3.16</v>
      </c>
      <c r="P119" s="1" t="s">
        <v>35</v>
      </c>
      <c r="Q119" s="1">
        <v>3.37</v>
      </c>
      <c r="R119" s="1">
        <v>1.83</v>
      </c>
      <c r="S119" s="1">
        <v>4.22</v>
      </c>
      <c r="T119" s="1" t="s">
        <v>35</v>
      </c>
      <c r="U119" s="1">
        <v>3.84</v>
      </c>
      <c r="V119" s="1">
        <v>3.17</v>
      </c>
      <c r="W119" s="1" t="s">
        <v>35</v>
      </c>
      <c r="X119" s="1">
        <v>4.37</v>
      </c>
      <c r="Y119" s="1">
        <f>SUM(M119:O119,Q119:S119,U119:V119,X119)</f>
        <v>29.59</v>
      </c>
      <c r="AA119" s="1">
        <v>2011</v>
      </c>
      <c r="AB119" s="1">
        <v>31.1</v>
      </c>
      <c r="AC119" s="1">
        <v>40.9</v>
      </c>
      <c r="AD119" s="1">
        <v>45.4</v>
      </c>
      <c r="AE119" s="1">
        <v>59.4</v>
      </c>
      <c r="AF119" s="1">
        <v>68</v>
      </c>
      <c r="AG119" s="1">
        <v>76.3</v>
      </c>
      <c r="AH119" s="1">
        <v>82</v>
      </c>
      <c r="AI119" s="1">
        <v>76.2</v>
      </c>
      <c r="AJ119" s="1">
        <v>71.7</v>
      </c>
      <c r="AK119" s="1">
        <v>58.2</v>
      </c>
      <c r="AL119" s="1">
        <v>51.9</v>
      </c>
      <c r="AM119" s="1">
        <v>44.9</v>
      </c>
      <c r="AN119" s="1">
        <v>58.8</v>
      </c>
    </row>
    <row r="120" spans="5:40" ht="15.75" thickBot="1" x14ac:dyDescent="0.3">
      <c r="E120" s="9"/>
      <c r="G120" s="1">
        <v>58.8</v>
      </c>
      <c r="H120" s="1">
        <v>0.11</v>
      </c>
      <c r="L120" s="1">
        <v>2012</v>
      </c>
      <c r="M120" s="1">
        <v>1.65</v>
      </c>
      <c r="N120" s="1" t="s">
        <v>35</v>
      </c>
      <c r="O120" s="1">
        <v>1.33</v>
      </c>
      <c r="P120" s="1" t="s">
        <v>35</v>
      </c>
      <c r="Q120" s="1">
        <v>2.29</v>
      </c>
      <c r="R120" s="1">
        <v>1.46</v>
      </c>
      <c r="S120" s="1">
        <v>3.17</v>
      </c>
      <c r="T120" s="1">
        <v>2.68</v>
      </c>
      <c r="U120" s="1">
        <v>3.73</v>
      </c>
      <c r="V120" s="1" t="s">
        <v>35</v>
      </c>
      <c r="W120" s="1">
        <v>1.28</v>
      </c>
      <c r="X120" s="1" t="s">
        <v>35</v>
      </c>
      <c r="Y120" s="1">
        <f>SUM(M120,O120,Q120:U120,W120)</f>
        <v>17.59</v>
      </c>
      <c r="AA120" s="1">
        <v>2012</v>
      </c>
      <c r="AB120" s="1">
        <v>40.799999999999997</v>
      </c>
      <c r="AC120" s="1">
        <v>42.5</v>
      </c>
      <c r="AD120" s="1">
        <v>53.2</v>
      </c>
      <c r="AE120" s="1">
        <v>55.6</v>
      </c>
      <c r="AF120" s="1">
        <v>67.3</v>
      </c>
      <c r="AG120" s="1">
        <v>73</v>
      </c>
      <c r="AH120" s="1">
        <v>81.099999999999994</v>
      </c>
      <c r="AI120" s="1">
        <v>77.5</v>
      </c>
      <c r="AJ120" s="1">
        <v>69.099999999999994</v>
      </c>
      <c r="AK120" s="1">
        <v>60</v>
      </c>
      <c r="AL120" s="1">
        <v>43.4</v>
      </c>
      <c r="AM120" s="1">
        <v>44.4</v>
      </c>
      <c r="AN120" s="1">
        <v>59</v>
      </c>
    </row>
    <row r="121" spans="5:40" ht="15.75" thickBot="1" x14ac:dyDescent="0.3">
      <c r="E121" s="9"/>
      <c r="G121" s="1">
        <v>59</v>
      </c>
      <c r="H121" s="1">
        <v>7.0000000000000007E-2</v>
      </c>
      <c r="L121" s="1">
        <v>2013</v>
      </c>
      <c r="M121" s="1">
        <v>2.39</v>
      </c>
      <c r="N121" s="1">
        <v>2.39</v>
      </c>
      <c r="O121" s="1">
        <v>2.71</v>
      </c>
      <c r="P121" s="1">
        <v>4.24</v>
      </c>
      <c r="Q121" s="1">
        <v>4</v>
      </c>
      <c r="R121" s="1" t="s">
        <v>35</v>
      </c>
      <c r="S121" s="1" t="s">
        <v>35</v>
      </c>
      <c r="T121" s="1">
        <v>4.29</v>
      </c>
      <c r="U121" s="1">
        <v>0.66</v>
      </c>
      <c r="V121" s="1">
        <v>5.8</v>
      </c>
      <c r="W121" s="1">
        <v>2.36</v>
      </c>
      <c r="X121" s="1">
        <v>5.28</v>
      </c>
      <c r="Y121" s="1">
        <v>52.58</v>
      </c>
      <c r="AA121" s="1">
        <v>2013</v>
      </c>
      <c r="AB121" s="1">
        <v>37.700000000000003</v>
      </c>
      <c r="AC121" s="1">
        <v>35.9</v>
      </c>
      <c r="AD121" s="1">
        <v>40.6</v>
      </c>
      <c r="AE121" s="1">
        <v>55.5</v>
      </c>
      <c r="AF121" s="1">
        <v>64</v>
      </c>
      <c r="AG121" s="1">
        <v>73.5</v>
      </c>
      <c r="AH121" s="1">
        <v>79.3</v>
      </c>
      <c r="AI121" s="1">
        <v>73.900000000000006</v>
      </c>
      <c r="AJ121" s="1">
        <v>67.7</v>
      </c>
      <c r="AK121" s="1">
        <v>59.7</v>
      </c>
      <c r="AL121" s="1">
        <v>45.9</v>
      </c>
      <c r="AM121" s="1">
        <v>41.2</v>
      </c>
      <c r="AN121" s="1">
        <v>56.2</v>
      </c>
    </row>
    <row r="122" spans="5:40" ht="15.75" thickBot="1" x14ac:dyDescent="0.3">
      <c r="E122" s="9"/>
      <c r="G122" s="1">
        <v>56.2</v>
      </c>
      <c r="H122" s="1">
        <v>0.11</v>
      </c>
      <c r="L122" s="1">
        <v>2014</v>
      </c>
      <c r="M122" s="1" t="s">
        <v>35</v>
      </c>
      <c r="N122" s="1">
        <v>4.92</v>
      </c>
      <c r="O122" s="1">
        <v>3.64</v>
      </c>
      <c r="P122" s="1">
        <v>4.07</v>
      </c>
      <c r="Q122" s="1">
        <v>2.2799999999999998</v>
      </c>
      <c r="R122" s="1">
        <v>3.78</v>
      </c>
      <c r="S122" s="1">
        <v>3.51</v>
      </c>
      <c r="T122" s="1">
        <v>3.23</v>
      </c>
      <c r="U122" s="1">
        <v>3.13</v>
      </c>
      <c r="V122" s="1">
        <v>2.81</v>
      </c>
      <c r="W122" s="1">
        <v>4.43</v>
      </c>
      <c r="X122" s="1">
        <v>4.34</v>
      </c>
      <c r="Y122" s="1">
        <f>SUM(N122:X122)</f>
        <v>40.14</v>
      </c>
      <c r="AA122" s="1">
        <v>2014</v>
      </c>
      <c r="AB122" s="1">
        <v>31.5</v>
      </c>
      <c r="AC122" s="1">
        <v>34</v>
      </c>
      <c r="AD122" s="1">
        <v>39.9</v>
      </c>
      <c r="AE122" s="1">
        <v>54</v>
      </c>
      <c r="AF122" s="1">
        <v>65.2</v>
      </c>
      <c r="AG122" s="1">
        <v>73.400000000000006</v>
      </c>
      <c r="AH122" s="1">
        <v>76.599999999999994</v>
      </c>
      <c r="AI122" s="1">
        <v>73.400000000000006</v>
      </c>
      <c r="AJ122" s="1">
        <v>70.099999999999994</v>
      </c>
      <c r="AK122" s="1">
        <v>60.3</v>
      </c>
      <c r="AL122" s="1">
        <v>46</v>
      </c>
      <c r="AM122" s="1">
        <v>41.7</v>
      </c>
      <c r="AN122" s="1">
        <v>55.5</v>
      </c>
    </row>
    <row r="123" spans="5:40" ht="15.75" thickBot="1" x14ac:dyDescent="0.3">
      <c r="E123" s="9"/>
      <c r="G123" s="1">
        <v>55.5</v>
      </c>
      <c r="H123" s="1">
        <v>0.12</v>
      </c>
      <c r="L123" s="1">
        <v>2015</v>
      </c>
      <c r="M123" s="1">
        <v>5.61</v>
      </c>
      <c r="N123" s="1">
        <v>1.92</v>
      </c>
      <c r="O123" s="1">
        <v>4.5</v>
      </c>
      <c r="P123" s="1">
        <v>2.96</v>
      </c>
      <c r="Q123" s="1">
        <v>1.63</v>
      </c>
      <c r="R123" s="1">
        <v>10.19</v>
      </c>
      <c r="S123" s="1">
        <v>2.19</v>
      </c>
      <c r="T123" s="1">
        <v>2.68</v>
      </c>
      <c r="U123" s="1">
        <v>3.93</v>
      </c>
      <c r="V123" s="1">
        <v>3.98</v>
      </c>
      <c r="W123" s="1">
        <v>2.06</v>
      </c>
      <c r="X123" s="1">
        <v>4.38</v>
      </c>
      <c r="Y123" s="1">
        <v>46.03</v>
      </c>
      <c r="AA123" s="1">
        <v>2015</v>
      </c>
      <c r="AB123" s="1">
        <v>32.200000000000003</v>
      </c>
      <c r="AC123" s="1">
        <v>27.7</v>
      </c>
      <c r="AD123" s="1">
        <v>41.1</v>
      </c>
      <c r="AE123" s="1">
        <v>56</v>
      </c>
      <c r="AF123" s="1">
        <v>69.3</v>
      </c>
      <c r="AG123" s="1">
        <v>74.400000000000006</v>
      </c>
      <c r="AH123" s="1">
        <v>77.599999999999994</v>
      </c>
      <c r="AI123" s="1">
        <v>76.400000000000006</v>
      </c>
      <c r="AJ123" s="1">
        <v>72.900000000000006</v>
      </c>
      <c r="AK123" s="1">
        <v>58.2</v>
      </c>
      <c r="AL123" s="1">
        <v>53</v>
      </c>
      <c r="AM123" s="1">
        <v>52</v>
      </c>
      <c r="AN123" s="1">
        <v>57.6</v>
      </c>
    </row>
    <row r="124" spans="5:40" ht="15.75" thickBot="1" x14ac:dyDescent="0.3">
      <c r="E124" s="9"/>
      <c r="G124" s="1">
        <v>57.6</v>
      </c>
      <c r="H124" s="1">
        <v>0.13</v>
      </c>
      <c r="L124" s="1">
        <v>2016</v>
      </c>
      <c r="M124" s="1" t="s">
        <v>35</v>
      </c>
      <c r="N124" s="1">
        <v>3.95</v>
      </c>
      <c r="O124" s="1">
        <v>2.59</v>
      </c>
      <c r="P124" s="1">
        <v>2.04</v>
      </c>
      <c r="Q124" s="1">
        <v>6.13</v>
      </c>
      <c r="R124" s="1">
        <v>4.1100000000000003</v>
      </c>
      <c r="S124" s="1">
        <v>7.49</v>
      </c>
      <c r="T124" s="1">
        <v>2.84</v>
      </c>
      <c r="U124" s="1">
        <v>10.33</v>
      </c>
      <c r="V124" s="1">
        <v>2.4300000000000002</v>
      </c>
      <c r="W124" s="1">
        <v>0.52</v>
      </c>
      <c r="X124" s="1">
        <v>2.4900000000000002</v>
      </c>
      <c r="Y124" s="1">
        <f>SUM(N124:X124)</f>
        <v>44.920000000000009</v>
      </c>
      <c r="AA124" s="1">
        <v>2016</v>
      </c>
      <c r="AB124" s="1">
        <v>35.200000000000003</v>
      </c>
      <c r="AC124" s="1">
        <v>39.4</v>
      </c>
      <c r="AD124" s="1">
        <v>50.9</v>
      </c>
      <c r="AE124" s="1">
        <v>55.3</v>
      </c>
      <c r="AF124" s="1">
        <v>61.8</v>
      </c>
      <c r="AG124" s="1">
        <v>73.099999999999994</v>
      </c>
      <c r="AH124" s="1">
        <v>79.900000000000006</v>
      </c>
      <c r="AI124" s="1">
        <v>79.599999999999994</v>
      </c>
      <c r="AJ124" s="1">
        <v>73.5</v>
      </c>
      <c r="AK124" s="1">
        <v>61.5</v>
      </c>
      <c r="AL124" s="1">
        <v>50.5</v>
      </c>
      <c r="AM124" s="1">
        <v>39.5</v>
      </c>
      <c r="AN124" s="1">
        <v>58.4</v>
      </c>
    </row>
    <row r="125" spans="5:40" ht="15.75" thickBot="1" x14ac:dyDescent="0.3">
      <c r="E125" s="9"/>
      <c r="G125" s="1">
        <v>58.4</v>
      </c>
      <c r="H125" s="1">
        <v>0.13</v>
      </c>
      <c r="L125" s="1">
        <v>2017</v>
      </c>
      <c r="M125" s="1">
        <v>2.98</v>
      </c>
      <c r="N125" s="1">
        <v>1.0900000000000001</v>
      </c>
      <c r="O125" s="1">
        <v>4.45</v>
      </c>
      <c r="P125" s="1">
        <v>3.51</v>
      </c>
      <c r="Q125" s="1">
        <v>7.66</v>
      </c>
      <c r="R125" s="1">
        <v>3.16</v>
      </c>
      <c r="S125" s="1">
        <v>6.34</v>
      </c>
      <c r="T125" s="1">
        <v>10</v>
      </c>
      <c r="U125" s="1">
        <v>4.07</v>
      </c>
      <c r="V125" s="1">
        <v>2.89</v>
      </c>
      <c r="W125" s="1">
        <v>2.08</v>
      </c>
      <c r="X125" s="1">
        <v>0.84</v>
      </c>
      <c r="Y125" s="1">
        <v>49.07</v>
      </c>
      <c r="AA125" s="1">
        <v>2017</v>
      </c>
      <c r="AB125" s="1">
        <v>39.700000000000003</v>
      </c>
      <c r="AC125" s="1">
        <v>45.8</v>
      </c>
      <c r="AD125" s="1">
        <v>44.8</v>
      </c>
      <c r="AE125" s="1">
        <v>60.2</v>
      </c>
      <c r="AF125" s="1">
        <v>63.4</v>
      </c>
      <c r="AG125" s="1">
        <v>74.5</v>
      </c>
      <c r="AH125" s="1">
        <v>78.5</v>
      </c>
      <c r="AI125" s="1">
        <v>74.599999999999994</v>
      </c>
      <c r="AJ125" s="1">
        <v>70.7</v>
      </c>
      <c r="AK125" s="1">
        <v>63.6</v>
      </c>
      <c r="AL125" s="1">
        <v>49.1</v>
      </c>
      <c r="AM125" s="1">
        <v>37.200000000000003</v>
      </c>
      <c r="AN125" s="1">
        <v>58.5</v>
      </c>
    </row>
    <row r="126" spans="5:40" ht="15.75" thickBot="1" x14ac:dyDescent="0.3">
      <c r="E126" s="9"/>
      <c r="G126" s="1">
        <v>58.5</v>
      </c>
      <c r="H126" s="1">
        <v>0.13</v>
      </c>
      <c r="L126" s="1">
        <v>2018</v>
      </c>
      <c r="M126" s="1">
        <v>2.4700000000000002</v>
      </c>
      <c r="N126" s="1">
        <v>6.96</v>
      </c>
      <c r="O126" s="1">
        <v>5.04</v>
      </c>
      <c r="P126" s="1">
        <v>3.68</v>
      </c>
      <c r="Q126" s="1">
        <v>5.79</v>
      </c>
      <c r="R126" s="1">
        <v>5.4</v>
      </c>
      <c r="S126" s="1">
        <v>6.06</v>
      </c>
      <c r="T126" s="1">
        <v>5.64</v>
      </c>
      <c r="U126" s="1">
        <v>7.8</v>
      </c>
      <c r="V126" s="1">
        <v>5.03</v>
      </c>
      <c r="W126" s="1">
        <v>7.79</v>
      </c>
      <c r="X126" s="1">
        <v>5.55</v>
      </c>
      <c r="Y126" s="1">
        <v>67.209999999999994</v>
      </c>
      <c r="AA126" s="1">
        <v>2018</v>
      </c>
      <c r="AB126" s="1">
        <v>33.799999999999997</v>
      </c>
      <c r="AC126" s="1">
        <v>44.4</v>
      </c>
      <c r="AD126" s="1">
        <v>40.5</v>
      </c>
      <c r="AE126" s="1">
        <v>53</v>
      </c>
      <c r="AF126" s="1">
        <v>69.3</v>
      </c>
      <c r="AG126" s="1">
        <v>72.900000000000006</v>
      </c>
      <c r="AH126" s="1">
        <v>78.400000000000006</v>
      </c>
      <c r="AI126" s="1">
        <v>79.2</v>
      </c>
      <c r="AJ126" s="1">
        <v>73.900000000000006</v>
      </c>
      <c r="AK126" s="1">
        <v>61.1</v>
      </c>
      <c r="AL126" s="1">
        <v>46.1</v>
      </c>
      <c r="AM126" s="1">
        <v>41.7</v>
      </c>
      <c r="AN126" s="1">
        <v>57.9</v>
      </c>
    </row>
    <row r="127" spans="5:40" ht="15.75" thickBot="1" x14ac:dyDescent="0.3">
      <c r="E127" s="9"/>
      <c r="G127" s="1">
        <v>57.9</v>
      </c>
      <c r="H127" s="1">
        <v>0.19</v>
      </c>
      <c r="L127" s="1">
        <v>2019</v>
      </c>
      <c r="M127" s="1">
        <v>2.48</v>
      </c>
      <c r="N127" s="1">
        <v>4.24</v>
      </c>
      <c r="O127" s="1">
        <v>4.0999999999999996</v>
      </c>
      <c r="P127" s="1">
        <v>4.0599999999999996</v>
      </c>
      <c r="Q127" s="1">
        <v>5.68</v>
      </c>
      <c r="R127" s="1">
        <v>6.68</v>
      </c>
      <c r="S127" s="1">
        <v>3.1</v>
      </c>
      <c r="T127" s="1">
        <v>1.71</v>
      </c>
      <c r="U127" s="1">
        <v>1.64</v>
      </c>
      <c r="V127" s="1">
        <v>5.38</v>
      </c>
      <c r="W127" s="1">
        <v>1.04</v>
      </c>
      <c r="X127" s="1">
        <v>3.93</v>
      </c>
      <c r="Y127" s="1">
        <v>44.04</v>
      </c>
      <c r="AA127" s="1">
        <v>2019</v>
      </c>
      <c r="AB127" s="1">
        <v>35.6</v>
      </c>
      <c r="AC127" s="1">
        <v>38.5</v>
      </c>
      <c r="AD127" s="1">
        <v>43.5</v>
      </c>
      <c r="AE127" s="1">
        <v>59.7</v>
      </c>
      <c r="AF127" s="1">
        <v>67.599999999999994</v>
      </c>
      <c r="AG127" s="1">
        <v>74.2</v>
      </c>
      <c r="AH127" s="1">
        <v>80.3</v>
      </c>
      <c r="AI127" s="1">
        <v>77.3</v>
      </c>
      <c r="AJ127" s="1">
        <v>73.3</v>
      </c>
      <c r="AK127" s="1">
        <v>62.5</v>
      </c>
      <c r="AL127" s="1">
        <v>44.2</v>
      </c>
      <c r="AM127" s="1">
        <v>40.299999999999997</v>
      </c>
      <c r="AN127" s="1">
        <v>58.1</v>
      </c>
    </row>
    <row r="128" spans="5:40" ht="15.75" thickBot="1" x14ac:dyDescent="0.3">
      <c r="E128" s="9"/>
      <c r="G128" s="1">
        <v>58.1</v>
      </c>
      <c r="H128" s="1">
        <v>0.12</v>
      </c>
      <c r="L128" s="1">
        <v>2020</v>
      </c>
      <c r="M128" s="1">
        <v>2.91</v>
      </c>
      <c r="N128" s="1">
        <v>2.99</v>
      </c>
      <c r="O128" s="1">
        <v>3.69</v>
      </c>
      <c r="P128" s="1">
        <v>4.13</v>
      </c>
      <c r="Q128" s="1">
        <v>3.16</v>
      </c>
      <c r="R128" s="1" t="s">
        <v>35</v>
      </c>
      <c r="S128" s="1" t="s">
        <v>35</v>
      </c>
      <c r="T128" s="1" t="s">
        <v>35</v>
      </c>
      <c r="U128" s="1" t="s">
        <v>35</v>
      </c>
      <c r="V128" s="1" t="s">
        <v>35</v>
      </c>
      <c r="W128" s="1" t="s">
        <v>35</v>
      </c>
      <c r="X128" s="1" t="s">
        <v>35</v>
      </c>
      <c r="Y128" s="1">
        <f>SUM(M128:Q128)</f>
        <v>16.88</v>
      </c>
      <c r="AA128" s="1">
        <v>2020</v>
      </c>
      <c r="AB128" s="1">
        <v>40.9</v>
      </c>
      <c r="AC128" s="1">
        <v>43.1</v>
      </c>
      <c r="AD128" s="1">
        <v>50</v>
      </c>
      <c r="AE128" s="1">
        <v>52.5</v>
      </c>
      <c r="AF128" s="1">
        <v>61.4</v>
      </c>
      <c r="AG128" s="1" t="s">
        <v>35</v>
      </c>
      <c r="AH128" s="1" t="s">
        <v>35</v>
      </c>
      <c r="AI128" s="1" t="s">
        <v>35</v>
      </c>
      <c r="AJ128" s="1" t="s">
        <v>35</v>
      </c>
      <c r="AK128" s="1" t="s">
        <v>35</v>
      </c>
      <c r="AL128" s="1" t="s">
        <v>35</v>
      </c>
      <c r="AM128" s="1" t="s">
        <v>35</v>
      </c>
      <c r="AN128" s="1">
        <v>49.6</v>
      </c>
    </row>
    <row r="129" spans="5:40" ht="15.75" thickBot="1" x14ac:dyDescent="0.3">
      <c r="E129" s="9"/>
      <c r="G129" s="1">
        <v>49.6</v>
      </c>
      <c r="H129" s="1">
        <v>0.11</v>
      </c>
      <c r="I129">
        <v>2020</v>
      </c>
      <c r="L129" s="1">
        <v>2021</v>
      </c>
      <c r="M129" s="1" t="s">
        <v>35</v>
      </c>
      <c r="N129" s="1" t="s">
        <v>35</v>
      </c>
      <c r="O129" s="1" t="s">
        <v>35</v>
      </c>
      <c r="P129" s="1" t="s">
        <v>35</v>
      </c>
      <c r="Q129" s="1" t="s">
        <v>35</v>
      </c>
      <c r="R129" s="1" t="s">
        <v>35</v>
      </c>
      <c r="S129" s="1" t="s">
        <v>35</v>
      </c>
      <c r="T129" s="1" t="s">
        <v>35</v>
      </c>
      <c r="U129" s="1" t="s">
        <v>35</v>
      </c>
      <c r="V129" s="1" t="s">
        <v>35</v>
      </c>
      <c r="W129" s="1">
        <v>0.7</v>
      </c>
      <c r="X129" s="1" t="s">
        <v>35</v>
      </c>
      <c r="Y129" s="1" t="s">
        <v>35</v>
      </c>
      <c r="AA129" s="1">
        <v>2021</v>
      </c>
      <c r="AB129" s="1" t="s">
        <v>35</v>
      </c>
      <c r="AC129" s="1" t="s">
        <v>35</v>
      </c>
      <c r="AD129" s="1" t="s">
        <v>35</v>
      </c>
      <c r="AE129" s="1" t="s">
        <v>35</v>
      </c>
      <c r="AF129" s="1" t="s">
        <v>35</v>
      </c>
      <c r="AG129" s="1" t="s">
        <v>35</v>
      </c>
      <c r="AH129" s="1" t="s">
        <v>35</v>
      </c>
      <c r="AI129" s="1" t="s">
        <v>35</v>
      </c>
      <c r="AJ129" s="1" t="s">
        <v>35</v>
      </c>
      <c r="AK129" s="1" t="s">
        <v>35</v>
      </c>
      <c r="AL129" s="1">
        <v>46.7</v>
      </c>
      <c r="AM129" s="1">
        <v>44.7</v>
      </c>
      <c r="AN129" s="1">
        <v>45.7</v>
      </c>
    </row>
    <row r="130" spans="5:40" ht="15.75" thickBot="1" x14ac:dyDescent="0.3">
      <c r="E130" s="9"/>
      <c r="G130" s="1">
        <v>45.7</v>
      </c>
      <c r="H130" s="1">
        <v>0.02</v>
      </c>
      <c r="L130" s="1">
        <v>2022</v>
      </c>
      <c r="M130" s="1" t="s">
        <v>35</v>
      </c>
      <c r="N130" s="1" t="s">
        <v>35</v>
      </c>
      <c r="O130" s="1">
        <v>3.06</v>
      </c>
      <c r="P130" s="1">
        <v>5.32</v>
      </c>
      <c r="Q130" s="1">
        <v>5.01</v>
      </c>
      <c r="R130" s="1">
        <v>1.26</v>
      </c>
      <c r="S130" s="1">
        <v>4.76</v>
      </c>
      <c r="T130" s="1">
        <v>3.3</v>
      </c>
      <c r="U130" s="1">
        <v>3.08</v>
      </c>
      <c r="V130" s="1">
        <v>5.8</v>
      </c>
      <c r="W130" s="1">
        <v>2.14</v>
      </c>
      <c r="X130" s="1" t="s">
        <v>35</v>
      </c>
      <c r="Y130" s="1" t="s">
        <v>35</v>
      </c>
      <c r="AA130" s="1">
        <v>2022</v>
      </c>
      <c r="AB130" s="1">
        <v>32.299999999999997</v>
      </c>
      <c r="AC130" s="1">
        <v>39.9</v>
      </c>
      <c r="AD130" s="1">
        <v>47.8</v>
      </c>
      <c r="AE130" s="1">
        <v>53.8</v>
      </c>
      <c r="AF130" s="1">
        <v>65.900000000000006</v>
      </c>
      <c r="AG130" s="1">
        <v>74.099999999999994</v>
      </c>
      <c r="AH130" s="1">
        <v>80.5</v>
      </c>
      <c r="AI130" s="1">
        <v>79.8</v>
      </c>
      <c r="AJ130" s="1">
        <v>71</v>
      </c>
      <c r="AK130" s="1">
        <v>56.4</v>
      </c>
      <c r="AL130" s="1">
        <v>50.6</v>
      </c>
      <c r="AM130" s="1">
        <v>37.9</v>
      </c>
      <c r="AN130" s="1">
        <v>57.5</v>
      </c>
    </row>
    <row r="131" spans="5:40" ht="15.75" thickBot="1" x14ac:dyDescent="0.3">
      <c r="E131" s="9"/>
      <c r="G131" s="1">
        <v>57.5</v>
      </c>
      <c r="H131" s="1">
        <v>0.12</v>
      </c>
      <c r="L131" s="1">
        <v>2023</v>
      </c>
      <c r="M131" s="1" t="s">
        <v>35</v>
      </c>
      <c r="N131" s="1">
        <v>2.23</v>
      </c>
      <c r="O131" s="1">
        <v>1.35</v>
      </c>
      <c r="P131" s="1" t="s">
        <v>35</v>
      </c>
      <c r="Q131" s="1" t="s">
        <v>35</v>
      </c>
      <c r="R131" s="1">
        <v>3.33</v>
      </c>
      <c r="S131" s="1">
        <v>6.11</v>
      </c>
      <c r="T131" s="1" t="s">
        <v>35</v>
      </c>
      <c r="U131" s="1" t="s">
        <v>35</v>
      </c>
      <c r="V131" s="1">
        <v>1.32</v>
      </c>
      <c r="W131" s="1">
        <v>3.04</v>
      </c>
      <c r="X131" s="1">
        <v>8.4600000000000009</v>
      </c>
      <c r="Y131" s="1" t="s">
        <v>35</v>
      </c>
      <c r="AA131" s="1">
        <v>2023</v>
      </c>
      <c r="AB131" s="1">
        <v>44.1</v>
      </c>
      <c r="AC131" s="1">
        <v>43.5</v>
      </c>
      <c r="AD131" s="1">
        <v>45.5</v>
      </c>
      <c r="AE131" s="1">
        <v>59.6</v>
      </c>
      <c r="AF131" s="1">
        <v>62.9</v>
      </c>
      <c r="AG131" s="1">
        <v>71.3</v>
      </c>
      <c r="AH131" s="1">
        <v>79.5</v>
      </c>
      <c r="AI131" s="1">
        <v>77.099999999999994</v>
      </c>
      <c r="AJ131" s="1">
        <v>71.3</v>
      </c>
      <c r="AK131" s="1">
        <v>62</v>
      </c>
      <c r="AL131" s="1">
        <v>47.7</v>
      </c>
      <c r="AM131" s="1">
        <v>44.4</v>
      </c>
      <c r="AN131" s="1">
        <v>59.1</v>
      </c>
    </row>
    <row r="132" spans="5:40" ht="15.75" thickBot="1" x14ac:dyDescent="0.3">
      <c r="E132" s="9"/>
      <c r="G132" s="1">
        <v>59.1</v>
      </c>
      <c r="H132" s="1">
        <v>0.12</v>
      </c>
      <c r="L132" s="1">
        <v>2024</v>
      </c>
      <c r="M132" s="1">
        <v>6.42</v>
      </c>
      <c r="N132" s="1">
        <v>1.53</v>
      </c>
      <c r="O132" s="1" t="s">
        <v>35</v>
      </c>
      <c r="P132" s="1" t="s">
        <v>35</v>
      </c>
      <c r="Q132" s="1" t="s">
        <v>35</v>
      </c>
      <c r="R132" s="1" t="s">
        <v>35</v>
      </c>
      <c r="S132" s="1" t="s">
        <v>35</v>
      </c>
      <c r="T132" s="1" t="s">
        <v>35</v>
      </c>
      <c r="U132" s="1" t="s">
        <v>35</v>
      </c>
      <c r="V132" s="1" t="s">
        <v>35</v>
      </c>
      <c r="W132" s="1" t="s">
        <v>35</v>
      </c>
      <c r="X132" s="1" t="s">
        <v>35</v>
      </c>
      <c r="Y132" s="1" t="s">
        <v>35</v>
      </c>
      <c r="AA132" s="1">
        <v>2024</v>
      </c>
      <c r="AB132" s="1">
        <v>38.4</v>
      </c>
      <c r="AC132" s="1">
        <v>41</v>
      </c>
      <c r="AD132" s="1">
        <v>49</v>
      </c>
      <c r="AE132" s="1" t="s">
        <v>35</v>
      </c>
      <c r="AF132" s="1" t="s">
        <v>35</v>
      </c>
      <c r="AG132" s="1" t="s">
        <v>35</v>
      </c>
      <c r="AH132" s="1" t="s">
        <v>35</v>
      </c>
      <c r="AI132" s="1" t="s">
        <v>35</v>
      </c>
      <c r="AJ132" s="1" t="s">
        <v>35</v>
      </c>
      <c r="AK132" s="1" t="s">
        <v>35</v>
      </c>
      <c r="AL132" s="1" t="s">
        <v>35</v>
      </c>
      <c r="AM132" s="1" t="s">
        <v>35</v>
      </c>
      <c r="AN132" s="1">
        <v>42.8</v>
      </c>
    </row>
    <row r="133" spans="5:40" ht="15.75" thickBot="1" x14ac:dyDescent="0.3">
      <c r="L133" s="2" t="s">
        <v>37</v>
      </c>
      <c r="M133" s="3">
        <v>3.47</v>
      </c>
      <c r="N133" s="3">
        <v>3.03</v>
      </c>
      <c r="O133" s="3">
        <v>3.89</v>
      </c>
      <c r="P133" s="3">
        <v>3.64</v>
      </c>
      <c r="Q133" s="3">
        <v>3.89</v>
      </c>
      <c r="R133" s="3">
        <v>3.85</v>
      </c>
      <c r="S133" s="3">
        <v>4.34</v>
      </c>
      <c r="T133" s="3">
        <v>4.8499999999999996</v>
      </c>
      <c r="U133" s="3">
        <v>3.84</v>
      </c>
      <c r="V133" s="3">
        <v>3.27</v>
      </c>
      <c r="W133" s="3">
        <v>3.2</v>
      </c>
      <c r="X133" s="3">
        <v>3.5</v>
      </c>
      <c r="Y133" s="1">
        <v>44.86</v>
      </c>
      <c r="AA133" s="2" t="s">
        <v>37</v>
      </c>
      <c r="AB133" s="3">
        <v>35.200000000000003</v>
      </c>
      <c r="AC133" s="3">
        <v>36.700000000000003</v>
      </c>
      <c r="AD133" s="3">
        <v>44.6</v>
      </c>
      <c r="AE133" s="3">
        <v>54.3</v>
      </c>
      <c r="AF133" s="3">
        <v>64.099999999999994</v>
      </c>
      <c r="AG133" s="3">
        <v>72.7</v>
      </c>
      <c r="AH133" s="3">
        <v>77.3</v>
      </c>
      <c r="AI133" s="3">
        <v>75.599999999999994</v>
      </c>
      <c r="AJ133" s="3">
        <v>69.599999999999994</v>
      </c>
      <c r="AK133" s="3">
        <v>58.5</v>
      </c>
      <c r="AL133" s="3">
        <v>48.2</v>
      </c>
      <c r="AM133" s="3">
        <v>38.6</v>
      </c>
      <c r="AN133" s="1">
        <v>56.1</v>
      </c>
    </row>
    <row r="134" spans="5:40" x14ac:dyDescent="0.25">
      <c r="L134" s="11" t="s">
        <v>38</v>
      </c>
      <c r="M134" s="4">
        <v>8.09</v>
      </c>
      <c r="N134" s="4">
        <v>7.02</v>
      </c>
      <c r="O134" s="4">
        <v>9.24</v>
      </c>
      <c r="P134" s="4">
        <v>8.1300000000000008</v>
      </c>
      <c r="Q134" s="4">
        <v>12.96</v>
      </c>
      <c r="R134" s="4">
        <v>10.19</v>
      </c>
      <c r="S134" s="4">
        <v>14.24</v>
      </c>
      <c r="T134" s="4">
        <v>16.079999999999998</v>
      </c>
      <c r="U134" s="4">
        <v>10.52</v>
      </c>
      <c r="V134" s="4">
        <v>9</v>
      </c>
      <c r="W134" s="4">
        <v>7.88</v>
      </c>
      <c r="X134" s="4">
        <v>8.69</v>
      </c>
      <c r="Y134" s="6">
        <v>67.209999999999994</v>
      </c>
      <c r="AA134" s="11" t="s">
        <v>38</v>
      </c>
      <c r="AB134" s="4">
        <v>46.6</v>
      </c>
      <c r="AC134" s="4">
        <v>45.8</v>
      </c>
      <c r="AD134" s="4">
        <v>56.3</v>
      </c>
      <c r="AE134" s="4">
        <v>60.2</v>
      </c>
      <c r="AF134" s="4">
        <v>71.2</v>
      </c>
      <c r="AG134" s="4">
        <v>78.8</v>
      </c>
      <c r="AH134" s="4">
        <v>82</v>
      </c>
      <c r="AI134" s="4">
        <v>79.8</v>
      </c>
      <c r="AJ134" s="4">
        <v>74.099999999999994</v>
      </c>
      <c r="AK134" s="4">
        <v>65.8</v>
      </c>
      <c r="AL134" s="4">
        <v>55.4</v>
      </c>
      <c r="AM134" s="4">
        <v>52</v>
      </c>
      <c r="AN134" s="13">
        <v>61.9</v>
      </c>
    </row>
    <row r="135" spans="5:40" ht="15.75" thickBot="1" x14ac:dyDescent="0.3">
      <c r="L135" s="12"/>
      <c r="M135" s="5">
        <v>1937</v>
      </c>
      <c r="N135" s="5">
        <v>2003</v>
      </c>
      <c r="O135" s="5">
        <v>1994</v>
      </c>
      <c r="P135" s="5">
        <v>1983</v>
      </c>
      <c r="Q135" s="5">
        <v>1948</v>
      </c>
      <c r="R135" s="5">
        <v>2015</v>
      </c>
      <c r="S135" s="5">
        <v>1975</v>
      </c>
      <c r="T135" s="5">
        <v>1939</v>
      </c>
      <c r="U135" s="5">
        <v>1971</v>
      </c>
      <c r="V135" s="5">
        <v>2005</v>
      </c>
      <c r="W135" s="5">
        <v>1951</v>
      </c>
      <c r="X135" s="5">
        <v>2009</v>
      </c>
      <c r="Y135" s="7">
        <v>2018</v>
      </c>
      <c r="AA135" s="12"/>
      <c r="AB135" s="5">
        <v>1950</v>
      </c>
      <c r="AC135" s="5">
        <v>2017</v>
      </c>
      <c r="AD135" s="5">
        <v>1921</v>
      </c>
      <c r="AE135" s="5">
        <v>2017</v>
      </c>
      <c r="AF135" s="5">
        <v>2004</v>
      </c>
      <c r="AG135" s="5">
        <v>2010</v>
      </c>
      <c r="AH135" s="5">
        <v>2011</v>
      </c>
      <c r="AI135" s="5">
        <v>2022</v>
      </c>
      <c r="AJ135" s="5">
        <v>1961</v>
      </c>
      <c r="AK135" s="5">
        <v>2007</v>
      </c>
      <c r="AL135" s="5">
        <v>1985</v>
      </c>
      <c r="AM135" s="5">
        <v>2015</v>
      </c>
      <c r="AN135" s="14"/>
    </row>
    <row r="136" spans="5:40" x14ac:dyDescent="0.25">
      <c r="L136" s="11" t="s">
        <v>39</v>
      </c>
      <c r="M136" s="4">
        <v>0.35</v>
      </c>
      <c r="N136" s="4">
        <v>0.61</v>
      </c>
      <c r="O136" s="4">
        <v>0.24</v>
      </c>
      <c r="P136" s="4">
        <v>0.48</v>
      </c>
      <c r="Q136" s="4">
        <v>0.57999999999999996</v>
      </c>
      <c r="R136" s="4">
        <v>0.68</v>
      </c>
      <c r="S136" s="4">
        <v>0.85</v>
      </c>
      <c r="T136" s="4">
        <v>0.28000000000000003</v>
      </c>
      <c r="U136" s="4" t="s">
        <v>36</v>
      </c>
      <c r="V136" s="4" t="s">
        <v>36</v>
      </c>
      <c r="W136" s="4">
        <v>0.52</v>
      </c>
      <c r="X136" s="4">
        <v>0.39</v>
      </c>
      <c r="Y136" s="6">
        <v>21.37</v>
      </c>
      <c r="AA136" s="11" t="s">
        <v>39</v>
      </c>
      <c r="AB136" s="4">
        <v>23.2</v>
      </c>
      <c r="AC136" s="4">
        <v>22.6</v>
      </c>
      <c r="AD136" s="4">
        <v>35.1</v>
      </c>
      <c r="AE136" s="4">
        <v>47.1</v>
      </c>
      <c r="AF136" s="4">
        <v>58.4</v>
      </c>
      <c r="AG136" s="4">
        <v>66.2</v>
      </c>
      <c r="AH136" s="4">
        <v>72.3</v>
      </c>
      <c r="AI136" s="4">
        <v>69.900000000000006</v>
      </c>
      <c r="AJ136" s="4">
        <v>64</v>
      </c>
      <c r="AK136" s="4">
        <v>51</v>
      </c>
      <c r="AL136" s="4">
        <v>42.6</v>
      </c>
      <c r="AM136" s="4">
        <v>26.4</v>
      </c>
      <c r="AN136" s="13">
        <v>42.8</v>
      </c>
    </row>
    <row r="137" spans="5:40" ht="15.75" thickBot="1" x14ac:dyDescent="0.3">
      <c r="L137" s="12"/>
      <c r="M137" s="5">
        <v>1981</v>
      </c>
      <c r="N137" s="5">
        <v>2002</v>
      </c>
      <c r="O137" s="5">
        <v>2006</v>
      </c>
      <c r="P137" s="5">
        <v>1963</v>
      </c>
      <c r="Q137" s="5">
        <v>1964</v>
      </c>
      <c r="R137" s="5">
        <v>1964</v>
      </c>
      <c r="S137" s="5">
        <v>1929</v>
      </c>
      <c r="T137" s="5">
        <v>2006</v>
      </c>
      <c r="U137" s="5">
        <v>1941</v>
      </c>
      <c r="V137" s="5">
        <v>1963</v>
      </c>
      <c r="W137" s="5">
        <v>2016</v>
      </c>
      <c r="X137" s="5">
        <v>1955</v>
      </c>
      <c r="Y137" s="7">
        <v>1965</v>
      </c>
      <c r="AA137" s="12"/>
      <c r="AB137" s="5">
        <v>1940</v>
      </c>
      <c r="AC137" s="5">
        <v>1934</v>
      </c>
      <c r="AD137" s="5">
        <v>1960</v>
      </c>
      <c r="AE137" s="5">
        <v>1907</v>
      </c>
      <c r="AF137" s="5">
        <v>1967</v>
      </c>
      <c r="AG137" s="5">
        <v>1907</v>
      </c>
      <c r="AH137" s="5">
        <v>1895</v>
      </c>
      <c r="AI137" s="5">
        <v>1927</v>
      </c>
      <c r="AJ137" s="5">
        <v>1924</v>
      </c>
      <c r="AK137" s="5">
        <v>1895</v>
      </c>
      <c r="AL137" s="5">
        <v>1910</v>
      </c>
      <c r="AM137" s="5">
        <v>1989</v>
      </c>
      <c r="AN137" s="14"/>
    </row>
  </sheetData>
  <mergeCells count="6">
    <mergeCell ref="L134:L135"/>
    <mergeCell ref="L136:L137"/>
    <mergeCell ref="AA134:AA135"/>
    <mergeCell ref="AN134:AN135"/>
    <mergeCell ref="AA136:AA137"/>
    <mergeCell ref="AN136:AN13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3AB1-A5B8-4079-90A3-420051C10502}">
  <dimension ref="A1:AA76"/>
  <sheetViews>
    <sheetView topLeftCell="A43" workbookViewId="0">
      <selection activeCell="E80" sqref="E80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2025</v>
      </c>
      <c r="B2">
        <v>14.01393</v>
      </c>
      <c r="C2">
        <v>16.940736999999999</v>
      </c>
      <c r="D2">
        <v>14.174932999999999</v>
      </c>
      <c r="E2">
        <v>15.956977</v>
      </c>
      <c r="F2">
        <v>17.374562999999998</v>
      </c>
      <c r="G2">
        <v>11.980670999999999</v>
      </c>
      <c r="H2">
        <v>14.9524145</v>
      </c>
      <c r="I2">
        <v>15.284395</v>
      </c>
      <c r="J2">
        <v>15.610507999999999</v>
      </c>
      <c r="K2">
        <v>16.093579999999999</v>
      </c>
      <c r="L2">
        <v>14.803990000000001</v>
      </c>
      <c r="M2">
        <v>12.416157999999999</v>
      </c>
      <c r="N2">
        <v>17.720987000000001</v>
      </c>
      <c r="O2">
        <v>12.623473000000001</v>
      </c>
      <c r="P2">
        <v>15.489595</v>
      </c>
      <c r="Q2">
        <v>13.803164499999999</v>
      </c>
      <c r="R2">
        <v>15.438336</v>
      </c>
      <c r="S2">
        <v>14.597082</v>
      </c>
      <c r="T2">
        <v>14.947704999999999</v>
      </c>
      <c r="U2">
        <v>15.337834000000001</v>
      </c>
      <c r="V2">
        <v>14.664577</v>
      </c>
      <c r="W2">
        <v>15.596043</v>
      </c>
      <c r="X2">
        <v>15.587731</v>
      </c>
      <c r="Y2">
        <v>14.976697</v>
      </c>
      <c r="Z2">
        <v>14.152419</v>
      </c>
      <c r="AA2">
        <v>13.815391999999999</v>
      </c>
    </row>
    <row r="3" spans="1:27" x14ac:dyDescent="0.25">
      <c r="A3">
        <v>2026</v>
      </c>
      <c r="B3">
        <v>13.04721</v>
      </c>
      <c r="C3">
        <v>16.335788999999998</v>
      </c>
      <c r="D3">
        <v>12.131985</v>
      </c>
      <c r="E3">
        <v>16.197506000000001</v>
      </c>
      <c r="F3">
        <v>18.220354</v>
      </c>
      <c r="G3">
        <v>13.383343</v>
      </c>
      <c r="H3">
        <v>15.259232000000001</v>
      </c>
      <c r="I3">
        <v>15.390940000000001</v>
      </c>
      <c r="J3">
        <v>15.364265</v>
      </c>
      <c r="K3">
        <v>14.615599</v>
      </c>
      <c r="L3">
        <v>14.698081999999999</v>
      </c>
      <c r="M3">
        <v>12.733306000000001</v>
      </c>
      <c r="N3">
        <v>16.989279</v>
      </c>
      <c r="O3">
        <v>12.604314</v>
      </c>
      <c r="P3">
        <v>14.266396500000001</v>
      </c>
      <c r="Q3">
        <v>14.023402000000001</v>
      </c>
      <c r="R3">
        <v>15.514818999999999</v>
      </c>
      <c r="S3">
        <v>15.109401</v>
      </c>
      <c r="T3">
        <v>15.551358</v>
      </c>
      <c r="U3">
        <v>15.091138000000001</v>
      </c>
      <c r="V3">
        <v>14.629989999999999</v>
      </c>
      <c r="W3">
        <v>15.466891</v>
      </c>
      <c r="X3">
        <v>14.899834</v>
      </c>
      <c r="Y3">
        <v>14.561518</v>
      </c>
      <c r="Z3">
        <v>14.020431</v>
      </c>
      <c r="AA3">
        <v>14.535287</v>
      </c>
    </row>
    <row r="4" spans="1:27" x14ac:dyDescent="0.25">
      <c r="A4">
        <v>2027</v>
      </c>
      <c r="B4">
        <v>13.227207</v>
      </c>
      <c r="C4">
        <v>17.087729</v>
      </c>
      <c r="D4">
        <v>13.517671</v>
      </c>
      <c r="E4">
        <v>16.97953</v>
      </c>
      <c r="F4">
        <v>17.656137000000001</v>
      </c>
      <c r="G4">
        <v>12.679084</v>
      </c>
      <c r="H4">
        <v>14.764419999999999</v>
      </c>
      <c r="I4">
        <v>15.568232999999999</v>
      </c>
      <c r="J4">
        <v>15.047136</v>
      </c>
      <c r="K4">
        <v>15.00311</v>
      </c>
      <c r="L4">
        <v>14.501357</v>
      </c>
      <c r="M4">
        <v>13.694485999999999</v>
      </c>
      <c r="N4">
        <v>17.337123999999999</v>
      </c>
      <c r="O4">
        <v>12.75165</v>
      </c>
      <c r="P4">
        <v>14.796661</v>
      </c>
      <c r="Q4">
        <v>14.087427999999999</v>
      </c>
      <c r="R4">
        <v>16.392596999999999</v>
      </c>
      <c r="S4">
        <v>13.966360999999999</v>
      </c>
      <c r="T4">
        <v>14.983376</v>
      </c>
      <c r="U4">
        <v>15.864277</v>
      </c>
      <c r="V4">
        <v>13.768262</v>
      </c>
      <c r="W4">
        <v>16.393190000000001</v>
      </c>
      <c r="X4">
        <v>15.469177999999999</v>
      </c>
      <c r="Y4">
        <v>14.007788</v>
      </c>
      <c r="Z4">
        <v>14.463673</v>
      </c>
      <c r="AA4">
        <v>14.506144000000001</v>
      </c>
    </row>
    <row r="5" spans="1:27" x14ac:dyDescent="0.25">
      <c r="A5">
        <v>2028</v>
      </c>
      <c r="B5">
        <v>12.901686</v>
      </c>
      <c r="C5">
        <v>16.927527999999999</v>
      </c>
      <c r="D5">
        <v>14.755081000000001</v>
      </c>
      <c r="E5">
        <v>15.395003000000001</v>
      </c>
      <c r="F5">
        <v>18.100370000000002</v>
      </c>
      <c r="G5">
        <v>12.007065000000001</v>
      </c>
      <c r="H5">
        <v>14.813018</v>
      </c>
      <c r="I5">
        <v>15.469557999999999</v>
      </c>
      <c r="J5">
        <v>15.191284</v>
      </c>
      <c r="K5">
        <v>16.635629999999999</v>
      </c>
      <c r="L5">
        <v>13.929611</v>
      </c>
      <c r="M5">
        <v>13.443909</v>
      </c>
      <c r="N5">
        <v>16.843039000000001</v>
      </c>
      <c r="O5">
        <v>12.766082000000001</v>
      </c>
      <c r="P5">
        <v>14.608397500000001</v>
      </c>
      <c r="Q5">
        <v>14.050406000000001</v>
      </c>
      <c r="R5">
        <v>15.259513</v>
      </c>
      <c r="S5">
        <v>13.160075000000001</v>
      </c>
      <c r="T5">
        <v>15.303290000000001</v>
      </c>
      <c r="U5">
        <v>15.432767999999999</v>
      </c>
      <c r="V5">
        <v>14.470625</v>
      </c>
      <c r="W5">
        <v>16.647123000000001</v>
      </c>
      <c r="X5">
        <v>15.405075999999999</v>
      </c>
      <c r="Y5">
        <v>14.118236</v>
      </c>
      <c r="Z5">
        <v>15.915285000000001</v>
      </c>
      <c r="AA5">
        <v>14.919696999999999</v>
      </c>
    </row>
    <row r="6" spans="1:27" x14ac:dyDescent="0.25">
      <c r="A6">
        <v>2029</v>
      </c>
      <c r="B6">
        <v>13.48272</v>
      </c>
      <c r="C6">
        <v>16.442046999999999</v>
      </c>
      <c r="D6">
        <v>14.72654</v>
      </c>
      <c r="E6">
        <v>14.587577</v>
      </c>
      <c r="F6">
        <v>17.799264999999998</v>
      </c>
      <c r="G6">
        <v>11.874316</v>
      </c>
      <c r="H6">
        <v>15.007619999999999</v>
      </c>
      <c r="I6">
        <v>15.293399000000001</v>
      </c>
      <c r="J6">
        <v>16.021287999999998</v>
      </c>
      <c r="K6">
        <v>15.711354999999999</v>
      </c>
      <c r="L6">
        <v>13.659566</v>
      </c>
      <c r="M6">
        <v>13.890966000000001</v>
      </c>
      <c r="N6">
        <v>17.555627999999999</v>
      </c>
      <c r="O6">
        <v>12.918889</v>
      </c>
      <c r="P6">
        <v>15.473822999999999</v>
      </c>
      <c r="Q6">
        <v>13.784262999999999</v>
      </c>
      <c r="R6">
        <v>15.185782</v>
      </c>
      <c r="S6">
        <v>15.409069000000001</v>
      </c>
      <c r="T6">
        <v>15.505210999999999</v>
      </c>
      <c r="U6">
        <v>15.999155</v>
      </c>
      <c r="V6">
        <v>15.467101</v>
      </c>
      <c r="W6">
        <v>16.308489000000002</v>
      </c>
      <c r="X6">
        <v>15.053466999999999</v>
      </c>
      <c r="Y6">
        <v>13.918122</v>
      </c>
      <c r="Z6">
        <v>13.930821999999999</v>
      </c>
      <c r="AA6">
        <v>14.445643</v>
      </c>
    </row>
    <row r="7" spans="1:27" x14ac:dyDescent="0.25">
      <c r="A7">
        <v>2030</v>
      </c>
      <c r="B7">
        <v>13.591049</v>
      </c>
      <c r="C7">
        <v>16.737113999999998</v>
      </c>
      <c r="D7">
        <v>14.625021</v>
      </c>
      <c r="E7">
        <v>15.432736999999999</v>
      </c>
      <c r="F7">
        <v>17.804655</v>
      </c>
      <c r="G7">
        <v>12.0102625</v>
      </c>
      <c r="H7">
        <v>15.674374</v>
      </c>
      <c r="I7">
        <v>15.389768</v>
      </c>
      <c r="J7">
        <v>15.972355</v>
      </c>
      <c r="K7">
        <v>15.413209999999999</v>
      </c>
      <c r="L7">
        <v>13.536545</v>
      </c>
      <c r="M7">
        <v>14.309255</v>
      </c>
      <c r="N7">
        <v>17.107247999999998</v>
      </c>
      <c r="O7">
        <v>12.716153</v>
      </c>
      <c r="P7">
        <v>14.859194</v>
      </c>
      <c r="Q7">
        <v>13.952009</v>
      </c>
      <c r="R7">
        <v>15.61154</v>
      </c>
      <c r="S7">
        <v>14.336681</v>
      </c>
      <c r="T7">
        <v>15.274800000000001</v>
      </c>
      <c r="U7">
        <v>15.237551</v>
      </c>
      <c r="V7">
        <v>14.581791000000001</v>
      </c>
      <c r="W7">
        <v>16.495705000000001</v>
      </c>
      <c r="X7">
        <v>15.437955000000001</v>
      </c>
      <c r="Y7">
        <v>14.419479000000001</v>
      </c>
      <c r="Z7">
        <v>14.522638000000001</v>
      </c>
      <c r="AA7">
        <v>15.0495205</v>
      </c>
    </row>
    <row r="8" spans="1:27" x14ac:dyDescent="0.25">
      <c r="A8">
        <v>2031</v>
      </c>
      <c r="B8">
        <v>13.417824</v>
      </c>
      <c r="C8">
        <v>16.671987999999999</v>
      </c>
      <c r="D8">
        <v>15.162373000000001</v>
      </c>
      <c r="E8">
        <v>15.887483</v>
      </c>
      <c r="F8">
        <v>17.841404000000001</v>
      </c>
      <c r="G8">
        <v>13.077826</v>
      </c>
      <c r="H8">
        <v>15.404399</v>
      </c>
      <c r="I8">
        <v>15.894223999999999</v>
      </c>
      <c r="J8">
        <v>15.72383</v>
      </c>
      <c r="K8">
        <v>16.177894999999999</v>
      </c>
      <c r="L8">
        <v>13.04388</v>
      </c>
      <c r="M8">
        <v>14.637319</v>
      </c>
      <c r="N8">
        <v>17.276453</v>
      </c>
      <c r="O8">
        <v>13.044421</v>
      </c>
      <c r="P8">
        <v>14.589434000000001</v>
      </c>
      <c r="Q8">
        <v>14.100676</v>
      </c>
      <c r="R8">
        <v>15.966692</v>
      </c>
      <c r="S8">
        <v>14.910154</v>
      </c>
      <c r="T8">
        <v>14.530379</v>
      </c>
      <c r="U8">
        <v>15.657194</v>
      </c>
      <c r="V8">
        <v>14.91949</v>
      </c>
      <c r="W8">
        <v>17.007747999999999</v>
      </c>
      <c r="X8">
        <v>15.191058</v>
      </c>
      <c r="Y8">
        <v>14.052348</v>
      </c>
      <c r="Z8">
        <v>14.618624000000001</v>
      </c>
      <c r="AA8">
        <v>14.458007</v>
      </c>
    </row>
    <row r="9" spans="1:27" x14ac:dyDescent="0.25">
      <c r="A9">
        <v>2032</v>
      </c>
      <c r="B9">
        <v>13.907736999999999</v>
      </c>
      <c r="C9">
        <v>16.054780999999998</v>
      </c>
      <c r="D9">
        <v>13.90002</v>
      </c>
      <c r="E9">
        <v>15.375507000000001</v>
      </c>
      <c r="F9">
        <v>18.034486999999999</v>
      </c>
      <c r="G9">
        <v>12.577023000000001</v>
      </c>
      <c r="H9">
        <v>15.128902999999999</v>
      </c>
      <c r="I9">
        <v>14.892174000000001</v>
      </c>
      <c r="J9">
        <v>14.728014</v>
      </c>
      <c r="K9">
        <v>14.738894</v>
      </c>
      <c r="L9">
        <v>12.81697</v>
      </c>
      <c r="M9">
        <v>14.252506</v>
      </c>
      <c r="N9">
        <v>17.669913999999999</v>
      </c>
      <c r="O9">
        <v>12.686996000000001</v>
      </c>
      <c r="P9">
        <v>15.150138</v>
      </c>
      <c r="Q9">
        <v>14.548916999999999</v>
      </c>
      <c r="R9">
        <v>15.763171</v>
      </c>
      <c r="S9">
        <v>15.3526325</v>
      </c>
      <c r="T9">
        <v>14.609904</v>
      </c>
      <c r="U9">
        <v>14.998153</v>
      </c>
      <c r="V9">
        <v>13.910173</v>
      </c>
      <c r="W9">
        <v>16.694261999999998</v>
      </c>
      <c r="X9">
        <v>14.882491999999999</v>
      </c>
      <c r="Y9">
        <v>13.687393</v>
      </c>
      <c r="Z9">
        <v>13.729089999999999</v>
      </c>
      <c r="AA9">
        <v>15.0491495</v>
      </c>
    </row>
    <row r="10" spans="1:27" x14ac:dyDescent="0.25">
      <c r="A10">
        <v>2033</v>
      </c>
      <c r="B10">
        <v>14.743547</v>
      </c>
      <c r="C10">
        <v>16.613036999999998</v>
      </c>
      <c r="D10">
        <v>14.553455</v>
      </c>
      <c r="E10">
        <v>15.726000000000001</v>
      </c>
      <c r="F10">
        <v>18.440966</v>
      </c>
      <c r="G10">
        <v>12.864457</v>
      </c>
      <c r="H10">
        <v>15.254649000000001</v>
      </c>
      <c r="I10">
        <v>15.873317</v>
      </c>
      <c r="J10">
        <v>14.872572999999999</v>
      </c>
      <c r="K10">
        <v>15.133862499999999</v>
      </c>
      <c r="L10">
        <v>14.056378</v>
      </c>
      <c r="M10">
        <v>14.240385</v>
      </c>
      <c r="N10">
        <v>17.516030000000001</v>
      </c>
      <c r="O10">
        <v>12.498583</v>
      </c>
      <c r="P10">
        <v>14.684575000000001</v>
      </c>
      <c r="Q10">
        <v>15.327806000000001</v>
      </c>
      <c r="R10">
        <v>16.847753999999998</v>
      </c>
      <c r="S10">
        <v>15.196421000000001</v>
      </c>
      <c r="T10">
        <v>14.320879</v>
      </c>
      <c r="U10">
        <v>15.666843</v>
      </c>
      <c r="V10">
        <v>15.129725000000001</v>
      </c>
      <c r="W10">
        <v>17.073346999999998</v>
      </c>
      <c r="X10">
        <v>15.234379000000001</v>
      </c>
      <c r="Y10">
        <v>13.985616</v>
      </c>
      <c r="Z10">
        <v>13.412034999999999</v>
      </c>
      <c r="AA10">
        <v>14.822481</v>
      </c>
    </row>
    <row r="11" spans="1:27" x14ac:dyDescent="0.25">
      <c r="A11">
        <v>2034</v>
      </c>
      <c r="B11">
        <v>14.33891</v>
      </c>
      <c r="C11">
        <v>16.684439999999999</v>
      </c>
      <c r="D11">
        <v>14.010816</v>
      </c>
      <c r="E11">
        <v>16.102884</v>
      </c>
      <c r="F11">
        <v>17.180239</v>
      </c>
      <c r="G11">
        <v>13.846679999999999</v>
      </c>
      <c r="H11">
        <v>14.843935999999999</v>
      </c>
      <c r="I11">
        <v>15.053747</v>
      </c>
      <c r="J11">
        <v>16.013176000000001</v>
      </c>
      <c r="K11">
        <v>14.417125</v>
      </c>
      <c r="L11">
        <v>13.757451</v>
      </c>
      <c r="M11">
        <v>13.570213000000001</v>
      </c>
      <c r="N11">
        <v>17.884910000000001</v>
      </c>
      <c r="O11">
        <v>13.516237</v>
      </c>
      <c r="P11">
        <v>15.57756</v>
      </c>
      <c r="Q11">
        <v>14.412974</v>
      </c>
      <c r="R11">
        <v>16.728943000000001</v>
      </c>
      <c r="S11">
        <v>15.675544</v>
      </c>
      <c r="T11">
        <v>14.433477999999999</v>
      </c>
      <c r="U11">
        <v>14.531311000000001</v>
      </c>
      <c r="V11">
        <v>14.776173</v>
      </c>
      <c r="W11">
        <v>16.437190999999999</v>
      </c>
      <c r="X11">
        <v>15.3204365</v>
      </c>
      <c r="Y11">
        <v>13.514517</v>
      </c>
      <c r="Z11">
        <v>14.092364</v>
      </c>
      <c r="AA11">
        <v>14.436693999999999</v>
      </c>
    </row>
    <row r="12" spans="1:27" x14ac:dyDescent="0.25">
      <c r="A12">
        <v>2035</v>
      </c>
      <c r="B12">
        <v>14.956087</v>
      </c>
      <c r="C12">
        <v>16.426476000000001</v>
      </c>
      <c r="D12">
        <v>14.713001999999999</v>
      </c>
      <c r="E12">
        <v>16.029654000000001</v>
      </c>
      <c r="F12">
        <v>17.707151</v>
      </c>
      <c r="G12">
        <v>13.3123665</v>
      </c>
      <c r="H12">
        <v>15.469059</v>
      </c>
      <c r="I12">
        <v>15.235970999999999</v>
      </c>
      <c r="J12">
        <v>16.378378000000001</v>
      </c>
      <c r="K12">
        <v>15.912464</v>
      </c>
      <c r="L12">
        <v>13.673325</v>
      </c>
      <c r="M12">
        <v>13.265018</v>
      </c>
      <c r="N12">
        <v>18.458462000000001</v>
      </c>
      <c r="O12">
        <v>12.991711</v>
      </c>
      <c r="P12">
        <v>14.78956</v>
      </c>
      <c r="Q12">
        <v>14.263602000000001</v>
      </c>
      <c r="R12">
        <v>16.471416000000001</v>
      </c>
      <c r="S12">
        <v>15.505478</v>
      </c>
      <c r="T12">
        <v>14.879671999999999</v>
      </c>
      <c r="U12">
        <v>15.066865999999999</v>
      </c>
      <c r="V12">
        <v>15.270526</v>
      </c>
      <c r="W12">
        <v>16.546589999999998</v>
      </c>
      <c r="X12">
        <v>15.705831999999999</v>
      </c>
      <c r="Y12">
        <v>14.509995</v>
      </c>
      <c r="Z12">
        <v>14.416955</v>
      </c>
      <c r="AA12">
        <v>15.765340999999999</v>
      </c>
    </row>
    <row r="13" spans="1:27" x14ac:dyDescent="0.25">
      <c r="A13">
        <v>2036</v>
      </c>
      <c r="B13">
        <v>15.41799</v>
      </c>
      <c r="C13">
        <v>16.739664000000001</v>
      </c>
      <c r="D13">
        <v>13.597828</v>
      </c>
      <c r="E13">
        <v>15.420026</v>
      </c>
      <c r="F13">
        <v>18.771027</v>
      </c>
      <c r="G13">
        <v>12.353085500000001</v>
      </c>
      <c r="H13">
        <v>15.617474</v>
      </c>
      <c r="I13">
        <v>15.219987</v>
      </c>
      <c r="J13">
        <v>14.868358000000001</v>
      </c>
      <c r="K13">
        <v>15.271751</v>
      </c>
      <c r="L13">
        <v>14.338817000000001</v>
      </c>
      <c r="M13">
        <v>14.174849999999999</v>
      </c>
      <c r="N13">
        <v>17.620498999999999</v>
      </c>
      <c r="O13">
        <v>12.654216</v>
      </c>
      <c r="P13">
        <v>15.548738999999999</v>
      </c>
      <c r="Q13">
        <v>14.658984</v>
      </c>
      <c r="R13">
        <v>15.900743</v>
      </c>
      <c r="S13">
        <v>14.770576</v>
      </c>
      <c r="T13">
        <v>14.501597</v>
      </c>
      <c r="U13">
        <v>15.192149000000001</v>
      </c>
      <c r="V13">
        <v>14.076933</v>
      </c>
      <c r="W13">
        <v>16.23564</v>
      </c>
      <c r="X13">
        <v>15.642618000000001</v>
      </c>
      <c r="Y13">
        <v>15.608457</v>
      </c>
      <c r="Z13">
        <v>13.8942</v>
      </c>
      <c r="AA13">
        <v>15.481667</v>
      </c>
    </row>
    <row r="14" spans="1:27" x14ac:dyDescent="0.25">
      <c r="A14">
        <v>2037</v>
      </c>
      <c r="B14">
        <v>14.737771</v>
      </c>
      <c r="C14">
        <v>16.751761999999999</v>
      </c>
      <c r="D14">
        <v>14.403378</v>
      </c>
      <c r="E14">
        <v>15.917742000000001</v>
      </c>
      <c r="F14">
        <v>18.41159</v>
      </c>
      <c r="G14">
        <v>12.639626</v>
      </c>
      <c r="H14">
        <v>15.154619</v>
      </c>
      <c r="I14">
        <v>15.778307</v>
      </c>
      <c r="J14">
        <v>14.469735999999999</v>
      </c>
      <c r="K14">
        <v>15.754026</v>
      </c>
      <c r="L14">
        <v>14.816525</v>
      </c>
      <c r="M14">
        <v>13.632740999999999</v>
      </c>
      <c r="N14">
        <v>17.879090000000001</v>
      </c>
      <c r="O14">
        <v>12.438967</v>
      </c>
      <c r="P14">
        <v>15.395170999999999</v>
      </c>
      <c r="Q14">
        <v>13.947409</v>
      </c>
      <c r="R14">
        <v>15.71025</v>
      </c>
      <c r="S14">
        <v>15.633165999999999</v>
      </c>
      <c r="T14">
        <v>14.861468</v>
      </c>
      <c r="U14">
        <v>15.244667</v>
      </c>
      <c r="V14">
        <v>13.833558999999999</v>
      </c>
      <c r="W14">
        <v>16.566921000000001</v>
      </c>
      <c r="X14">
        <v>15.604342000000001</v>
      </c>
      <c r="Y14">
        <v>15.33357</v>
      </c>
      <c r="Z14">
        <v>13.757540000000001</v>
      </c>
      <c r="AA14">
        <v>14.909386</v>
      </c>
    </row>
    <row r="15" spans="1:27" x14ac:dyDescent="0.25">
      <c r="A15">
        <v>2038</v>
      </c>
      <c r="B15">
        <v>14.056323000000001</v>
      </c>
      <c r="C15">
        <v>17.391124999999999</v>
      </c>
      <c r="D15">
        <v>13.687314000000001</v>
      </c>
      <c r="E15">
        <v>15.898229000000001</v>
      </c>
      <c r="F15">
        <v>17.861725</v>
      </c>
      <c r="G15">
        <v>13.410539</v>
      </c>
      <c r="H15">
        <v>15.217708</v>
      </c>
      <c r="I15">
        <v>15.911172000000001</v>
      </c>
      <c r="J15">
        <v>16.352692000000001</v>
      </c>
      <c r="K15">
        <v>15.440042500000001</v>
      </c>
      <c r="L15">
        <v>13.277825999999999</v>
      </c>
      <c r="M15">
        <v>14.425082</v>
      </c>
      <c r="N15">
        <v>17.689008999999999</v>
      </c>
      <c r="O15">
        <v>13.240142000000001</v>
      </c>
      <c r="P15">
        <v>14.690676</v>
      </c>
      <c r="Q15">
        <v>14.695784</v>
      </c>
      <c r="R15">
        <v>16.24991</v>
      </c>
      <c r="S15">
        <v>14.015471</v>
      </c>
      <c r="T15">
        <v>14.480221999999999</v>
      </c>
      <c r="U15">
        <v>16.441472999999998</v>
      </c>
      <c r="V15">
        <v>15.238785999999999</v>
      </c>
      <c r="W15">
        <v>16.738983000000001</v>
      </c>
      <c r="X15">
        <v>16.187021000000001</v>
      </c>
      <c r="Y15">
        <v>14.916717</v>
      </c>
      <c r="Z15">
        <v>13.811717</v>
      </c>
      <c r="AA15">
        <v>15.244676999999999</v>
      </c>
    </row>
    <row r="16" spans="1:27" x14ac:dyDescent="0.25">
      <c r="A16">
        <v>2039</v>
      </c>
      <c r="B16">
        <v>13.974659000000001</v>
      </c>
      <c r="C16">
        <v>16.967451000000001</v>
      </c>
      <c r="D16">
        <v>13.691865</v>
      </c>
      <c r="E16">
        <v>15.6338825</v>
      </c>
      <c r="F16">
        <v>18.281929000000002</v>
      </c>
      <c r="G16">
        <v>13.143219</v>
      </c>
      <c r="H16">
        <v>14.593935999999999</v>
      </c>
      <c r="I16">
        <v>16.106918</v>
      </c>
      <c r="J16">
        <v>16.566286000000002</v>
      </c>
      <c r="K16">
        <v>14.923349999999999</v>
      </c>
      <c r="L16">
        <v>14.935449999999999</v>
      </c>
      <c r="M16">
        <v>14.151305000000001</v>
      </c>
      <c r="N16">
        <v>16.939302000000001</v>
      </c>
      <c r="O16">
        <v>12.3441305</v>
      </c>
      <c r="P16">
        <v>14.733938999999999</v>
      </c>
      <c r="Q16">
        <v>13.225337</v>
      </c>
      <c r="R16">
        <v>15.688048</v>
      </c>
      <c r="S16">
        <v>14.730406</v>
      </c>
      <c r="T16">
        <v>14.336824</v>
      </c>
      <c r="U16">
        <v>16.22053</v>
      </c>
      <c r="V16">
        <v>14.523135999999999</v>
      </c>
      <c r="W16">
        <v>16.667967000000001</v>
      </c>
      <c r="X16">
        <v>16.128105000000001</v>
      </c>
      <c r="Y16">
        <v>14.465453999999999</v>
      </c>
      <c r="Z16">
        <v>14.22584</v>
      </c>
      <c r="AA16">
        <v>15.219080999999999</v>
      </c>
    </row>
    <row r="17" spans="1:27" x14ac:dyDescent="0.25">
      <c r="A17">
        <v>2040</v>
      </c>
      <c r="B17">
        <v>14.925696</v>
      </c>
      <c r="C17">
        <v>17.968012000000002</v>
      </c>
      <c r="D17">
        <v>14.582800000000001</v>
      </c>
      <c r="E17">
        <v>16.165499000000001</v>
      </c>
      <c r="F17">
        <v>18.546576000000002</v>
      </c>
      <c r="G17">
        <v>13.597072000000001</v>
      </c>
      <c r="H17">
        <v>14.345851</v>
      </c>
      <c r="I17">
        <v>15.381933999999999</v>
      </c>
      <c r="J17">
        <v>16.093166</v>
      </c>
      <c r="K17">
        <v>14.865962</v>
      </c>
      <c r="L17">
        <v>13.621881500000001</v>
      </c>
      <c r="M17">
        <v>14.057536000000001</v>
      </c>
      <c r="N17">
        <v>17.970236</v>
      </c>
      <c r="O17">
        <v>13.125658</v>
      </c>
      <c r="P17">
        <v>15.069183000000001</v>
      </c>
      <c r="Q17">
        <v>14.382618000000001</v>
      </c>
      <c r="R17">
        <v>16.058195000000001</v>
      </c>
      <c r="S17">
        <v>15.227181</v>
      </c>
      <c r="T17">
        <v>15.283016999999999</v>
      </c>
      <c r="U17">
        <v>15.71077</v>
      </c>
      <c r="V17">
        <v>15.419968000000001</v>
      </c>
      <c r="W17">
        <v>16.496372000000001</v>
      </c>
      <c r="X17">
        <v>14.923966</v>
      </c>
      <c r="Y17">
        <v>14.995400999999999</v>
      </c>
      <c r="Z17">
        <v>15.27942</v>
      </c>
      <c r="AA17">
        <v>15.714327000000001</v>
      </c>
    </row>
    <row r="18" spans="1:27" x14ac:dyDescent="0.25">
      <c r="A18">
        <v>2041</v>
      </c>
      <c r="B18">
        <v>13.599303000000001</v>
      </c>
      <c r="C18">
        <v>16.871753999999999</v>
      </c>
      <c r="D18">
        <v>13.729255</v>
      </c>
      <c r="E18">
        <v>16.59169</v>
      </c>
      <c r="F18">
        <v>18.355046999999999</v>
      </c>
      <c r="G18">
        <v>12.801643</v>
      </c>
      <c r="H18">
        <v>15.523576</v>
      </c>
      <c r="I18">
        <v>15.827183</v>
      </c>
      <c r="J18">
        <v>16.881703999999999</v>
      </c>
      <c r="K18">
        <v>15.658105000000001</v>
      </c>
      <c r="L18">
        <v>13.697993</v>
      </c>
      <c r="M18">
        <v>14.259988999999999</v>
      </c>
      <c r="N18">
        <v>17.552175999999999</v>
      </c>
      <c r="O18">
        <v>13.301292</v>
      </c>
      <c r="P18">
        <v>15.834178</v>
      </c>
      <c r="Q18">
        <v>13.528985</v>
      </c>
      <c r="R18">
        <v>15.836209999999999</v>
      </c>
      <c r="S18">
        <v>15.730420000000001</v>
      </c>
      <c r="T18">
        <v>14.792368</v>
      </c>
      <c r="U18">
        <v>15.5866375</v>
      </c>
      <c r="V18">
        <v>13.583759000000001</v>
      </c>
      <c r="W18">
        <v>16.933378000000001</v>
      </c>
      <c r="X18">
        <v>15.004543</v>
      </c>
      <c r="Y18">
        <v>15.044559</v>
      </c>
      <c r="Z18">
        <v>14.97157</v>
      </c>
      <c r="AA18">
        <v>14.836880000000001</v>
      </c>
    </row>
    <row r="19" spans="1:27" x14ac:dyDescent="0.25">
      <c r="A19">
        <v>2042</v>
      </c>
      <c r="B19">
        <v>14.540032999999999</v>
      </c>
      <c r="C19">
        <v>16.701090000000001</v>
      </c>
      <c r="D19">
        <v>13.687749</v>
      </c>
      <c r="E19">
        <v>15.109749000000001</v>
      </c>
      <c r="F19">
        <v>17.93768</v>
      </c>
      <c r="G19">
        <v>12.855057</v>
      </c>
      <c r="H19">
        <v>15.329383</v>
      </c>
      <c r="I19">
        <v>15.994185999999999</v>
      </c>
      <c r="J19">
        <v>16.392520000000001</v>
      </c>
      <c r="K19">
        <v>15.77826</v>
      </c>
      <c r="L19">
        <v>13.661593</v>
      </c>
      <c r="M19">
        <v>13.818763000000001</v>
      </c>
      <c r="N19">
        <v>18.407284000000001</v>
      </c>
      <c r="O19">
        <v>13.617139</v>
      </c>
      <c r="P19">
        <v>15.132664</v>
      </c>
      <c r="Q19">
        <v>14.043699</v>
      </c>
      <c r="R19">
        <v>15.841341999999999</v>
      </c>
      <c r="S19">
        <v>14.974487</v>
      </c>
      <c r="T19">
        <v>14.595238999999999</v>
      </c>
      <c r="U19">
        <v>14.844051</v>
      </c>
      <c r="V19">
        <v>14.744541999999999</v>
      </c>
      <c r="W19">
        <v>15.892696000000001</v>
      </c>
      <c r="X19">
        <v>15.276781</v>
      </c>
      <c r="Y19">
        <v>15.223767</v>
      </c>
      <c r="Z19">
        <v>14.058483000000001</v>
      </c>
      <c r="AA19">
        <v>14.644546</v>
      </c>
    </row>
    <row r="20" spans="1:27" x14ac:dyDescent="0.25">
      <c r="A20">
        <v>2043</v>
      </c>
      <c r="B20">
        <v>14.792771999999999</v>
      </c>
      <c r="C20">
        <v>17.90775</v>
      </c>
      <c r="D20">
        <v>14.466532000000001</v>
      </c>
      <c r="E20">
        <v>16.079734999999999</v>
      </c>
      <c r="F20">
        <v>18.722598999999999</v>
      </c>
      <c r="G20">
        <v>12.8146925</v>
      </c>
      <c r="H20">
        <v>15.013484</v>
      </c>
      <c r="I20">
        <v>15.935684999999999</v>
      </c>
      <c r="J20">
        <v>16.579922</v>
      </c>
      <c r="K20">
        <v>16.3124</v>
      </c>
      <c r="L20">
        <v>14.100783</v>
      </c>
      <c r="M20">
        <v>13.949082000000001</v>
      </c>
      <c r="N20">
        <v>18.067243999999999</v>
      </c>
      <c r="O20">
        <v>13.449733999999999</v>
      </c>
      <c r="P20">
        <v>16.496449999999999</v>
      </c>
      <c r="Q20">
        <v>15.084281000000001</v>
      </c>
      <c r="R20">
        <v>15.798268</v>
      </c>
      <c r="S20">
        <v>14.761889</v>
      </c>
      <c r="T20">
        <v>15.392208999999999</v>
      </c>
      <c r="U20">
        <v>15.962358</v>
      </c>
      <c r="V20">
        <v>14.389215999999999</v>
      </c>
      <c r="W20">
        <v>16.242830000000001</v>
      </c>
      <c r="X20">
        <v>15.576306000000001</v>
      </c>
      <c r="Y20">
        <v>14.703543</v>
      </c>
      <c r="Z20">
        <v>14.32516</v>
      </c>
      <c r="AA20">
        <v>15.143556999999999</v>
      </c>
    </row>
    <row r="21" spans="1:27" x14ac:dyDescent="0.25">
      <c r="A21">
        <v>2044</v>
      </c>
      <c r="B21">
        <v>14.257486</v>
      </c>
      <c r="C21">
        <v>17.558337999999999</v>
      </c>
      <c r="D21">
        <v>14.371558</v>
      </c>
      <c r="E21">
        <v>15.989193</v>
      </c>
      <c r="F21">
        <v>18.837247999999999</v>
      </c>
      <c r="G21">
        <v>13.285138</v>
      </c>
      <c r="H21">
        <v>14.875273</v>
      </c>
      <c r="I21">
        <v>15.537720999999999</v>
      </c>
      <c r="J21">
        <v>16.24888</v>
      </c>
      <c r="K21">
        <v>15.723457</v>
      </c>
      <c r="L21">
        <v>13.610524</v>
      </c>
      <c r="M21">
        <v>13.977776</v>
      </c>
      <c r="N21">
        <v>16.701635</v>
      </c>
      <c r="O21">
        <v>12.451040000000001</v>
      </c>
      <c r="P21">
        <v>15.904579999999999</v>
      </c>
      <c r="Q21">
        <v>14.305642000000001</v>
      </c>
      <c r="R21">
        <v>15.891548</v>
      </c>
      <c r="S21">
        <v>15.148733</v>
      </c>
      <c r="T21">
        <v>16.595327000000001</v>
      </c>
      <c r="U21">
        <v>16.703522</v>
      </c>
      <c r="V21">
        <v>14.565688</v>
      </c>
      <c r="W21">
        <v>16.452759</v>
      </c>
      <c r="X21">
        <v>15.329461999999999</v>
      </c>
      <c r="Y21">
        <v>15.527021</v>
      </c>
      <c r="Z21">
        <v>13.696486</v>
      </c>
      <c r="AA21">
        <v>14.9036045</v>
      </c>
    </row>
    <row r="22" spans="1:27" x14ac:dyDescent="0.25">
      <c r="A22">
        <v>2045</v>
      </c>
      <c r="B22">
        <v>14.045721</v>
      </c>
      <c r="C22">
        <v>17.539185</v>
      </c>
      <c r="D22">
        <v>14.09869</v>
      </c>
      <c r="E22">
        <v>15.602690000000001</v>
      </c>
      <c r="F22">
        <v>18.263597000000001</v>
      </c>
      <c r="G22">
        <v>12.580631</v>
      </c>
      <c r="H22">
        <v>15.364846</v>
      </c>
      <c r="I22">
        <v>15.920640000000001</v>
      </c>
      <c r="J22">
        <v>16.153148999999999</v>
      </c>
      <c r="K22">
        <v>15.269937499999999</v>
      </c>
      <c r="L22">
        <v>14.929240999999999</v>
      </c>
      <c r="M22">
        <v>13.668213</v>
      </c>
      <c r="N22">
        <v>16.499213999999998</v>
      </c>
      <c r="O22">
        <v>11.973417</v>
      </c>
      <c r="P22">
        <v>15.428084</v>
      </c>
      <c r="Q22">
        <v>13.385104999999999</v>
      </c>
      <c r="R22">
        <v>15.578378000000001</v>
      </c>
      <c r="S22">
        <v>15.097531</v>
      </c>
      <c r="T22">
        <v>15.664019</v>
      </c>
      <c r="U22">
        <v>15.746934</v>
      </c>
      <c r="V22">
        <v>14.246691999999999</v>
      </c>
      <c r="W22">
        <v>15.995126000000001</v>
      </c>
      <c r="X22">
        <v>15.769942</v>
      </c>
      <c r="Y22">
        <v>14.645823500000001</v>
      </c>
      <c r="Z22">
        <v>13.776362000000001</v>
      </c>
      <c r="AA22">
        <v>14.721344999999999</v>
      </c>
    </row>
    <row r="23" spans="1:27" x14ac:dyDescent="0.25">
      <c r="A23">
        <v>2046</v>
      </c>
      <c r="B23">
        <v>14.527678</v>
      </c>
      <c r="C23">
        <v>17.16178</v>
      </c>
      <c r="D23">
        <v>14.520255000000001</v>
      </c>
      <c r="E23">
        <v>15.481230999999999</v>
      </c>
      <c r="F23">
        <v>18.872949999999999</v>
      </c>
      <c r="G23">
        <v>13.379756</v>
      </c>
      <c r="H23">
        <v>15.523395000000001</v>
      </c>
      <c r="I23">
        <v>15.953241</v>
      </c>
      <c r="J23">
        <v>15.6440325</v>
      </c>
      <c r="K23">
        <v>15.611064000000001</v>
      </c>
      <c r="L23">
        <v>14.854229</v>
      </c>
      <c r="M23">
        <v>13.748504000000001</v>
      </c>
      <c r="N23">
        <v>17.410215000000001</v>
      </c>
      <c r="O23">
        <v>13.273</v>
      </c>
      <c r="P23">
        <v>15.793903999999999</v>
      </c>
      <c r="Q23">
        <v>14.141473</v>
      </c>
      <c r="R23">
        <v>15.893084999999999</v>
      </c>
      <c r="S23">
        <v>15.265563</v>
      </c>
      <c r="T23">
        <v>16.323316999999999</v>
      </c>
      <c r="U23">
        <v>16.351082000000002</v>
      </c>
      <c r="V23">
        <v>14.980961000000001</v>
      </c>
      <c r="W23">
        <v>17.025386999999998</v>
      </c>
      <c r="X23">
        <v>14.543141</v>
      </c>
      <c r="Y23">
        <v>13.630712000000001</v>
      </c>
      <c r="Z23">
        <v>13.482535</v>
      </c>
      <c r="AA23">
        <v>14.385922000000001</v>
      </c>
    </row>
    <row r="24" spans="1:27" x14ac:dyDescent="0.25">
      <c r="A24">
        <v>2047</v>
      </c>
      <c r="B24">
        <v>13.872503</v>
      </c>
      <c r="C24">
        <v>17.230093</v>
      </c>
      <c r="D24">
        <v>14.241356</v>
      </c>
      <c r="E24">
        <v>15.79457</v>
      </c>
      <c r="F24">
        <v>19.025390000000002</v>
      </c>
      <c r="G24">
        <v>13.082865</v>
      </c>
      <c r="H24">
        <v>15.434911</v>
      </c>
      <c r="I24">
        <v>16.501034000000001</v>
      </c>
      <c r="J24">
        <v>14.915213</v>
      </c>
      <c r="K24">
        <v>15.509981</v>
      </c>
      <c r="L24">
        <v>14.261025</v>
      </c>
      <c r="M24">
        <v>13.256935</v>
      </c>
      <c r="N24">
        <v>17.422993000000002</v>
      </c>
      <c r="O24">
        <v>12.810763</v>
      </c>
      <c r="P24">
        <v>15.446467999999999</v>
      </c>
      <c r="Q24">
        <v>14.520884499999999</v>
      </c>
      <c r="R24">
        <v>16.015077999999999</v>
      </c>
      <c r="S24">
        <v>15.093878</v>
      </c>
      <c r="T24">
        <v>15.410117</v>
      </c>
      <c r="U24">
        <v>15.3256035</v>
      </c>
      <c r="V24">
        <v>14.854578999999999</v>
      </c>
      <c r="W24">
        <v>16.966052999999999</v>
      </c>
      <c r="X24">
        <v>15.746632</v>
      </c>
      <c r="Y24">
        <v>14.168983000000001</v>
      </c>
      <c r="Z24">
        <v>14.0882635</v>
      </c>
      <c r="AA24">
        <v>14.69848</v>
      </c>
    </row>
    <row r="25" spans="1:27" x14ac:dyDescent="0.25">
      <c r="A25">
        <v>2048</v>
      </c>
      <c r="B25">
        <v>14.643357999999999</v>
      </c>
      <c r="C25">
        <v>17.014748000000001</v>
      </c>
      <c r="D25">
        <v>15.483980000000001</v>
      </c>
      <c r="E25">
        <v>16.005043000000001</v>
      </c>
      <c r="F25">
        <v>18.964196999999999</v>
      </c>
      <c r="G25">
        <v>13.672948999999999</v>
      </c>
      <c r="H25">
        <v>15.4408245</v>
      </c>
      <c r="I25">
        <v>15.612076</v>
      </c>
      <c r="J25">
        <v>16.221579999999999</v>
      </c>
      <c r="K25">
        <v>14.333997</v>
      </c>
      <c r="L25">
        <v>14.807994000000001</v>
      </c>
      <c r="M25">
        <v>14.253640000000001</v>
      </c>
      <c r="N25">
        <v>16.676449999999999</v>
      </c>
      <c r="O25">
        <v>12.863600999999999</v>
      </c>
      <c r="P25">
        <v>15.964622500000001</v>
      </c>
      <c r="Q25">
        <v>15.010548</v>
      </c>
      <c r="R25">
        <v>15.9643</v>
      </c>
      <c r="S25">
        <v>15.815538</v>
      </c>
      <c r="T25">
        <v>16.114096</v>
      </c>
      <c r="U25">
        <v>14.695608</v>
      </c>
      <c r="V25">
        <v>14.801325</v>
      </c>
      <c r="W25">
        <v>16.620497</v>
      </c>
      <c r="X25">
        <v>15.885339999999999</v>
      </c>
      <c r="Y25">
        <v>15.146136</v>
      </c>
      <c r="Z25">
        <v>15.425974</v>
      </c>
      <c r="AA25">
        <v>15.536477</v>
      </c>
    </row>
    <row r="26" spans="1:27" x14ac:dyDescent="0.25">
      <c r="A26">
        <v>2049</v>
      </c>
      <c r="B26">
        <v>14.487083</v>
      </c>
      <c r="C26">
        <v>17.592949999999998</v>
      </c>
      <c r="D26">
        <v>14.202753</v>
      </c>
      <c r="E26">
        <v>16.209042</v>
      </c>
      <c r="F26">
        <v>18.733070000000001</v>
      </c>
      <c r="G26">
        <v>13.178489000000001</v>
      </c>
      <c r="H26">
        <v>15.382445000000001</v>
      </c>
      <c r="I26">
        <v>15.705897999999999</v>
      </c>
      <c r="J26">
        <v>15.9936905</v>
      </c>
      <c r="K26">
        <v>15.523365</v>
      </c>
      <c r="L26">
        <v>15.573411</v>
      </c>
      <c r="M26">
        <v>13.116398999999999</v>
      </c>
      <c r="N26">
        <v>17.091716999999999</v>
      </c>
      <c r="O26">
        <v>13.861177</v>
      </c>
      <c r="P26">
        <v>15.34552</v>
      </c>
      <c r="Q26">
        <v>15.566008999999999</v>
      </c>
      <c r="R26">
        <v>15.34897</v>
      </c>
      <c r="S26">
        <v>15.230563</v>
      </c>
      <c r="T26">
        <v>15.754726</v>
      </c>
      <c r="U26">
        <v>15.34229</v>
      </c>
      <c r="V26">
        <v>13.703165</v>
      </c>
      <c r="W26">
        <v>16.584167000000001</v>
      </c>
      <c r="X26">
        <v>15.609769</v>
      </c>
      <c r="Y26">
        <v>15.657211</v>
      </c>
      <c r="Z26">
        <v>14.352131999999999</v>
      </c>
      <c r="AA26">
        <v>14.410833999999999</v>
      </c>
    </row>
    <row r="27" spans="1:27" x14ac:dyDescent="0.25">
      <c r="A27">
        <v>2050</v>
      </c>
      <c r="B27">
        <v>14.899418000000001</v>
      </c>
      <c r="C27">
        <v>17.702593</v>
      </c>
      <c r="D27">
        <v>15.700810000000001</v>
      </c>
      <c r="E27">
        <v>16.184242000000001</v>
      </c>
      <c r="F27">
        <v>19.360765000000001</v>
      </c>
      <c r="G27">
        <v>13.308484</v>
      </c>
      <c r="H27">
        <v>15.54166</v>
      </c>
      <c r="I27">
        <v>15.842012</v>
      </c>
      <c r="J27">
        <v>15.168647</v>
      </c>
      <c r="K27">
        <v>15.320895999999999</v>
      </c>
      <c r="L27">
        <v>14.198755</v>
      </c>
      <c r="M27">
        <v>14.182922</v>
      </c>
      <c r="N27">
        <v>17.619305000000001</v>
      </c>
      <c r="O27">
        <v>13.359617</v>
      </c>
      <c r="P27">
        <v>15.543733</v>
      </c>
      <c r="Q27">
        <v>14.962318</v>
      </c>
      <c r="R27">
        <v>15.9645405</v>
      </c>
      <c r="S27">
        <v>15.561693</v>
      </c>
      <c r="T27">
        <v>16.090949999999999</v>
      </c>
      <c r="U27">
        <v>14.903591</v>
      </c>
      <c r="V27">
        <v>14.700613000000001</v>
      </c>
      <c r="W27">
        <v>16.987639999999999</v>
      </c>
      <c r="X27">
        <v>16.247461000000001</v>
      </c>
      <c r="Y27">
        <v>13.925039</v>
      </c>
      <c r="Z27">
        <v>13.467575999999999</v>
      </c>
      <c r="AA27">
        <v>14.645433000000001</v>
      </c>
    </row>
    <row r="28" spans="1:27" x14ac:dyDescent="0.25">
      <c r="A28">
        <v>2051</v>
      </c>
      <c r="B28">
        <v>15.51441</v>
      </c>
      <c r="C28">
        <v>17.603439999999999</v>
      </c>
      <c r="D28">
        <v>14.462357000000001</v>
      </c>
      <c r="E28">
        <v>15.83545</v>
      </c>
      <c r="F28">
        <v>19.297007000000001</v>
      </c>
      <c r="G28">
        <v>13.412627000000001</v>
      </c>
      <c r="H28">
        <v>15.393668999999999</v>
      </c>
      <c r="I28">
        <v>15.760187</v>
      </c>
      <c r="J28">
        <v>15.981657</v>
      </c>
      <c r="K28">
        <v>16.532399999999999</v>
      </c>
      <c r="L28">
        <v>14.538430999999999</v>
      </c>
      <c r="M28">
        <v>13.525423999999999</v>
      </c>
      <c r="N28">
        <v>17.717043</v>
      </c>
      <c r="O28">
        <v>12.780832</v>
      </c>
      <c r="P28">
        <v>15.581697</v>
      </c>
      <c r="Q28">
        <v>14.983749</v>
      </c>
      <c r="R28">
        <v>15.771915</v>
      </c>
      <c r="S28">
        <v>15.313095000000001</v>
      </c>
      <c r="T28">
        <v>15.444938</v>
      </c>
      <c r="U28">
        <v>15.390656999999999</v>
      </c>
      <c r="V28">
        <v>15.691642</v>
      </c>
      <c r="W28">
        <v>17.272397999999999</v>
      </c>
      <c r="X28">
        <v>15.139749</v>
      </c>
      <c r="Y28">
        <v>13.806156</v>
      </c>
      <c r="Z28">
        <v>13.882645</v>
      </c>
      <c r="AA28">
        <v>16.444739999999999</v>
      </c>
    </row>
    <row r="29" spans="1:27" x14ac:dyDescent="0.25">
      <c r="A29">
        <v>2052</v>
      </c>
      <c r="B29">
        <v>14.367312</v>
      </c>
      <c r="C29">
        <v>17.812023</v>
      </c>
      <c r="D29">
        <v>14.297909000000001</v>
      </c>
      <c r="E29">
        <v>15.937196999999999</v>
      </c>
      <c r="F29">
        <v>18.169155</v>
      </c>
      <c r="G29">
        <v>13.037841999999999</v>
      </c>
      <c r="H29">
        <v>15.845292000000001</v>
      </c>
      <c r="I29">
        <v>15.979297000000001</v>
      </c>
      <c r="J29">
        <v>16.472390000000001</v>
      </c>
      <c r="K29">
        <v>14.724271999999999</v>
      </c>
      <c r="L29">
        <v>13.931168</v>
      </c>
      <c r="M29">
        <v>12.631247</v>
      </c>
      <c r="N29">
        <v>17.432407000000001</v>
      </c>
      <c r="O29">
        <v>13.064465999999999</v>
      </c>
      <c r="P29">
        <v>15.957782999999999</v>
      </c>
      <c r="Q29">
        <v>14.913489999999999</v>
      </c>
      <c r="R29">
        <v>16.129953</v>
      </c>
      <c r="S29">
        <v>15.097598</v>
      </c>
      <c r="T29">
        <v>15.603312000000001</v>
      </c>
      <c r="U29">
        <v>15.156295999999999</v>
      </c>
      <c r="V29">
        <v>14.779344</v>
      </c>
      <c r="W29">
        <v>17.008258999999999</v>
      </c>
      <c r="X29">
        <v>16.056826000000001</v>
      </c>
      <c r="Y29">
        <v>14.550324</v>
      </c>
      <c r="Z29">
        <v>14.545601</v>
      </c>
      <c r="AA29">
        <v>15.490157</v>
      </c>
    </row>
    <row r="30" spans="1:27" x14ac:dyDescent="0.25">
      <c r="A30">
        <v>2053</v>
      </c>
      <c r="B30">
        <v>14.435622</v>
      </c>
      <c r="C30">
        <v>16.967949999999998</v>
      </c>
      <c r="D30">
        <v>15.008409500000001</v>
      </c>
      <c r="E30">
        <v>15.844585</v>
      </c>
      <c r="F30">
        <v>18.683509999999998</v>
      </c>
      <c r="G30">
        <v>13.204666</v>
      </c>
      <c r="H30">
        <v>14.352760999999999</v>
      </c>
      <c r="I30">
        <v>16.081785</v>
      </c>
      <c r="J30">
        <v>15.792529</v>
      </c>
      <c r="K30">
        <v>14.477503</v>
      </c>
      <c r="L30">
        <v>14.014934</v>
      </c>
      <c r="M30">
        <v>13.742761</v>
      </c>
      <c r="N30">
        <v>17.902882000000002</v>
      </c>
      <c r="O30">
        <v>13.286770000000001</v>
      </c>
      <c r="P30">
        <v>15.465294</v>
      </c>
      <c r="Q30">
        <v>15.057252</v>
      </c>
      <c r="R30">
        <v>16.457377999999999</v>
      </c>
      <c r="S30">
        <v>15.357244</v>
      </c>
      <c r="T30">
        <v>15.554644</v>
      </c>
      <c r="U30">
        <v>16.131132000000001</v>
      </c>
      <c r="V30">
        <v>15.717221</v>
      </c>
      <c r="W30">
        <v>17.698354999999999</v>
      </c>
      <c r="X30">
        <v>16.370616999999999</v>
      </c>
      <c r="Y30">
        <v>13.798925000000001</v>
      </c>
      <c r="Z30">
        <v>14.430842999999999</v>
      </c>
      <c r="AA30">
        <v>15.886951</v>
      </c>
    </row>
    <row r="31" spans="1:27" x14ac:dyDescent="0.25">
      <c r="A31">
        <v>2054</v>
      </c>
      <c r="B31">
        <v>13.9517975</v>
      </c>
      <c r="C31">
        <v>17.060721999999998</v>
      </c>
      <c r="D31">
        <v>14.534649</v>
      </c>
      <c r="E31">
        <v>15.639265</v>
      </c>
      <c r="F31">
        <v>19.29336</v>
      </c>
      <c r="G31">
        <v>13.560273</v>
      </c>
      <c r="H31">
        <v>14.062787999999999</v>
      </c>
      <c r="I31">
        <v>15.502457</v>
      </c>
      <c r="J31">
        <v>14.711827</v>
      </c>
      <c r="K31">
        <v>14.247109999999999</v>
      </c>
      <c r="L31">
        <v>14.289111999999999</v>
      </c>
      <c r="M31">
        <v>13.473701999999999</v>
      </c>
      <c r="N31">
        <v>17.589870000000001</v>
      </c>
      <c r="O31">
        <v>13.077432999999999</v>
      </c>
      <c r="P31">
        <v>15.190268</v>
      </c>
      <c r="Q31">
        <v>15.243911000000001</v>
      </c>
      <c r="R31">
        <v>15.830534999999999</v>
      </c>
      <c r="S31">
        <v>15.221684</v>
      </c>
      <c r="T31">
        <v>15.498058</v>
      </c>
      <c r="U31">
        <v>15.580031</v>
      </c>
      <c r="V31">
        <v>14.920237</v>
      </c>
      <c r="W31">
        <v>17.131588000000001</v>
      </c>
      <c r="X31">
        <v>15.529975</v>
      </c>
      <c r="Y31">
        <v>14.374083499999999</v>
      </c>
      <c r="Z31">
        <v>14.128512000000001</v>
      </c>
      <c r="AA31">
        <v>16.24982</v>
      </c>
    </row>
    <row r="32" spans="1:27" x14ac:dyDescent="0.25">
      <c r="A32">
        <v>2055</v>
      </c>
      <c r="B32">
        <v>14.4510565</v>
      </c>
      <c r="C32">
        <v>18.011679000000001</v>
      </c>
      <c r="D32">
        <v>14.405987</v>
      </c>
      <c r="E32">
        <v>15.727406</v>
      </c>
      <c r="F32">
        <v>19.164850000000001</v>
      </c>
      <c r="G32">
        <v>13.782991000000001</v>
      </c>
      <c r="H32">
        <v>15.008134999999999</v>
      </c>
      <c r="I32">
        <v>16.201277000000001</v>
      </c>
      <c r="J32">
        <v>14.981992999999999</v>
      </c>
      <c r="K32">
        <v>15.547162999999999</v>
      </c>
      <c r="L32">
        <v>13.21537</v>
      </c>
      <c r="M32">
        <v>13.601144</v>
      </c>
      <c r="N32">
        <v>17.658097999999999</v>
      </c>
      <c r="O32">
        <v>13.610887999999999</v>
      </c>
      <c r="P32">
        <v>15.669957</v>
      </c>
      <c r="Q32">
        <v>13.998516</v>
      </c>
      <c r="R32">
        <v>15.232259000000001</v>
      </c>
      <c r="S32">
        <v>15.94957</v>
      </c>
      <c r="T32">
        <v>15.779724999999999</v>
      </c>
      <c r="U32">
        <v>15.284758</v>
      </c>
      <c r="V32">
        <v>14.829867</v>
      </c>
      <c r="W32">
        <v>17.047709999999999</v>
      </c>
      <c r="X32">
        <v>15.445800999999999</v>
      </c>
      <c r="Y32">
        <v>13.665893000000001</v>
      </c>
      <c r="Z32">
        <v>13.326407</v>
      </c>
      <c r="AA32">
        <v>16.034903</v>
      </c>
    </row>
    <row r="33" spans="1:27" x14ac:dyDescent="0.25">
      <c r="A33">
        <v>2056</v>
      </c>
      <c r="B33">
        <v>14.567643</v>
      </c>
      <c r="C33">
        <v>17.576671999999999</v>
      </c>
      <c r="D33">
        <v>13.47631</v>
      </c>
      <c r="E33">
        <v>15.475897</v>
      </c>
      <c r="F33">
        <v>18.064919</v>
      </c>
      <c r="G33">
        <v>14.077603999999999</v>
      </c>
      <c r="H33">
        <v>15.537732</v>
      </c>
      <c r="I33">
        <v>15.891666000000001</v>
      </c>
      <c r="J33">
        <v>15.179797000000001</v>
      </c>
      <c r="K33">
        <v>15.8874855</v>
      </c>
      <c r="L33">
        <v>13.328567</v>
      </c>
      <c r="M33">
        <v>14.101221000000001</v>
      </c>
      <c r="N33">
        <v>17.519452999999999</v>
      </c>
      <c r="O33">
        <v>13.403827</v>
      </c>
      <c r="P33">
        <v>15.552085</v>
      </c>
      <c r="Q33">
        <v>14.387159</v>
      </c>
      <c r="R33">
        <v>16.077487999999999</v>
      </c>
      <c r="S33">
        <v>16.058422</v>
      </c>
      <c r="T33">
        <v>15.52688</v>
      </c>
      <c r="U33">
        <v>15.739153999999999</v>
      </c>
      <c r="V33">
        <v>16.562467999999999</v>
      </c>
      <c r="W33">
        <v>17.786076999999999</v>
      </c>
      <c r="X33">
        <v>15.428122</v>
      </c>
      <c r="Y33">
        <v>13.999048</v>
      </c>
      <c r="Z33">
        <v>13.912998999999999</v>
      </c>
      <c r="AA33">
        <v>16.553705000000001</v>
      </c>
    </row>
    <row r="34" spans="1:27" x14ac:dyDescent="0.25">
      <c r="A34">
        <v>2057</v>
      </c>
      <c r="B34">
        <v>14.848131</v>
      </c>
      <c r="C34">
        <v>17.399550999999999</v>
      </c>
      <c r="D34">
        <v>14.596368999999999</v>
      </c>
      <c r="E34">
        <v>16.483889999999999</v>
      </c>
      <c r="F34">
        <v>18.390749</v>
      </c>
      <c r="G34">
        <v>13.821702999999999</v>
      </c>
      <c r="H34">
        <v>14.907226</v>
      </c>
      <c r="I34">
        <v>16.075306000000001</v>
      </c>
      <c r="J34">
        <v>15.450879</v>
      </c>
      <c r="K34">
        <v>15.429824</v>
      </c>
      <c r="L34">
        <v>14.909565000000001</v>
      </c>
      <c r="M34">
        <v>12.975789000000001</v>
      </c>
      <c r="N34">
        <v>17.794432</v>
      </c>
      <c r="O34">
        <v>13.732913</v>
      </c>
      <c r="P34">
        <v>15.175385</v>
      </c>
      <c r="Q34">
        <v>14.6746435</v>
      </c>
      <c r="R34">
        <v>15.462593</v>
      </c>
      <c r="S34">
        <v>16.538416000000002</v>
      </c>
      <c r="T34">
        <v>15.551549</v>
      </c>
      <c r="U34">
        <v>14.965175</v>
      </c>
      <c r="V34">
        <v>15.229884</v>
      </c>
      <c r="W34">
        <v>17.096827000000001</v>
      </c>
      <c r="X34">
        <v>15.968366</v>
      </c>
      <c r="Y34">
        <v>15.139328000000001</v>
      </c>
      <c r="Z34">
        <v>14.463974</v>
      </c>
      <c r="AA34">
        <v>16.246243</v>
      </c>
    </row>
    <row r="35" spans="1:27" x14ac:dyDescent="0.25">
      <c r="A35">
        <v>2058</v>
      </c>
      <c r="B35">
        <v>14.565916</v>
      </c>
      <c r="C35">
        <v>17.216656</v>
      </c>
      <c r="D35">
        <v>14.349731</v>
      </c>
      <c r="E35">
        <v>16.513905000000001</v>
      </c>
      <c r="F35">
        <v>19.028044000000001</v>
      </c>
      <c r="G35">
        <v>14.780955000000001</v>
      </c>
      <c r="H35">
        <v>15.225958</v>
      </c>
      <c r="I35">
        <v>15.226801</v>
      </c>
      <c r="J35">
        <v>15.414232</v>
      </c>
      <c r="K35">
        <v>15.42661</v>
      </c>
      <c r="L35">
        <v>14.506612000000001</v>
      </c>
      <c r="M35">
        <v>14.061479</v>
      </c>
      <c r="N35">
        <v>18.022493000000001</v>
      </c>
      <c r="O35">
        <v>12.880965</v>
      </c>
      <c r="P35">
        <v>15.147757</v>
      </c>
      <c r="Q35">
        <v>14.359343000000001</v>
      </c>
      <c r="R35">
        <v>14.672689</v>
      </c>
      <c r="S35">
        <v>16.703275999999999</v>
      </c>
      <c r="T35">
        <v>15.599278999999999</v>
      </c>
      <c r="U35">
        <v>15.997598999999999</v>
      </c>
      <c r="V35">
        <v>14.105081</v>
      </c>
      <c r="W35">
        <v>16.764012999999998</v>
      </c>
      <c r="X35">
        <v>16.704086</v>
      </c>
      <c r="Y35">
        <v>15.738011999999999</v>
      </c>
      <c r="Z35">
        <v>14.852644</v>
      </c>
      <c r="AA35">
        <v>15.477660999999999</v>
      </c>
    </row>
    <row r="36" spans="1:27" x14ac:dyDescent="0.25">
      <c r="A36">
        <v>2059</v>
      </c>
      <c r="B36">
        <v>14.507588</v>
      </c>
      <c r="C36">
        <v>17.572426</v>
      </c>
      <c r="D36">
        <v>15.182651</v>
      </c>
      <c r="E36">
        <v>16.097414000000001</v>
      </c>
      <c r="F36">
        <v>19.275380999999999</v>
      </c>
      <c r="G36">
        <v>14.516851000000001</v>
      </c>
      <c r="H36">
        <v>14.905734000000001</v>
      </c>
      <c r="I36">
        <v>15.422912</v>
      </c>
      <c r="J36">
        <v>15.920878</v>
      </c>
      <c r="K36">
        <v>14.553229</v>
      </c>
      <c r="L36">
        <v>14.585518</v>
      </c>
      <c r="M36">
        <v>14.036549000000001</v>
      </c>
      <c r="N36">
        <v>16.863458999999999</v>
      </c>
      <c r="O36">
        <v>13.712324000000001</v>
      </c>
      <c r="P36">
        <v>16.120132000000002</v>
      </c>
      <c r="Q36">
        <v>14.865485</v>
      </c>
      <c r="R36">
        <v>15.495623</v>
      </c>
      <c r="S36">
        <v>16.863129000000001</v>
      </c>
      <c r="T36">
        <v>16.011896</v>
      </c>
      <c r="U36">
        <v>16.006765000000001</v>
      </c>
      <c r="V36">
        <v>15.188217</v>
      </c>
      <c r="W36">
        <v>16.478203000000001</v>
      </c>
      <c r="X36">
        <v>15.782427999999999</v>
      </c>
      <c r="Y36">
        <v>14.894881</v>
      </c>
      <c r="Z36">
        <v>14.841931000000001</v>
      </c>
      <c r="AA36">
        <v>16.118368</v>
      </c>
    </row>
    <row r="37" spans="1:27" x14ac:dyDescent="0.25">
      <c r="A37">
        <v>2060</v>
      </c>
      <c r="B37">
        <v>14.447855000000001</v>
      </c>
      <c r="C37">
        <v>17.366316000000001</v>
      </c>
      <c r="D37">
        <v>14.212058000000001</v>
      </c>
      <c r="E37">
        <v>15.538116</v>
      </c>
      <c r="F37">
        <v>18.89913</v>
      </c>
      <c r="G37">
        <v>13.928065999999999</v>
      </c>
      <c r="H37">
        <v>15.017310999999999</v>
      </c>
      <c r="I37">
        <v>15.950706</v>
      </c>
      <c r="J37">
        <v>15.926621000000001</v>
      </c>
      <c r="K37">
        <v>15.770431500000001</v>
      </c>
      <c r="L37">
        <v>14.431856</v>
      </c>
      <c r="M37">
        <v>13.859696</v>
      </c>
      <c r="N37">
        <v>17.856463999999999</v>
      </c>
      <c r="O37">
        <v>12.666334000000001</v>
      </c>
      <c r="P37">
        <v>16.804767999999999</v>
      </c>
      <c r="Q37">
        <v>14.866225</v>
      </c>
      <c r="R37">
        <v>15.349606</v>
      </c>
      <c r="S37">
        <v>15.8148775</v>
      </c>
      <c r="T37">
        <v>16.08954</v>
      </c>
      <c r="U37">
        <v>15.671303999999999</v>
      </c>
      <c r="V37">
        <v>15.346482</v>
      </c>
      <c r="W37">
        <v>16.451895</v>
      </c>
      <c r="X37">
        <v>15.34488</v>
      </c>
      <c r="Y37">
        <v>15.118316999999999</v>
      </c>
      <c r="Z37">
        <v>14.402559</v>
      </c>
      <c r="AA37">
        <v>15.317334000000001</v>
      </c>
    </row>
    <row r="38" spans="1:27" x14ac:dyDescent="0.25">
      <c r="A38">
        <v>2061</v>
      </c>
      <c r="B38">
        <v>14.932205</v>
      </c>
      <c r="C38">
        <v>17.920317000000001</v>
      </c>
      <c r="D38">
        <v>14.572288</v>
      </c>
      <c r="E38">
        <v>15.094860000000001</v>
      </c>
      <c r="F38">
        <v>19.070377000000001</v>
      </c>
      <c r="G38">
        <v>14.652301</v>
      </c>
      <c r="H38">
        <v>15.448956000000001</v>
      </c>
      <c r="I38">
        <v>16.030687</v>
      </c>
      <c r="J38">
        <v>15.657582</v>
      </c>
      <c r="K38">
        <v>15.647962</v>
      </c>
      <c r="L38">
        <v>14.251184</v>
      </c>
      <c r="M38">
        <v>13.610099</v>
      </c>
      <c r="N38">
        <v>16.841405999999999</v>
      </c>
      <c r="O38">
        <v>12.971166999999999</v>
      </c>
      <c r="P38">
        <v>15.562065</v>
      </c>
      <c r="Q38">
        <v>14.717947000000001</v>
      </c>
      <c r="R38">
        <v>15.156501</v>
      </c>
      <c r="S38">
        <v>15.039567999999999</v>
      </c>
      <c r="T38">
        <v>15.938933</v>
      </c>
      <c r="U38">
        <v>16.256786000000002</v>
      </c>
      <c r="V38">
        <v>14.897558</v>
      </c>
      <c r="W38">
        <v>16.237835</v>
      </c>
      <c r="X38">
        <v>14.462498</v>
      </c>
      <c r="Y38">
        <v>14.4827385</v>
      </c>
      <c r="Z38">
        <v>14.808436</v>
      </c>
      <c r="AA38">
        <v>16.368378</v>
      </c>
    </row>
    <row r="39" spans="1:27" x14ac:dyDescent="0.25">
      <c r="A39">
        <v>2062</v>
      </c>
      <c r="B39">
        <v>15.292653</v>
      </c>
      <c r="C39">
        <v>17.614483</v>
      </c>
      <c r="D39">
        <v>13.237964</v>
      </c>
      <c r="E39">
        <v>14.746188</v>
      </c>
      <c r="F39">
        <v>18.861742</v>
      </c>
      <c r="G39">
        <v>12.842434000000001</v>
      </c>
      <c r="H39">
        <v>15.336518</v>
      </c>
      <c r="I39">
        <v>15.328961</v>
      </c>
      <c r="J39">
        <v>16.051400999999998</v>
      </c>
      <c r="K39">
        <v>15.183859</v>
      </c>
      <c r="L39">
        <v>13.243524000000001</v>
      </c>
      <c r="M39">
        <v>13.770223</v>
      </c>
      <c r="N39">
        <v>17.281276999999999</v>
      </c>
      <c r="O39">
        <v>13.483556999999999</v>
      </c>
      <c r="P39">
        <v>15.802794</v>
      </c>
      <c r="Q39">
        <v>15.1249</v>
      </c>
      <c r="R39">
        <v>16.064367000000001</v>
      </c>
      <c r="S39">
        <v>14.847885</v>
      </c>
      <c r="T39">
        <v>15.180894</v>
      </c>
      <c r="U39">
        <v>16.768442</v>
      </c>
      <c r="V39">
        <v>14.293737</v>
      </c>
      <c r="W39">
        <v>16.795805000000001</v>
      </c>
      <c r="X39">
        <v>15.430762</v>
      </c>
      <c r="Y39">
        <v>14.766342</v>
      </c>
      <c r="Z39">
        <v>13.829806</v>
      </c>
      <c r="AA39">
        <v>15.118522</v>
      </c>
    </row>
    <row r="40" spans="1:27" x14ac:dyDescent="0.25">
      <c r="A40">
        <v>2063</v>
      </c>
      <c r="B40">
        <v>15.053711</v>
      </c>
      <c r="C40">
        <v>18.114045999999998</v>
      </c>
      <c r="D40">
        <v>15.4195595</v>
      </c>
      <c r="E40">
        <v>16.310822000000002</v>
      </c>
      <c r="F40">
        <v>18.998238000000001</v>
      </c>
      <c r="G40">
        <v>14.009873000000001</v>
      </c>
      <c r="H40">
        <v>15.534974</v>
      </c>
      <c r="I40">
        <v>15.928146</v>
      </c>
      <c r="J40">
        <v>14.989945000000001</v>
      </c>
      <c r="K40">
        <v>15.462344</v>
      </c>
      <c r="L40">
        <v>14.509371</v>
      </c>
      <c r="M40">
        <v>13.567233999999999</v>
      </c>
      <c r="N40">
        <v>18.000962999999999</v>
      </c>
      <c r="O40">
        <v>14.045306</v>
      </c>
      <c r="P40">
        <v>14.916334000000001</v>
      </c>
      <c r="Q40">
        <v>15.484247</v>
      </c>
      <c r="R40">
        <v>16.486460000000001</v>
      </c>
      <c r="S40">
        <v>14.527634000000001</v>
      </c>
      <c r="T40">
        <v>16.67042</v>
      </c>
      <c r="U40">
        <v>15.347099999999999</v>
      </c>
      <c r="V40">
        <v>15.033461000000001</v>
      </c>
      <c r="W40">
        <v>16.576450000000001</v>
      </c>
      <c r="X40">
        <v>15.861734999999999</v>
      </c>
      <c r="Y40">
        <v>14.792161</v>
      </c>
      <c r="Z40">
        <v>14.07057</v>
      </c>
      <c r="AA40">
        <v>15.105767</v>
      </c>
    </row>
    <row r="41" spans="1:27" x14ac:dyDescent="0.25">
      <c r="A41">
        <v>2064</v>
      </c>
      <c r="B41">
        <v>14.851789999999999</v>
      </c>
      <c r="C41">
        <v>17.704279</v>
      </c>
      <c r="D41">
        <v>15.823124</v>
      </c>
      <c r="E41">
        <v>16.985949999999999</v>
      </c>
      <c r="F41">
        <v>18.889837</v>
      </c>
      <c r="G41">
        <v>13.32203</v>
      </c>
      <c r="H41">
        <v>15.848382000000001</v>
      </c>
      <c r="I41">
        <v>15.343533000000001</v>
      </c>
      <c r="J41">
        <v>15.604704</v>
      </c>
      <c r="K41">
        <v>16.036726000000002</v>
      </c>
      <c r="L41">
        <v>15.009534</v>
      </c>
      <c r="M41">
        <v>13.752616</v>
      </c>
      <c r="N41">
        <v>17.500281999999999</v>
      </c>
      <c r="O41">
        <v>12.9726</v>
      </c>
      <c r="P41">
        <v>15.259823000000001</v>
      </c>
      <c r="Q41">
        <v>15.378247999999999</v>
      </c>
      <c r="R41">
        <v>15.704089</v>
      </c>
      <c r="S41">
        <v>15.324725000000001</v>
      </c>
      <c r="T41">
        <v>16.68094</v>
      </c>
      <c r="U41">
        <v>16.539766</v>
      </c>
      <c r="V41">
        <v>15.545804</v>
      </c>
      <c r="W41">
        <v>16.792532000000001</v>
      </c>
      <c r="X41">
        <v>15.787171000000001</v>
      </c>
      <c r="Y41">
        <v>14.801341000000001</v>
      </c>
      <c r="Z41">
        <v>13.757301999999999</v>
      </c>
      <c r="AA41">
        <v>15.788555000000001</v>
      </c>
    </row>
    <row r="42" spans="1:27" x14ac:dyDescent="0.25">
      <c r="A42">
        <v>2065</v>
      </c>
      <c r="B42">
        <v>15.745486</v>
      </c>
      <c r="C42">
        <v>18.128561000000001</v>
      </c>
      <c r="D42">
        <v>15.321697</v>
      </c>
      <c r="E42">
        <v>15.386006</v>
      </c>
      <c r="F42">
        <v>18.759219999999999</v>
      </c>
      <c r="G42">
        <v>13.349506</v>
      </c>
      <c r="H42">
        <v>16.197846999999999</v>
      </c>
      <c r="I42">
        <v>15.843709</v>
      </c>
      <c r="J42">
        <v>15.234078999999999</v>
      </c>
      <c r="K42">
        <v>15.45355</v>
      </c>
      <c r="L42">
        <v>13.909205999999999</v>
      </c>
      <c r="M42">
        <v>13.511056999999999</v>
      </c>
      <c r="N42">
        <v>17.442163000000001</v>
      </c>
      <c r="O42">
        <v>13.204641000000001</v>
      </c>
      <c r="P42">
        <v>14.901937</v>
      </c>
      <c r="Q42">
        <v>15.618347</v>
      </c>
      <c r="R42">
        <v>16.318553999999999</v>
      </c>
      <c r="S42">
        <v>15.625731</v>
      </c>
      <c r="T42">
        <v>16.080283999999999</v>
      </c>
      <c r="U42">
        <v>15.417885999999999</v>
      </c>
      <c r="V42">
        <v>14.915642</v>
      </c>
      <c r="W42">
        <v>16.403534000000001</v>
      </c>
      <c r="X42">
        <v>15.751901999999999</v>
      </c>
      <c r="Y42">
        <v>15.201466999999999</v>
      </c>
      <c r="Z42">
        <v>13.353645999999999</v>
      </c>
      <c r="AA42">
        <v>15.986469</v>
      </c>
    </row>
    <row r="43" spans="1:27" x14ac:dyDescent="0.25">
      <c r="A43">
        <v>2066</v>
      </c>
      <c r="B43">
        <v>14.855651</v>
      </c>
      <c r="C43">
        <v>16.86046</v>
      </c>
      <c r="D43">
        <v>14.205173500000001</v>
      </c>
      <c r="E43">
        <v>15.940156999999999</v>
      </c>
      <c r="F43">
        <v>19.060573999999999</v>
      </c>
      <c r="G43">
        <v>13.350671999999999</v>
      </c>
      <c r="H43">
        <v>15.20041</v>
      </c>
      <c r="I43">
        <v>15.752333999999999</v>
      </c>
      <c r="J43">
        <v>16.005516</v>
      </c>
      <c r="K43">
        <v>16.012730000000001</v>
      </c>
      <c r="L43">
        <v>15.140101</v>
      </c>
      <c r="M43">
        <v>14.380285000000001</v>
      </c>
      <c r="N43">
        <v>17.654271999999999</v>
      </c>
      <c r="O43">
        <v>13.451362</v>
      </c>
      <c r="P43">
        <v>16.297522000000001</v>
      </c>
      <c r="Q43">
        <v>15.373563000000001</v>
      </c>
      <c r="R43">
        <v>15.549177999999999</v>
      </c>
      <c r="S43">
        <v>14.936806000000001</v>
      </c>
      <c r="T43">
        <v>14.711309999999999</v>
      </c>
      <c r="U43">
        <v>16.042286000000001</v>
      </c>
      <c r="V43">
        <v>15.80091</v>
      </c>
      <c r="W43">
        <v>16.541302000000002</v>
      </c>
      <c r="X43">
        <v>15.28355</v>
      </c>
      <c r="Y43">
        <v>14.524020999999999</v>
      </c>
      <c r="Z43">
        <v>13.427958</v>
      </c>
      <c r="AA43">
        <v>16.276071999999999</v>
      </c>
    </row>
    <row r="44" spans="1:27" x14ac:dyDescent="0.25">
      <c r="A44">
        <v>2067</v>
      </c>
      <c r="B44">
        <v>14.160610999999999</v>
      </c>
      <c r="C44">
        <v>17.439959999999999</v>
      </c>
      <c r="D44">
        <v>15.097279</v>
      </c>
      <c r="E44">
        <v>16.895313000000002</v>
      </c>
      <c r="F44">
        <v>19.070307</v>
      </c>
      <c r="G44">
        <v>12.760711000000001</v>
      </c>
      <c r="H44">
        <v>14.405566</v>
      </c>
      <c r="I44">
        <v>15.784587</v>
      </c>
      <c r="J44">
        <v>15.634805999999999</v>
      </c>
      <c r="K44">
        <v>15.711551999999999</v>
      </c>
      <c r="L44">
        <v>14.899338</v>
      </c>
      <c r="M44">
        <v>14.196498</v>
      </c>
      <c r="N44">
        <v>17.38381</v>
      </c>
      <c r="O44">
        <v>12.716474</v>
      </c>
      <c r="P44">
        <v>15.379338000000001</v>
      </c>
      <c r="Q44">
        <v>15.851789</v>
      </c>
      <c r="R44">
        <v>15.511728</v>
      </c>
      <c r="S44">
        <v>15.425444000000001</v>
      </c>
      <c r="T44">
        <v>16.466927999999999</v>
      </c>
      <c r="U44">
        <v>16.327349000000002</v>
      </c>
      <c r="V44">
        <v>15.109575</v>
      </c>
      <c r="W44">
        <v>16.720303000000001</v>
      </c>
      <c r="X44">
        <v>15.264521999999999</v>
      </c>
      <c r="Y44">
        <v>14.829029</v>
      </c>
      <c r="Z44">
        <v>14.385875</v>
      </c>
      <c r="AA44">
        <v>15.921396</v>
      </c>
    </row>
    <row r="45" spans="1:27" x14ac:dyDescent="0.25">
      <c r="A45">
        <v>2068</v>
      </c>
      <c r="B45">
        <v>14.164930999999999</v>
      </c>
      <c r="C45">
        <v>18.331636</v>
      </c>
      <c r="D45">
        <v>15.427300000000001</v>
      </c>
      <c r="E45">
        <v>16.334637000000001</v>
      </c>
      <c r="F45">
        <v>19.424289999999999</v>
      </c>
      <c r="G45">
        <v>12.385292</v>
      </c>
      <c r="H45">
        <v>15.235562</v>
      </c>
      <c r="I45">
        <v>15.528511</v>
      </c>
      <c r="J45">
        <v>15.816466999999999</v>
      </c>
      <c r="K45">
        <v>15.654064</v>
      </c>
      <c r="L45">
        <v>15.496594</v>
      </c>
      <c r="M45">
        <v>13.666520999999999</v>
      </c>
      <c r="N45">
        <v>17.827970000000001</v>
      </c>
      <c r="O45">
        <v>13.272437</v>
      </c>
      <c r="P45">
        <v>15.263645</v>
      </c>
      <c r="Q45">
        <v>15.903345</v>
      </c>
      <c r="R45">
        <v>15.421741000000001</v>
      </c>
      <c r="S45">
        <v>14.593121999999999</v>
      </c>
      <c r="T45">
        <v>15.194051999999999</v>
      </c>
      <c r="U45">
        <v>17.178280000000001</v>
      </c>
      <c r="V45">
        <v>15.032228</v>
      </c>
      <c r="W45">
        <v>16.401904999999999</v>
      </c>
      <c r="X45">
        <v>14.95528</v>
      </c>
      <c r="Y45">
        <v>14.166388</v>
      </c>
      <c r="Z45">
        <v>14.522473</v>
      </c>
      <c r="AA45">
        <v>16.187134</v>
      </c>
    </row>
    <row r="46" spans="1:27" x14ac:dyDescent="0.25">
      <c r="A46">
        <v>2069</v>
      </c>
      <c r="B46">
        <v>14.377171000000001</v>
      </c>
      <c r="C46">
        <v>17.47973</v>
      </c>
      <c r="D46">
        <v>15.510795999999999</v>
      </c>
      <c r="E46">
        <v>16.997019999999999</v>
      </c>
      <c r="F46">
        <v>19.266047</v>
      </c>
      <c r="G46">
        <v>14.380331999999999</v>
      </c>
      <c r="H46">
        <v>15.581035</v>
      </c>
      <c r="I46">
        <v>15.068866</v>
      </c>
      <c r="J46">
        <v>15.478510999999999</v>
      </c>
      <c r="K46">
        <v>16.048940000000002</v>
      </c>
      <c r="L46">
        <v>15.632398999999999</v>
      </c>
      <c r="M46">
        <v>14.082217999999999</v>
      </c>
      <c r="N46">
        <v>18.071906999999999</v>
      </c>
      <c r="O46">
        <v>14.001915</v>
      </c>
      <c r="P46">
        <v>14.805415999999999</v>
      </c>
      <c r="Q46">
        <v>14.760376000000001</v>
      </c>
      <c r="R46">
        <v>14.370632000000001</v>
      </c>
      <c r="S46">
        <v>14.741614</v>
      </c>
      <c r="T46">
        <v>15.736632999999999</v>
      </c>
      <c r="U46">
        <v>14.96768</v>
      </c>
      <c r="V46">
        <v>15.316250999999999</v>
      </c>
      <c r="W46">
        <v>16.991446</v>
      </c>
      <c r="X46">
        <v>15.469882</v>
      </c>
      <c r="Y46">
        <v>14.122519</v>
      </c>
      <c r="Z46">
        <v>14.207686000000001</v>
      </c>
      <c r="AA46">
        <v>15.515745000000001</v>
      </c>
    </row>
    <row r="47" spans="1:27" x14ac:dyDescent="0.25">
      <c r="A47">
        <v>2070</v>
      </c>
      <c r="B47">
        <v>14.545059999999999</v>
      </c>
      <c r="C47">
        <v>17.784199999999998</v>
      </c>
      <c r="D47">
        <v>15.012948</v>
      </c>
      <c r="E47">
        <v>16.107330000000001</v>
      </c>
      <c r="F47">
        <v>18.298058000000001</v>
      </c>
      <c r="G47">
        <v>13.9150305</v>
      </c>
      <c r="H47">
        <v>14.755055</v>
      </c>
      <c r="I47">
        <v>15.4130535</v>
      </c>
      <c r="J47">
        <v>16.912935000000001</v>
      </c>
      <c r="K47">
        <v>15.525942000000001</v>
      </c>
      <c r="L47">
        <v>14.388609000000001</v>
      </c>
      <c r="M47">
        <v>14.081173</v>
      </c>
      <c r="N47">
        <v>17.36026</v>
      </c>
      <c r="O47">
        <v>14.281843</v>
      </c>
      <c r="P47">
        <v>16.174168000000002</v>
      </c>
      <c r="Q47">
        <v>15.175681000000001</v>
      </c>
      <c r="R47">
        <v>15.018801</v>
      </c>
      <c r="S47">
        <v>14.749760999999999</v>
      </c>
      <c r="T47">
        <v>15.9555855</v>
      </c>
      <c r="U47">
        <v>15.551187000000001</v>
      </c>
      <c r="V47">
        <v>14.679442</v>
      </c>
      <c r="W47">
        <v>16.525645999999998</v>
      </c>
      <c r="X47">
        <v>15.446386</v>
      </c>
      <c r="Y47">
        <v>14.041738499999999</v>
      </c>
      <c r="Z47">
        <v>14.314297</v>
      </c>
      <c r="AA47">
        <v>15.362984000000001</v>
      </c>
    </row>
    <row r="48" spans="1:27" x14ac:dyDescent="0.25">
      <c r="A48">
        <v>2071</v>
      </c>
      <c r="B48">
        <v>14.870646000000001</v>
      </c>
      <c r="C48">
        <v>17.828489999999999</v>
      </c>
      <c r="D48">
        <v>14.703873</v>
      </c>
      <c r="E48">
        <v>15.961657000000001</v>
      </c>
      <c r="F48">
        <v>18.490713</v>
      </c>
      <c r="G48">
        <v>13.962232999999999</v>
      </c>
      <c r="H48">
        <v>14.690066</v>
      </c>
      <c r="I48">
        <v>16.263570000000001</v>
      </c>
      <c r="J48">
        <v>16.254597</v>
      </c>
      <c r="K48">
        <v>14.896739</v>
      </c>
      <c r="L48">
        <v>13.214712</v>
      </c>
      <c r="M48">
        <v>14.095291</v>
      </c>
      <c r="N48">
        <v>17.548030000000001</v>
      </c>
      <c r="O48">
        <v>13.803846</v>
      </c>
      <c r="P48">
        <v>15.683007999999999</v>
      </c>
      <c r="Q48">
        <v>14.637318</v>
      </c>
      <c r="R48">
        <v>15.401809</v>
      </c>
      <c r="S48">
        <v>14.8011055</v>
      </c>
      <c r="T48">
        <v>15.224428</v>
      </c>
      <c r="U48">
        <v>15.929808</v>
      </c>
      <c r="V48">
        <v>15.347656000000001</v>
      </c>
      <c r="W48">
        <v>15.929081999999999</v>
      </c>
      <c r="X48">
        <v>15.978244</v>
      </c>
      <c r="Y48">
        <v>13.973997000000001</v>
      </c>
      <c r="Z48">
        <v>14.119456</v>
      </c>
      <c r="AA48">
        <v>14.919942000000001</v>
      </c>
    </row>
    <row r="49" spans="1:27" x14ac:dyDescent="0.25">
      <c r="A49">
        <v>2072</v>
      </c>
      <c r="B49">
        <v>14.715126</v>
      </c>
      <c r="C49">
        <v>17.946646000000001</v>
      </c>
      <c r="D49">
        <v>15.094249</v>
      </c>
      <c r="E49">
        <v>15.612807999999999</v>
      </c>
      <c r="F49">
        <v>19.732482999999998</v>
      </c>
      <c r="G49">
        <v>12.953352000000001</v>
      </c>
      <c r="H49">
        <v>15.711236</v>
      </c>
      <c r="I49">
        <v>15.650829999999999</v>
      </c>
      <c r="J49">
        <v>17.049112000000001</v>
      </c>
      <c r="K49">
        <v>15.691874500000001</v>
      </c>
      <c r="L49">
        <v>14.18845</v>
      </c>
      <c r="M49">
        <v>14.372571000000001</v>
      </c>
      <c r="N49">
        <v>17.497617999999999</v>
      </c>
      <c r="O49">
        <v>13.600987999999999</v>
      </c>
      <c r="P49">
        <v>15.648061</v>
      </c>
      <c r="Q49">
        <v>14.953749999999999</v>
      </c>
      <c r="R49">
        <v>15.911300000000001</v>
      </c>
      <c r="S49">
        <v>15.230501</v>
      </c>
      <c r="T49">
        <v>15.950016</v>
      </c>
      <c r="U49">
        <v>16.216937999999999</v>
      </c>
      <c r="V49">
        <v>15.698594999999999</v>
      </c>
      <c r="W49">
        <v>16.068816999999999</v>
      </c>
      <c r="X49">
        <v>15.546713</v>
      </c>
      <c r="Y49">
        <v>13.67037</v>
      </c>
      <c r="Z49">
        <v>13.835514999999999</v>
      </c>
      <c r="AA49">
        <v>14.686491999999999</v>
      </c>
    </row>
    <row r="50" spans="1:27" x14ac:dyDescent="0.25">
      <c r="A50">
        <v>2073</v>
      </c>
      <c r="B50">
        <v>14.109287999999999</v>
      </c>
      <c r="C50">
        <v>18.091785000000002</v>
      </c>
      <c r="D50">
        <v>14.946024</v>
      </c>
      <c r="E50">
        <v>15.209002</v>
      </c>
      <c r="F50">
        <v>18.253561000000001</v>
      </c>
      <c r="G50">
        <v>14.133234</v>
      </c>
      <c r="H50">
        <v>16.313915000000001</v>
      </c>
      <c r="I50">
        <v>16.708452000000001</v>
      </c>
      <c r="J50">
        <v>15.948967</v>
      </c>
      <c r="K50">
        <v>15.847939500000001</v>
      </c>
      <c r="L50">
        <v>14.361229</v>
      </c>
      <c r="M50">
        <v>14.179387</v>
      </c>
      <c r="N50">
        <v>16.837225</v>
      </c>
      <c r="O50">
        <v>13.434728</v>
      </c>
      <c r="P50">
        <v>15.870813999999999</v>
      </c>
      <c r="Q50">
        <v>14.940728</v>
      </c>
      <c r="R50">
        <v>16.341843000000001</v>
      </c>
      <c r="S50">
        <v>14.854283000000001</v>
      </c>
      <c r="T50">
        <v>16.281943999999999</v>
      </c>
      <c r="U50">
        <v>15.851411000000001</v>
      </c>
      <c r="V50">
        <v>14.964831999999999</v>
      </c>
      <c r="W50">
        <v>16.843761000000001</v>
      </c>
      <c r="X50">
        <v>15.845516</v>
      </c>
      <c r="Y50">
        <v>13.247960000000001</v>
      </c>
      <c r="Z50">
        <v>14.897745</v>
      </c>
      <c r="AA50">
        <v>15.006491</v>
      </c>
    </row>
    <row r="51" spans="1:27" x14ac:dyDescent="0.25">
      <c r="A51">
        <v>2074</v>
      </c>
      <c r="B51">
        <v>15.721468</v>
      </c>
      <c r="C51">
        <v>17.083088</v>
      </c>
      <c r="D51">
        <v>14.366451</v>
      </c>
      <c r="E51">
        <v>16.052769000000001</v>
      </c>
      <c r="F51">
        <v>18.630253</v>
      </c>
      <c r="G51">
        <v>13.377905999999999</v>
      </c>
      <c r="H51">
        <v>14.615833</v>
      </c>
      <c r="I51">
        <v>15.299799999999999</v>
      </c>
      <c r="J51">
        <v>15.946403500000001</v>
      </c>
      <c r="K51">
        <v>16.040327000000001</v>
      </c>
      <c r="L51">
        <v>14.222318</v>
      </c>
      <c r="M51">
        <v>13.689715</v>
      </c>
      <c r="N51">
        <v>17.937646999999998</v>
      </c>
      <c r="O51">
        <v>13.267227999999999</v>
      </c>
      <c r="P51">
        <v>15.785128</v>
      </c>
      <c r="Q51">
        <v>15.063459</v>
      </c>
      <c r="R51">
        <v>16.325711999999999</v>
      </c>
      <c r="S51">
        <v>16.170566999999998</v>
      </c>
      <c r="T51">
        <v>16.863313999999999</v>
      </c>
      <c r="U51">
        <v>17.068515999999999</v>
      </c>
      <c r="V51">
        <v>15.319592999999999</v>
      </c>
      <c r="W51">
        <v>16.702646000000001</v>
      </c>
      <c r="X51">
        <v>15.752413000000001</v>
      </c>
      <c r="Y51">
        <v>14.182957</v>
      </c>
      <c r="Z51">
        <v>13.706443</v>
      </c>
      <c r="AA51">
        <v>14.931255</v>
      </c>
    </row>
    <row r="52" spans="1:27" x14ac:dyDescent="0.25">
      <c r="A52">
        <v>2075</v>
      </c>
      <c r="B52">
        <v>14.810561999999999</v>
      </c>
      <c r="C52">
        <v>17.598423</v>
      </c>
      <c r="D52">
        <v>15.314136</v>
      </c>
      <c r="E52">
        <v>15.989673</v>
      </c>
      <c r="F52">
        <v>19.131533000000001</v>
      </c>
      <c r="G52">
        <v>13.344549000000001</v>
      </c>
      <c r="H52">
        <v>15.346137000000001</v>
      </c>
      <c r="I52">
        <v>15.049944999999999</v>
      </c>
      <c r="J52">
        <v>16.024424</v>
      </c>
      <c r="K52">
        <v>16.138573000000001</v>
      </c>
      <c r="L52">
        <v>14.124571</v>
      </c>
      <c r="M52">
        <v>14.567819999999999</v>
      </c>
      <c r="N52">
        <v>17.151785</v>
      </c>
      <c r="O52">
        <v>13.902774000000001</v>
      </c>
      <c r="P52">
        <v>15.278157999999999</v>
      </c>
      <c r="Q52">
        <v>15.072167</v>
      </c>
      <c r="R52">
        <v>16.693124999999998</v>
      </c>
      <c r="S52">
        <v>16.108335</v>
      </c>
      <c r="T52">
        <v>16.167833000000002</v>
      </c>
      <c r="U52">
        <v>16.155460000000001</v>
      </c>
      <c r="V52">
        <v>14.763641</v>
      </c>
      <c r="W52">
        <v>16.184615999999998</v>
      </c>
      <c r="X52">
        <v>15.617743000000001</v>
      </c>
      <c r="Y52">
        <v>14.509988999999999</v>
      </c>
      <c r="Z52">
        <v>13.280443</v>
      </c>
      <c r="AA52">
        <v>15.267243000000001</v>
      </c>
    </row>
    <row r="53" spans="1:27" x14ac:dyDescent="0.25">
      <c r="A53">
        <v>2076</v>
      </c>
      <c r="B53">
        <v>16.064377</v>
      </c>
      <c r="C53">
        <v>17.55416</v>
      </c>
      <c r="D53">
        <v>15.104134999999999</v>
      </c>
      <c r="E53">
        <v>16.005638000000001</v>
      </c>
      <c r="F53">
        <v>19.135939</v>
      </c>
      <c r="G53">
        <v>13.389913</v>
      </c>
      <c r="H53">
        <v>16.172863</v>
      </c>
      <c r="I53">
        <v>15.306381</v>
      </c>
      <c r="J53">
        <v>16.359010000000001</v>
      </c>
      <c r="K53">
        <v>15.633417</v>
      </c>
      <c r="L53">
        <v>13.191962</v>
      </c>
      <c r="M53">
        <v>14.356574</v>
      </c>
      <c r="N53">
        <v>18.024532000000001</v>
      </c>
      <c r="O53">
        <v>14.24441</v>
      </c>
      <c r="P53">
        <v>15.078771</v>
      </c>
      <c r="Q53">
        <v>14.841555</v>
      </c>
      <c r="R53">
        <v>16.050362</v>
      </c>
      <c r="S53">
        <v>14.427284999999999</v>
      </c>
      <c r="T53">
        <v>16.283999999999999</v>
      </c>
      <c r="U53">
        <v>15.186541</v>
      </c>
      <c r="V53">
        <v>14.022174</v>
      </c>
      <c r="W53">
        <v>16.942278000000002</v>
      </c>
      <c r="X53">
        <v>16.141373000000002</v>
      </c>
      <c r="Y53">
        <v>15.429664000000001</v>
      </c>
      <c r="Z53">
        <v>14.556563000000001</v>
      </c>
      <c r="AA53">
        <v>15.698164</v>
      </c>
    </row>
    <row r="54" spans="1:27" x14ac:dyDescent="0.25">
      <c r="A54">
        <v>2077</v>
      </c>
      <c r="B54">
        <v>15.154605999999999</v>
      </c>
      <c r="C54">
        <v>17.130897999999998</v>
      </c>
      <c r="D54">
        <v>15.696002</v>
      </c>
      <c r="E54">
        <v>16.174462999999999</v>
      </c>
      <c r="F54">
        <v>18.71809</v>
      </c>
      <c r="G54">
        <v>13.891603999999999</v>
      </c>
      <c r="H54">
        <v>14.821583</v>
      </c>
      <c r="I54">
        <v>16.208834</v>
      </c>
      <c r="J54">
        <v>16.995802000000001</v>
      </c>
      <c r="K54">
        <v>16.645710000000001</v>
      </c>
      <c r="L54">
        <v>13.752734999999999</v>
      </c>
      <c r="M54">
        <v>14.052776</v>
      </c>
      <c r="N54">
        <v>17.0471</v>
      </c>
      <c r="O54">
        <v>14.217396000000001</v>
      </c>
      <c r="P54">
        <v>15.208674</v>
      </c>
      <c r="Q54">
        <v>15.102</v>
      </c>
      <c r="R54">
        <v>16.237290999999999</v>
      </c>
      <c r="S54">
        <v>14.078021</v>
      </c>
      <c r="T54">
        <v>14.940905000000001</v>
      </c>
      <c r="U54">
        <v>16.263182</v>
      </c>
      <c r="V54">
        <v>14.707554999999999</v>
      </c>
      <c r="W54">
        <v>17.197948</v>
      </c>
      <c r="X54">
        <v>16.087129999999998</v>
      </c>
      <c r="Y54">
        <v>14.962552000000001</v>
      </c>
      <c r="Z54">
        <v>14.017626999999999</v>
      </c>
      <c r="AA54">
        <v>15.201204000000001</v>
      </c>
    </row>
    <row r="55" spans="1:27" x14ac:dyDescent="0.25">
      <c r="A55">
        <v>2078</v>
      </c>
      <c r="B55">
        <v>14.612271</v>
      </c>
      <c r="C55">
        <v>18.222560000000001</v>
      </c>
      <c r="D55">
        <v>14.711517000000001</v>
      </c>
      <c r="E55">
        <v>15.878951000000001</v>
      </c>
      <c r="F55">
        <v>19.117885999999999</v>
      </c>
      <c r="G55">
        <v>13.220019000000001</v>
      </c>
      <c r="H55">
        <v>15.377185000000001</v>
      </c>
      <c r="I55">
        <v>15.588559</v>
      </c>
      <c r="J55">
        <v>14.814361</v>
      </c>
      <c r="K55">
        <v>15.999264</v>
      </c>
      <c r="L55">
        <v>14.647945</v>
      </c>
      <c r="M55">
        <v>14.459111</v>
      </c>
      <c r="N55">
        <v>16.77486</v>
      </c>
      <c r="O55">
        <v>13.582487</v>
      </c>
      <c r="P55">
        <v>15.781272</v>
      </c>
      <c r="Q55">
        <v>15.810851</v>
      </c>
      <c r="R55">
        <v>15.493178</v>
      </c>
      <c r="S55">
        <v>14.548847</v>
      </c>
      <c r="T55">
        <v>16.407627000000002</v>
      </c>
      <c r="U55">
        <v>15.593985999999999</v>
      </c>
      <c r="V55">
        <v>14.672314</v>
      </c>
      <c r="W55">
        <v>16.676880000000001</v>
      </c>
      <c r="X55">
        <v>15.468089000000001</v>
      </c>
      <c r="Y55">
        <v>14.227114</v>
      </c>
      <c r="Z55">
        <v>14.762307</v>
      </c>
      <c r="AA55">
        <v>15.472633</v>
      </c>
    </row>
    <row r="56" spans="1:27" x14ac:dyDescent="0.25">
      <c r="A56">
        <v>2079</v>
      </c>
      <c r="B56">
        <v>15.445778000000001</v>
      </c>
      <c r="C56">
        <v>17.424655999999999</v>
      </c>
      <c r="D56">
        <v>15.216682</v>
      </c>
      <c r="E56">
        <v>16.271616000000002</v>
      </c>
      <c r="F56">
        <v>18.588127</v>
      </c>
      <c r="G56">
        <v>13.577980999999999</v>
      </c>
      <c r="H56">
        <v>15.450811</v>
      </c>
      <c r="I56">
        <v>15.373211</v>
      </c>
      <c r="J56">
        <v>16.111027</v>
      </c>
      <c r="K56">
        <v>16.857810000000001</v>
      </c>
      <c r="L56">
        <v>14.055967000000001</v>
      </c>
      <c r="M56">
        <v>12.875717</v>
      </c>
      <c r="N56">
        <v>17.490663999999999</v>
      </c>
      <c r="O56">
        <v>13.625355000000001</v>
      </c>
      <c r="P56">
        <v>16.283245000000001</v>
      </c>
      <c r="Q56">
        <v>17.477976000000002</v>
      </c>
      <c r="R56">
        <v>15.764449000000001</v>
      </c>
      <c r="S56">
        <v>14.62612</v>
      </c>
      <c r="T56">
        <v>16.446771999999999</v>
      </c>
      <c r="U56">
        <v>16.044066999999998</v>
      </c>
      <c r="V56">
        <v>15.589729</v>
      </c>
      <c r="W56">
        <v>16.904309999999999</v>
      </c>
      <c r="X56">
        <v>15.686105</v>
      </c>
      <c r="Y56">
        <v>14.87759</v>
      </c>
      <c r="Z56">
        <v>14.061767</v>
      </c>
      <c r="AA56">
        <v>15.544046</v>
      </c>
    </row>
    <row r="57" spans="1:27" x14ac:dyDescent="0.25">
      <c r="A57">
        <v>2080</v>
      </c>
      <c r="B57">
        <v>15.647933999999999</v>
      </c>
      <c r="C57">
        <v>17.634886000000002</v>
      </c>
      <c r="D57">
        <v>14.612169</v>
      </c>
      <c r="E57">
        <v>16.532575999999999</v>
      </c>
      <c r="F57">
        <v>18.706688</v>
      </c>
      <c r="G57">
        <v>12.593159</v>
      </c>
      <c r="H57">
        <v>15.993226</v>
      </c>
      <c r="I57">
        <v>16.307566000000001</v>
      </c>
      <c r="J57">
        <v>16.584284</v>
      </c>
      <c r="K57">
        <v>15.832288</v>
      </c>
      <c r="L57">
        <v>13.019341000000001</v>
      </c>
      <c r="M57">
        <v>13.429138999999999</v>
      </c>
      <c r="N57">
        <v>17.845071999999998</v>
      </c>
      <c r="O57">
        <v>13.327309</v>
      </c>
      <c r="P57">
        <v>14.975588</v>
      </c>
      <c r="Q57">
        <v>16.154907000000001</v>
      </c>
      <c r="R57">
        <v>15.663152</v>
      </c>
      <c r="S57">
        <v>15.071653</v>
      </c>
      <c r="T57">
        <v>16.208850000000002</v>
      </c>
      <c r="U57">
        <v>14.676537</v>
      </c>
      <c r="V57">
        <v>15.133311000000001</v>
      </c>
      <c r="W57">
        <v>17.193901</v>
      </c>
      <c r="X57">
        <v>15.403769499999999</v>
      </c>
      <c r="Y57">
        <v>15.336632</v>
      </c>
      <c r="Z57">
        <v>14.477672999999999</v>
      </c>
      <c r="AA57">
        <v>15.272005</v>
      </c>
    </row>
    <row r="58" spans="1:27" x14ac:dyDescent="0.25">
      <c r="A58">
        <v>2081</v>
      </c>
      <c r="B58">
        <v>15.513066999999999</v>
      </c>
      <c r="C58">
        <v>17.743040000000001</v>
      </c>
      <c r="D58">
        <v>14.897012</v>
      </c>
      <c r="E58">
        <v>15.86749</v>
      </c>
      <c r="F58">
        <v>18.827967000000001</v>
      </c>
      <c r="G58">
        <v>13.660435</v>
      </c>
      <c r="H58">
        <v>15.710186999999999</v>
      </c>
      <c r="I58">
        <v>15.800325000000001</v>
      </c>
      <c r="J58">
        <v>16.106876</v>
      </c>
      <c r="K58">
        <v>15.871219</v>
      </c>
      <c r="L58">
        <v>13.257379</v>
      </c>
      <c r="M58">
        <v>13.006073000000001</v>
      </c>
      <c r="N58">
        <v>17.927630000000001</v>
      </c>
      <c r="O58">
        <v>12.813141</v>
      </c>
      <c r="P58">
        <v>15.765537999999999</v>
      </c>
      <c r="Q58">
        <v>15.655901</v>
      </c>
      <c r="R58">
        <v>15.435821000000001</v>
      </c>
      <c r="S58">
        <v>15.109543</v>
      </c>
      <c r="T58">
        <v>16.176394999999999</v>
      </c>
      <c r="U58">
        <v>16.568449000000001</v>
      </c>
      <c r="V58">
        <v>14.864895000000001</v>
      </c>
      <c r="W58">
        <v>16.491861</v>
      </c>
      <c r="X58">
        <v>16.295527</v>
      </c>
      <c r="Y58">
        <v>14.820095999999999</v>
      </c>
      <c r="Z58">
        <v>14.162167</v>
      </c>
      <c r="AA58">
        <v>14.705897</v>
      </c>
    </row>
    <row r="59" spans="1:27" x14ac:dyDescent="0.25">
      <c r="A59">
        <v>2082</v>
      </c>
      <c r="B59">
        <v>14.736984</v>
      </c>
      <c r="C59">
        <v>18.161324</v>
      </c>
      <c r="D59">
        <v>13.837687499999999</v>
      </c>
      <c r="E59">
        <v>15.982364</v>
      </c>
      <c r="F59">
        <v>18.533093999999998</v>
      </c>
      <c r="G59">
        <v>13.647149000000001</v>
      </c>
      <c r="H59">
        <v>15.310344000000001</v>
      </c>
      <c r="I59">
        <v>16.473676999999999</v>
      </c>
      <c r="J59">
        <v>15.540879</v>
      </c>
      <c r="K59">
        <v>15.99672</v>
      </c>
      <c r="L59">
        <v>13.791881999999999</v>
      </c>
      <c r="M59">
        <v>14.061426000000001</v>
      </c>
      <c r="N59">
        <v>17.61205</v>
      </c>
      <c r="O59">
        <v>13.686111</v>
      </c>
      <c r="P59">
        <v>16.170764999999999</v>
      </c>
      <c r="Q59">
        <v>15.72894</v>
      </c>
      <c r="R59">
        <v>16.643833000000001</v>
      </c>
      <c r="S59">
        <v>14.397399999999999</v>
      </c>
      <c r="T59">
        <v>16.150846000000001</v>
      </c>
      <c r="U59">
        <v>16.641378</v>
      </c>
      <c r="V59">
        <v>15.846519000000001</v>
      </c>
      <c r="W59">
        <v>16.650364</v>
      </c>
      <c r="X59">
        <v>15.542603</v>
      </c>
      <c r="Y59">
        <v>15.356438000000001</v>
      </c>
      <c r="Z59">
        <v>14.630951</v>
      </c>
      <c r="AA59">
        <v>14.239788000000001</v>
      </c>
    </row>
    <row r="60" spans="1:27" x14ac:dyDescent="0.25">
      <c r="A60">
        <v>2083</v>
      </c>
      <c r="B60">
        <v>14.483865</v>
      </c>
      <c r="C60">
        <v>17.343216000000002</v>
      </c>
      <c r="D60">
        <v>13.130656999999999</v>
      </c>
      <c r="E60">
        <v>16.558622</v>
      </c>
      <c r="F60">
        <v>18.555859999999999</v>
      </c>
      <c r="G60">
        <v>12.795038999999999</v>
      </c>
      <c r="H60">
        <v>15.240500000000001</v>
      </c>
      <c r="I60">
        <v>15.768148999999999</v>
      </c>
      <c r="J60">
        <v>15.346927000000001</v>
      </c>
      <c r="K60">
        <v>15.611544</v>
      </c>
      <c r="L60">
        <v>14.046651000000001</v>
      </c>
      <c r="M60">
        <v>13.654059</v>
      </c>
      <c r="N60">
        <v>17.04447</v>
      </c>
      <c r="O60">
        <v>13.037655000000001</v>
      </c>
      <c r="P60">
        <v>15.565194999999999</v>
      </c>
      <c r="Q60">
        <v>15.509103</v>
      </c>
      <c r="R60">
        <v>15.641966999999999</v>
      </c>
      <c r="S60">
        <v>14.509550000000001</v>
      </c>
      <c r="T60">
        <v>16.989515000000001</v>
      </c>
      <c r="U60">
        <v>16.860738999999999</v>
      </c>
      <c r="V60">
        <v>15.321827000000001</v>
      </c>
      <c r="W60">
        <v>15.529707999999999</v>
      </c>
      <c r="X60">
        <v>15.536899999999999</v>
      </c>
      <c r="Y60">
        <v>15.002898</v>
      </c>
      <c r="Z60">
        <v>14.621784999999999</v>
      </c>
      <c r="AA60">
        <v>15.341659</v>
      </c>
    </row>
    <row r="61" spans="1:27" x14ac:dyDescent="0.25">
      <c r="A61">
        <v>2084</v>
      </c>
      <c r="B61">
        <v>14.09233</v>
      </c>
      <c r="C61">
        <v>18.637481999999999</v>
      </c>
      <c r="D61">
        <v>14.039296</v>
      </c>
      <c r="E61">
        <v>16.217175000000001</v>
      </c>
      <c r="F61">
        <v>18.769054000000001</v>
      </c>
      <c r="G61">
        <v>13.052591</v>
      </c>
      <c r="H61">
        <v>14.929304999999999</v>
      </c>
      <c r="I61">
        <v>16.382639000000001</v>
      </c>
      <c r="J61">
        <v>15.836995999999999</v>
      </c>
      <c r="K61">
        <v>16.525151999999999</v>
      </c>
      <c r="L61">
        <v>14.664906999999999</v>
      </c>
      <c r="M61">
        <v>12.755561999999999</v>
      </c>
      <c r="N61">
        <v>18.298306</v>
      </c>
      <c r="O61">
        <v>13.629080999999999</v>
      </c>
      <c r="P61">
        <v>14.408360999999999</v>
      </c>
      <c r="Q61">
        <v>15.9106045</v>
      </c>
      <c r="R61">
        <v>15.332273499999999</v>
      </c>
      <c r="S61">
        <v>15.336077</v>
      </c>
      <c r="T61">
        <v>16.224491</v>
      </c>
      <c r="U61">
        <v>15.930407000000001</v>
      </c>
      <c r="V61">
        <v>15.908643</v>
      </c>
      <c r="W61">
        <v>16.398945000000001</v>
      </c>
      <c r="X61">
        <v>15.725289</v>
      </c>
      <c r="Y61">
        <v>14.363716</v>
      </c>
      <c r="Z61">
        <v>13.682679</v>
      </c>
      <c r="AA61">
        <v>15.680667</v>
      </c>
    </row>
    <row r="62" spans="1:27" x14ac:dyDescent="0.25">
      <c r="A62">
        <v>2085</v>
      </c>
      <c r="B62">
        <v>15.267196</v>
      </c>
      <c r="C62">
        <v>17.574024000000001</v>
      </c>
      <c r="D62">
        <v>14.553248999999999</v>
      </c>
      <c r="E62">
        <v>16.294678000000001</v>
      </c>
      <c r="F62">
        <v>18.636973999999999</v>
      </c>
      <c r="G62">
        <v>14.613192</v>
      </c>
      <c r="H62">
        <v>15.397175000000001</v>
      </c>
      <c r="I62">
        <v>16.539860000000001</v>
      </c>
      <c r="J62">
        <v>15.0915575</v>
      </c>
      <c r="K62">
        <v>15.549398</v>
      </c>
      <c r="L62">
        <v>14.474766000000001</v>
      </c>
      <c r="M62">
        <v>13.578058</v>
      </c>
      <c r="N62">
        <v>18.13505</v>
      </c>
      <c r="O62">
        <v>13.630383</v>
      </c>
      <c r="P62">
        <v>15.195031999999999</v>
      </c>
      <c r="Q62">
        <v>14.762959</v>
      </c>
      <c r="R62">
        <v>16.200333000000001</v>
      </c>
      <c r="S62">
        <v>14.875419000000001</v>
      </c>
      <c r="T62">
        <v>15.777901999999999</v>
      </c>
      <c r="U62">
        <v>16.617151</v>
      </c>
      <c r="V62">
        <v>15.502840000000001</v>
      </c>
      <c r="W62">
        <v>16.087340999999999</v>
      </c>
      <c r="X62">
        <v>15.621644</v>
      </c>
      <c r="Y62">
        <v>14.207712000000001</v>
      </c>
      <c r="Z62">
        <v>13.331163999999999</v>
      </c>
      <c r="AA62">
        <v>15.905246999999999</v>
      </c>
    </row>
    <row r="63" spans="1:27" x14ac:dyDescent="0.25">
      <c r="A63">
        <v>2086</v>
      </c>
      <c r="B63">
        <v>14.218766</v>
      </c>
      <c r="C63">
        <v>17.69772</v>
      </c>
      <c r="D63">
        <v>15.067614000000001</v>
      </c>
      <c r="E63">
        <v>16.721083</v>
      </c>
      <c r="F63">
        <v>18.326675000000002</v>
      </c>
      <c r="G63">
        <v>13.476721</v>
      </c>
      <c r="H63">
        <v>15.992896</v>
      </c>
      <c r="I63">
        <v>15.786709999999999</v>
      </c>
      <c r="J63">
        <v>16.353197000000002</v>
      </c>
      <c r="K63">
        <v>15.217684999999999</v>
      </c>
      <c r="L63">
        <v>14.026633</v>
      </c>
      <c r="M63">
        <v>13.219357</v>
      </c>
      <c r="N63">
        <v>17.919160000000002</v>
      </c>
      <c r="O63">
        <v>12.627962</v>
      </c>
      <c r="P63">
        <v>15.522867</v>
      </c>
      <c r="Q63">
        <v>15.402971000000001</v>
      </c>
      <c r="R63">
        <v>15.569105</v>
      </c>
      <c r="S63">
        <v>14.694905</v>
      </c>
      <c r="T63">
        <v>16.124949999999998</v>
      </c>
      <c r="U63">
        <v>16.454146999999999</v>
      </c>
      <c r="V63">
        <v>15.533027000000001</v>
      </c>
      <c r="W63">
        <v>16.858051</v>
      </c>
      <c r="X63">
        <v>15.0190115</v>
      </c>
      <c r="Y63">
        <v>14.98889</v>
      </c>
      <c r="Z63">
        <v>13.736147000000001</v>
      </c>
      <c r="AA63">
        <v>14.773948000000001</v>
      </c>
    </row>
    <row r="64" spans="1:27" x14ac:dyDescent="0.25">
      <c r="A64">
        <v>2087</v>
      </c>
      <c r="B64">
        <v>14.293443</v>
      </c>
      <c r="C64">
        <v>18.491517999999999</v>
      </c>
      <c r="D64">
        <v>15.557918000000001</v>
      </c>
      <c r="E64">
        <v>15.97546</v>
      </c>
      <c r="F64">
        <v>18.632491999999999</v>
      </c>
      <c r="G64">
        <v>13.687870999999999</v>
      </c>
      <c r="H64">
        <v>15.149644</v>
      </c>
      <c r="I64">
        <v>16.168002999999999</v>
      </c>
      <c r="J64">
        <v>14.978118</v>
      </c>
      <c r="K64">
        <v>15.156931999999999</v>
      </c>
      <c r="L64">
        <v>14.136119000000001</v>
      </c>
      <c r="M64">
        <v>13.410026999999999</v>
      </c>
      <c r="N64">
        <v>17.600677000000001</v>
      </c>
      <c r="O64">
        <v>13.338457999999999</v>
      </c>
      <c r="P64">
        <v>15.338134</v>
      </c>
      <c r="Q64">
        <v>14.948786999999999</v>
      </c>
      <c r="R64">
        <v>16.370774999999998</v>
      </c>
      <c r="S64">
        <v>14.961097000000001</v>
      </c>
      <c r="T64">
        <v>15.474724999999999</v>
      </c>
      <c r="U64">
        <v>15.854679000000001</v>
      </c>
      <c r="V64">
        <v>15.116250000000001</v>
      </c>
      <c r="W64">
        <v>16.851520000000001</v>
      </c>
      <c r="X64">
        <v>15.331545</v>
      </c>
      <c r="Y64">
        <v>14.567615</v>
      </c>
      <c r="Z64">
        <v>13.892162000000001</v>
      </c>
      <c r="AA64">
        <v>14.504146</v>
      </c>
    </row>
    <row r="65" spans="1:27" x14ac:dyDescent="0.25">
      <c r="A65">
        <v>2088</v>
      </c>
      <c r="B65">
        <v>14.925352</v>
      </c>
      <c r="C65">
        <v>18.040361000000001</v>
      </c>
      <c r="D65">
        <v>15.069146</v>
      </c>
      <c r="E65">
        <v>15.620169000000001</v>
      </c>
      <c r="F65">
        <v>19.208466000000001</v>
      </c>
      <c r="G65">
        <v>13.704376999999999</v>
      </c>
      <c r="H65">
        <v>14.991573000000001</v>
      </c>
      <c r="I65">
        <v>15.374112</v>
      </c>
      <c r="J65">
        <v>15.091794</v>
      </c>
      <c r="K65">
        <v>15.122783999999999</v>
      </c>
      <c r="L65">
        <v>13.419333999999999</v>
      </c>
      <c r="M65">
        <v>13.776631999999999</v>
      </c>
      <c r="N65">
        <v>17.646446000000001</v>
      </c>
      <c r="O65">
        <v>13.813243999999999</v>
      </c>
      <c r="P65">
        <v>15.336599</v>
      </c>
      <c r="Q65">
        <v>15.396732</v>
      </c>
      <c r="R65">
        <v>15.606946000000001</v>
      </c>
      <c r="S65">
        <v>15.802080999999999</v>
      </c>
      <c r="T65">
        <v>15.069751999999999</v>
      </c>
      <c r="U65">
        <v>16.122876999999999</v>
      </c>
      <c r="V65">
        <v>13.159314999999999</v>
      </c>
      <c r="W65">
        <v>15.915431</v>
      </c>
      <c r="X65">
        <v>16.237231999999999</v>
      </c>
      <c r="Y65">
        <v>14.670043</v>
      </c>
      <c r="Z65">
        <v>13.40207</v>
      </c>
      <c r="AA65">
        <v>14.970463000000001</v>
      </c>
    </row>
    <row r="66" spans="1:27" x14ac:dyDescent="0.25">
      <c r="A66">
        <v>2089</v>
      </c>
      <c r="B66">
        <v>14.695354999999999</v>
      </c>
      <c r="C66">
        <v>17.470721999999999</v>
      </c>
      <c r="D66">
        <v>14.991932</v>
      </c>
      <c r="E66">
        <v>15.534314999999999</v>
      </c>
      <c r="F66">
        <v>18.326073000000001</v>
      </c>
      <c r="G66">
        <v>14.106244</v>
      </c>
      <c r="H66">
        <v>14.712839000000001</v>
      </c>
      <c r="I66">
        <v>16.341753000000001</v>
      </c>
      <c r="J66">
        <v>14.691765999999999</v>
      </c>
      <c r="K66">
        <v>15.996399</v>
      </c>
      <c r="L66">
        <v>14.533768</v>
      </c>
      <c r="M66">
        <v>12.828002</v>
      </c>
      <c r="N66">
        <v>17.184460000000001</v>
      </c>
      <c r="O66">
        <v>13.847708000000001</v>
      </c>
      <c r="P66">
        <v>15.056345</v>
      </c>
      <c r="Q66">
        <v>15.162122999999999</v>
      </c>
      <c r="R66">
        <v>16.434027</v>
      </c>
      <c r="S66">
        <v>15.45138</v>
      </c>
      <c r="T66">
        <v>15.603605</v>
      </c>
      <c r="U66">
        <v>16.302620000000001</v>
      </c>
      <c r="V66">
        <v>14.385365999999999</v>
      </c>
      <c r="W66">
        <v>16.650503</v>
      </c>
      <c r="X66">
        <v>16.172905</v>
      </c>
      <c r="Y66">
        <v>15.461129</v>
      </c>
      <c r="Z66">
        <v>15.09742</v>
      </c>
      <c r="AA66">
        <v>14.023116</v>
      </c>
    </row>
    <row r="67" spans="1:27" x14ac:dyDescent="0.25">
      <c r="A67">
        <v>2090</v>
      </c>
      <c r="B67">
        <v>15.17315</v>
      </c>
      <c r="C67">
        <v>17.752893</v>
      </c>
      <c r="D67">
        <v>14.403949000000001</v>
      </c>
      <c r="E67">
        <v>15.494382999999999</v>
      </c>
      <c r="F67">
        <v>18.228151</v>
      </c>
      <c r="G67">
        <v>14.127439499999999</v>
      </c>
      <c r="H67">
        <v>15.181632</v>
      </c>
      <c r="I67">
        <v>15.396163</v>
      </c>
      <c r="J67">
        <v>13.97181</v>
      </c>
      <c r="K67">
        <v>16.137948999999999</v>
      </c>
      <c r="L67">
        <v>14.215375</v>
      </c>
      <c r="M67">
        <v>13.143037</v>
      </c>
      <c r="N67">
        <v>18.040545000000002</v>
      </c>
      <c r="O67">
        <v>13.268641000000001</v>
      </c>
      <c r="P67">
        <v>14.971456</v>
      </c>
      <c r="Q67">
        <v>16.203907000000001</v>
      </c>
      <c r="R67">
        <v>15.784459</v>
      </c>
      <c r="S67">
        <v>15.531347999999999</v>
      </c>
      <c r="T67">
        <v>16.442944000000001</v>
      </c>
      <c r="U67">
        <v>15.930173999999999</v>
      </c>
      <c r="V67">
        <v>15.481989</v>
      </c>
      <c r="W67">
        <v>16.192139000000001</v>
      </c>
      <c r="X67">
        <v>15.494395000000001</v>
      </c>
      <c r="Y67">
        <v>13.789479999999999</v>
      </c>
      <c r="Z67">
        <v>13.842677</v>
      </c>
      <c r="AA67">
        <v>14.861238</v>
      </c>
    </row>
    <row r="68" spans="1:27" x14ac:dyDescent="0.25">
      <c r="A68">
        <v>2091</v>
      </c>
      <c r="B68">
        <v>13.801708</v>
      </c>
      <c r="C68">
        <v>17.022749999999998</v>
      </c>
      <c r="D68">
        <v>14.434692999999999</v>
      </c>
      <c r="E68">
        <v>15.695883</v>
      </c>
      <c r="F68">
        <v>18.327027999999999</v>
      </c>
      <c r="G68">
        <v>13.442576000000001</v>
      </c>
      <c r="H68">
        <v>15.084363</v>
      </c>
      <c r="I68">
        <v>15.392390000000001</v>
      </c>
      <c r="J68">
        <v>15.316184</v>
      </c>
      <c r="K68">
        <v>16.334496000000001</v>
      </c>
      <c r="L68">
        <v>14.039491999999999</v>
      </c>
      <c r="M68">
        <v>13.76881</v>
      </c>
      <c r="N68">
        <v>17.155296</v>
      </c>
      <c r="O68">
        <v>13.035091</v>
      </c>
      <c r="P68">
        <v>15.962512</v>
      </c>
      <c r="Q68">
        <v>15.867610000000001</v>
      </c>
      <c r="R68">
        <v>15.783155000000001</v>
      </c>
      <c r="S68">
        <v>14.137763</v>
      </c>
      <c r="T68">
        <v>15.955997</v>
      </c>
      <c r="U68">
        <v>14.682537</v>
      </c>
      <c r="V68">
        <v>15.551287</v>
      </c>
      <c r="W68">
        <v>16.072569000000001</v>
      </c>
      <c r="X68">
        <v>16.088439999999999</v>
      </c>
      <c r="Y68">
        <v>14.567632</v>
      </c>
      <c r="Z68">
        <v>14.839919999999999</v>
      </c>
      <c r="AA68">
        <v>15.208102</v>
      </c>
    </row>
    <row r="69" spans="1:27" x14ac:dyDescent="0.25">
      <c r="A69">
        <v>2092</v>
      </c>
      <c r="B69">
        <v>15.539654000000001</v>
      </c>
      <c r="C69">
        <v>17.929808000000001</v>
      </c>
      <c r="D69">
        <v>14.870798000000001</v>
      </c>
      <c r="E69">
        <v>15.688587999999999</v>
      </c>
      <c r="F69">
        <v>19.203651000000001</v>
      </c>
      <c r="G69">
        <v>13.314954999999999</v>
      </c>
      <c r="H69">
        <v>15.721684</v>
      </c>
      <c r="I69">
        <v>16.050077000000002</v>
      </c>
      <c r="J69">
        <v>16.550049999999999</v>
      </c>
      <c r="K69">
        <v>16.253948000000001</v>
      </c>
      <c r="L69">
        <v>14.331718</v>
      </c>
      <c r="M69">
        <v>12.995900000000001</v>
      </c>
      <c r="N69">
        <v>17.641079000000001</v>
      </c>
      <c r="O69">
        <v>13.489274</v>
      </c>
      <c r="P69">
        <v>15.809065</v>
      </c>
      <c r="Q69">
        <v>14.567083999999999</v>
      </c>
      <c r="R69">
        <v>15.445603</v>
      </c>
      <c r="S69">
        <v>15.243150999999999</v>
      </c>
      <c r="T69">
        <v>16.181767000000001</v>
      </c>
      <c r="U69">
        <v>15.568334999999999</v>
      </c>
      <c r="V69">
        <v>14.927493999999999</v>
      </c>
      <c r="W69">
        <v>16.563424999999999</v>
      </c>
      <c r="X69">
        <v>16.024480000000001</v>
      </c>
      <c r="Y69">
        <v>15.03144</v>
      </c>
      <c r="Z69">
        <v>14.445271</v>
      </c>
      <c r="AA69">
        <v>15.102448000000001</v>
      </c>
    </row>
    <row r="70" spans="1:27" x14ac:dyDescent="0.25">
      <c r="A70">
        <v>2093</v>
      </c>
      <c r="B70">
        <v>14.533993000000001</v>
      </c>
      <c r="C70">
        <v>17.938829999999999</v>
      </c>
      <c r="D70">
        <v>15.419415000000001</v>
      </c>
      <c r="E70">
        <v>15.791857</v>
      </c>
      <c r="F70">
        <v>18.100155000000001</v>
      </c>
      <c r="G70">
        <v>14.363694000000001</v>
      </c>
      <c r="H70">
        <v>15.150326</v>
      </c>
      <c r="I70">
        <v>15.688617000000001</v>
      </c>
      <c r="J70">
        <v>15.980976</v>
      </c>
      <c r="K70">
        <v>16.366333000000001</v>
      </c>
      <c r="L70">
        <v>14.143309</v>
      </c>
      <c r="M70">
        <v>12.866061</v>
      </c>
      <c r="N70">
        <v>17.631869999999999</v>
      </c>
      <c r="O70">
        <v>14.140768</v>
      </c>
      <c r="P70">
        <v>15.725528000000001</v>
      </c>
      <c r="Q70">
        <v>14.854355</v>
      </c>
      <c r="R70">
        <v>16.02027</v>
      </c>
      <c r="S70">
        <v>15.751625000000001</v>
      </c>
      <c r="T70">
        <v>15.457195</v>
      </c>
      <c r="U70">
        <v>15.952510999999999</v>
      </c>
      <c r="V70">
        <v>15.586437999999999</v>
      </c>
      <c r="W70">
        <v>16.467896</v>
      </c>
      <c r="X70">
        <v>15.509587</v>
      </c>
      <c r="Y70">
        <v>15.46799</v>
      </c>
      <c r="Z70">
        <v>14.325119000000001</v>
      </c>
      <c r="AA70">
        <v>14.163496</v>
      </c>
    </row>
    <row r="71" spans="1:27" x14ac:dyDescent="0.25">
      <c r="A71">
        <v>2094</v>
      </c>
      <c r="B71">
        <v>14.899656999999999</v>
      </c>
      <c r="C71">
        <v>17.038015000000001</v>
      </c>
      <c r="D71">
        <v>15.271706</v>
      </c>
      <c r="E71">
        <v>15.728299</v>
      </c>
      <c r="F71">
        <v>17.973155999999999</v>
      </c>
      <c r="G71">
        <v>14.402142</v>
      </c>
      <c r="H71">
        <v>14.746808</v>
      </c>
      <c r="I71">
        <v>16.818913999999999</v>
      </c>
      <c r="J71">
        <v>15.873798000000001</v>
      </c>
      <c r="K71">
        <v>16.261713</v>
      </c>
      <c r="L71">
        <v>13.944369999999999</v>
      </c>
      <c r="M71">
        <v>13.400138</v>
      </c>
      <c r="N71">
        <v>17.282475000000002</v>
      </c>
      <c r="O71">
        <v>13.035819</v>
      </c>
      <c r="P71">
        <v>15.494763000000001</v>
      </c>
      <c r="Q71">
        <v>15.307670999999999</v>
      </c>
      <c r="R71">
        <v>14.608878000000001</v>
      </c>
      <c r="S71">
        <v>15.807380999999999</v>
      </c>
      <c r="T71">
        <v>15.437500999999999</v>
      </c>
      <c r="U71">
        <v>15.4666</v>
      </c>
      <c r="V71">
        <v>14.753491</v>
      </c>
      <c r="W71">
        <v>17.253222999999998</v>
      </c>
      <c r="X71">
        <v>15.008137</v>
      </c>
      <c r="Y71">
        <v>14.626628</v>
      </c>
      <c r="Z71">
        <v>14.421258</v>
      </c>
      <c r="AA71">
        <v>14.055433000000001</v>
      </c>
    </row>
    <row r="72" spans="1:27" x14ac:dyDescent="0.25">
      <c r="A72">
        <v>2095</v>
      </c>
      <c r="B72">
        <v>15.782076999999999</v>
      </c>
      <c r="C72">
        <v>17.563670999999999</v>
      </c>
      <c r="D72">
        <v>13.715315</v>
      </c>
      <c r="E72">
        <v>15.850880999999999</v>
      </c>
      <c r="F72">
        <v>18.551645000000001</v>
      </c>
      <c r="G72">
        <v>14.221204</v>
      </c>
      <c r="H72">
        <v>15.628672999999999</v>
      </c>
      <c r="I72">
        <v>16.576145</v>
      </c>
      <c r="J72">
        <v>15.531547</v>
      </c>
      <c r="K72">
        <v>16.213999999999999</v>
      </c>
      <c r="L72">
        <v>14.292501</v>
      </c>
      <c r="M72">
        <v>13.169759000000001</v>
      </c>
      <c r="N72">
        <v>17.880891999999999</v>
      </c>
      <c r="O72">
        <v>13.246957999999999</v>
      </c>
      <c r="P72">
        <v>15.147214</v>
      </c>
      <c r="Q72">
        <v>15.1357</v>
      </c>
      <c r="R72">
        <v>15.031005</v>
      </c>
      <c r="S72">
        <v>14.898856</v>
      </c>
      <c r="T72">
        <v>15.402782</v>
      </c>
      <c r="U72">
        <v>15.321395000000001</v>
      </c>
      <c r="V72">
        <v>13.336510000000001</v>
      </c>
      <c r="W72">
        <v>17.029900000000001</v>
      </c>
      <c r="X72">
        <v>14.820173</v>
      </c>
      <c r="Y72">
        <v>14.961</v>
      </c>
      <c r="Z72">
        <v>14.983687</v>
      </c>
      <c r="AA72">
        <v>13.074344999999999</v>
      </c>
    </row>
    <row r="73" spans="1:27" x14ac:dyDescent="0.25">
      <c r="A73">
        <v>2096</v>
      </c>
      <c r="B73">
        <v>14.828628999999999</v>
      </c>
      <c r="C73">
        <v>17.557590000000001</v>
      </c>
      <c r="D73">
        <v>15.510960000000001</v>
      </c>
      <c r="E73">
        <v>16.103446999999999</v>
      </c>
      <c r="F73">
        <v>18.463747000000001</v>
      </c>
      <c r="G73">
        <v>14.23324</v>
      </c>
      <c r="H73">
        <v>15.679093</v>
      </c>
      <c r="I73">
        <v>15.728896000000001</v>
      </c>
      <c r="J73">
        <v>14.935527</v>
      </c>
      <c r="K73">
        <v>16.690484999999999</v>
      </c>
      <c r="L73">
        <v>13.816322</v>
      </c>
      <c r="M73">
        <v>13.810074999999999</v>
      </c>
      <c r="N73">
        <v>16.999537</v>
      </c>
      <c r="O73">
        <v>13.791736999999999</v>
      </c>
      <c r="P73">
        <v>15.220452</v>
      </c>
      <c r="Q73">
        <v>14.471753</v>
      </c>
      <c r="R73">
        <v>16.161327</v>
      </c>
      <c r="S73">
        <v>14.902517</v>
      </c>
      <c r="T73">
        <v>15.536562</v>
      </c>
      <c r="U73">
        <v>14.691409</v>
      </c>
      <c r="V73">
        <v>15.182642</v>
      </c>
      <c r="W73">
        <v>16.737736000000002</v>
      </c>
      <c r="X73">
        <v>14.926584</v>
      </c>
      <c r="Y73">
        <v>14.875420999999999</v>
      </c>
      <c r="Z73">
        <v>13.975637000000001</v>
      </c>
      <c r="AA73">
        <v>14.039536999999999</v>
      </c>
    </row>
    <row r="74" spans="1:27" x14ac:dyDescent="0.25">
      <c r="A74">
        <v>2097</v>
      </c>
      <c r="B74">
        <v>15.554557000000001</v>
      </c>
      <c r="C74">
        <v>18.269687999999999</v>
      </c>
      <c r="D74">
        <v>15.301667</v>
      </c>
      <c r="E74">
        <v>16.508268000000001</v>
      </c>
      <c r="F74">
        <v>19.164014999999999</v>
      </c>
      <c r="G74">
        <v>13.257868999999999</v>
      </c>
      <c r="H74">
        <v>15.394085</v>
      </c>
      <c r="I74">
        <v>15.888906499999999</v>
      </c>
      <c r="J74">
        <v>15.5211115</v>
      </c>
      <c r="K74">
        <v>15.952214</v>
      </c>
      <c r="L74">
        <v>14.288973</v>
      </c>
      <c r="M74">
        <v>13.229395</v>
      </c>
      <c r="N74">
        <v>17.773897000000002</v>
      </c>
      <c r="O74">
        <v>13.546214000000001</v>
      </c>
      <c r="P74">
        <v>15.921025</v>
      </c>
      <c r="Q74">
        <v>13.942326</v>
      </c>
      <c r="R74">
        <v>15.765340999999999</v>
      </c>
      <c r="S74">
        <v>14.452697000000001</v>
      </c>
      <c r="T74">
        <v>16.241152</v>
      </c>
      <c r="U74">
        <v>15.61168</v>
      </c>
      <c r="V74">
        <v>14.988178</v>
      </c>
      <c r="W74">
        <v>16.906466999999999</v>
      </c>
      <c r="X74">
        <v>14.803213</v>
      </c>
      <c r="Y74">
        <v>15.129885</v>
      </c>
      <c r="Z74">
        <v>14.186446</v>
      </c>
      <c r="AA74">
        <v>15.238289999999999</v>
      </c>
    </row>
    <row r="75" spans="1:27" x14ac:dyDescent="0.25">
      <c r="A75">
        <v>2098</v>
      </c>
      <c r="B75">
        <v>15.5349045</v>
      </c>
      <c r="C75">
        <v>16.956686000000001</v>
      </c>
      <c r="D75">
        <v>15.340908000000001</v>
      </c>
      <c r="E75">
        <v>15.937749</v>
      </c>
      <c r="F75">
        <v>19.124872</v>
      </c>
      <c r="G75">
        <v>13.154177000000001</v>
      </c>
      <c r="H75">
        <v>15.161274000000001</v>
      </c>
      <c r="I75">
        <v>15.860239999999999</v>
      </c>
      <c r="J75">
        <v>15.883273000000001</v>
      </c>
      <c r="K75">
        <v>16.771909999999998</v>
      </c>
      <c r="L75">
        <v>13.061099</v>
      </c>
      <c r="M75">
        <v>13.857305</v>
      </c>
      <c r="N75">
        <v>17.884561999999999</v>
      </c>
      <c r="O75">
        <v>12.447048000000001</v>
      </c>
      <c r="P75">
        <v>15.299752</v>
      </c>
      <c r="Q75">
        <v>14.352406</v>
      </c>
      <c r="R75">
        <v>15.374919</v>
      </c>
      <c r="S75">
        <v>14.481854</v>
      </c>
      <c r="T75">
        <v>15.645424999999999</v>
      </c>
      <c r="U75">
        <v>15.942195999999999</v>
      </c>
      <c r="V75">
        <v>15.599531000000001</v>
      </c>
      <c r="W75">
        <v>16.771840999999998</v>
      </c>
      <c r="X75">
        <v>15.027891</v>
      </c>
      <c r="Y75">
        <v>14.540368000000001</v>
      </c>
      <c r="Z75">
        <v>14.397325</v>
      </c>
      <c r="AA75">
        <v>15.130241</v>
      </c>
    </row>
    <row r="76" spans="1:27" x14ac:dyDescent="0.25">
      <c r="A76">
        <v>2099</v>
      </c>
      <c r="B76">
        <v>15.541019</v>
      </c>
      <c r="C76">
        <v>17.009862999999999</v>
      </c>
      <c r="D76">
        <v>14.448688499999999</v>
      </c>
      <c r="E76">
        <v>16.079654999999999</v>
      </c>
      <c r="F76">
        <v>18.436914000000002</v>
      </c>
      <c r="G76">
        <v>13.605801</v>
      </c>
      <c r="H76">
        <v>16.116019999999999</v>
      </c>
      <c r="I76">
        <v>15.750851000000001</v>
      </c>
      <c r="J76">
        <v>14.979367999999999</v>
      </c>
      <c r="K76">
        <v>16.156341999999999</v>
      </c>
      <c r="L76">
        <v>14.138183</v>
      </c>
      <c r="M76">
        <v>13.647224</v>
      </c>
      <c r="N76">
        <v>16.778469999999999</v>
      </c>
      <c r="O76">
        <v>12.682130000000001</v>
      </c>
      <c r="P76">
        <v>15.291615500000001</v>
      </c>
      <c r="Q76">
        <v>15.470729</v>
      </c>
      <c r="R76">
        <v>15.175879999999999</v>
      </c>
      <c r="S76">
        <v>15.623301</v>
      </c>
      <c r="T76">
        <v>14.644482999999999</v>
      </c>
      <c r="U76">
        <v>14.958512000000001</v>
      </c>
      <c r="V76">
        <v>14.626465</v>
      </c>
      <c r="W76">
        <v>17.184294000000001</v>
      </c>
      <c r="X76">
        <v>14.852866000000001</v>
      </c>
      <c r="Y76">
        <v>14.471365</v>
      </c>
      <c r="Z76">
        <v>14.184791000000001</v>
      </c>
      <c r="AA76">
        <v>15.762510000000001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A0F71-B8EE-4C11-8626-3D9827F45571}">
  <dimension ref="A1:AA76"/>
  <sheetViews>
    <sheetView topLeftCell="O53" workbookViewId="0">
      <selection activeCell="Z79" sqref="B79:Z79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2025</v>
      </c>
      <c r="B2">
        <v>13.148383000000001</v>
      </c>
      <c r="C2">
        <v>13.148383000000001</v>
      </c>
      <c r="D2">
        <v>15.673652000000001</v>
      </c>
      <c r="E2">
        <v>16.916986000000001</v>
      </c>
      <c r="F2">
        <v>15.949165000000001</v>
      </c>
      <c r="G2">
        <v>12.835070999999999</v>
      </c>
      <c r="H2">
        <v>14.471113000000001</v>
      </c>
      <c r="I2">
        <v>15.088288</v>
      </c>
      <c r="J2">
        <v>14.499689</v>
      </c>
      <c r="K2">
        <v>14.602008</v>
      </c>
      <c r="L2">
        <v>13.668692</v>
      </c>
      <c r="M2">
        <v>13.378493000000001</v>
      </c>
      <c r="N2">
        <v>14.8042555</v>
      </c>
      <c r="O2">
        <v>13.952859999999999</v>
      </c>
      <c r="P2">
        <v>15.912053</v>
      </c>
      <c r="Q2">
        <v>14.429138999999999</v>
      </c>
      <c r="R2">
        <v>14.989556</v>
      </c>
      <c r="S2">
        <v>15.008668</v>
      </c>
      <c r="T2">
        <v>14.312887999999999</v>
      </c>
      <c r="U2">
        <v>16.485631999999999</v>
      </c>
      <c r="V2">
        <v>14.802813</v>
      </c>
      <c r="W2">
        <v>14.394171</v>
      </c>
      <c r="X2">
        <v>14.117499</v>
      </c>
      <c r="Y2">
        <v>13.979386999999999</v>
      </c>
      <c r="Z2">
        <v>14.654634</v>
      </c>
    </row>
    <row r="3" spans="1:27" x14ac:dyDescent="0.25">
      <c r="A3">
        <v>2026</v>
      </c>
      <c r="B3">
        <v>13.011274999999999</v>
      </c>
      <c r="C3">
        <v>13.011274999999999</v>
      </c>
      <c r="D3">
        <v>15.575958999999999</v>
      </c>
      <c r="E3">
        <v>17.171778</v>
      </c>
      <c r="F3">
        <v>16.281023000000001</v>
      </c>
      <c r="G3">
        <v>12.659022999999999</v>
      </c>
      <c r="H3">
        <v>14.501336</v>
      </c>
      <c r="I3">
        <v>15.820804000000001</v>
      </c>
      <c r="J3">
        <v>14.998466000000001</v>
      </c>
      <c r="K3">
        <v>15.204863</v>
      </c>
      <c r="L3">
        <v>13.808623000000001</v>
      </c>
      <c r="M3">
        <v>13.449949</v>
      </c>
      <c r="N3">
        <v>15.679957</v>
      </c>
      <c r="O3">
        <v>14.261804</v>
      </c>
      <c r="P3">
        <v>15.749420000000001</v>
      </c>
      <c r="Q3">
        <v>13.914187</v>
      </c>
      <c r="R3">
        <v>15.328851</v>
      </c>
      <c r="S3">
        <v>14.152257000000001</v>
      </c>
      <c r="T3">
        <v>14.109017</v>
      </c>
      <c r="U3">
        <v>15.405267</v>
      </c>
      <c r="V3">
        <v>14.916416</v>
      </c>
      <c r="W3">
        <v>14.783906</v>
      </c>
      <c r="X3">
        <v>14.143939</v>
      </c>
      <c r="Y3">
        <v>13.955767</v>
      </c>
      <c r="Z3">
        <v>14.721004499999999</v>
      </c>
    </row>
    <row r="4" spans="1:27" x14ac:dyDescent="0.25">
      <c r="A4">
        <v>2027</v>
      </c>
      <c r="B4">
        <v>13.714698</v>
      </c>
      <c r="C4">
        <v>13.714698</v>
      </c>
      <c r="D4">
        <v>15.648550999999999</v>
      </c>
      <c r="E4">
        <v>17.879170999999999</v>
      </c>
      <c r="F4">
        <v>16.315000000000001</v>
      </c>
      <c r="G4">
        <v>12.609946000000001</v>
      </c>
      <c r="H4">
        <v>14.6302185</v>
      </c>
      <c r="I4">
        <v>16.955732000000001</v>
      </c>
      <c r="J4">
        <v>15.291658999999999</v>
      </c>
      <c r="K4">
        <v>15.154605999999999</v>
      </c>
      <c r="L4">
        <v>15.276</v>
      </c>
      <c r="M4">
        <v>13.334531</v>
      </c>
      <c r="N4">
        <v>15.09305</v>
      </c>
      <c r="O4">
        <v>14.636526999999999</v>
      </c>
      <c r="P4">
        <v>16.099592000000001</v>
      </c>
      <c r="Q4">
        <v>14.801211</v>
      </c>
      <c r="R4">
        <v>15.990675</v>
      </c>
      <c r="S4">
        <v>14.394714</v>
      </c>
      <c r="T4">
        <v>15.171271000000001</v>
      </c>
      <c r="U4">
        <v>16.25346</v>
      </c>
      <c r="V4">
        <v>14.955584999999999</v>
      </c>
      <c r="W4">
        <v>15.304831999999999</v>
      </c>
      <c r="X4">
        <v>14.587255000000001</v>
      </c>
      <c r="Y4">
        <v>15.039952</v>
      </c>
      <c r="Z4">
        <v>14.994871</v>
      </c>
    </row>
    <row r="5" spans="1:27" x14ac:dyDescent="0.25">
      <c r="A5">
        <v>2028</v>
      </c>
      <c r="B5">
        <v>13.367570000000001</v>
      </c>
      <c r="C5">
        <v>13.367570000000001</v>
      </c>
      <c r="D5">
        <v>15.986564</v>
      </c>
      <c r="E5">
        <v>18.088736000000001</v>
      </c>
      <c r="F5">
        <v>16.168140000000001</v>
      </c>
      <c r="G5">
        <v>13.72667</v>
      </c>
      <c r="H5">
        <v>15.627815999999999</v>
      </c>
      <c r="I5">
        <v>16.203489999999999</v>
      </c>
      <c r="J5">
        <v>16.587128</v>
      </c>
      <c r="K5">
        <v>14.907759</v>
      </c>
      <c r="L5">
        <v>14.099152999999999</v>
      </c>
      <c r="M5">
        <v>12.533248</v>
      </c>
      <c r="N5">
        <v>14.426567</v>
      </c>
      <c r="O5">
        <v>14.412122</v>
      </c>
      <c r="P5">
        <v>15.231684</v>
      </c>
      <c r="Q5">
        <v>15.315474999999999</v>
      </c>
      <c r="R5">
        <v>15.911593</v>
      </c>
      <c r="S5">
        <v>15.111739</v>
      </c>
      <c r="T5">
        <v>14.587099</v>
      </c>
      <c r="U5">
        <v>16.346909</v>
      </c>
      <c r="V5">
        <v>15.817622999999999</v>
      </c>
      <c r="W5">
        <v>15.066589</v>
      </c>
      <c r="X5">
        <v>14.153302999999999</v>
      </c>
      <c r="Y5">
        <v>14.329917999999999</v>
      </c>
      <c r="Z5">
        <v>15.014327</v>
      </c>
    </row>
    <row r="6" spans="1:27" x14ac:dyDescent="0.25">
      <c r="A6">
        <v>2029</v>
      </c>
      <c r="B6">
        <v>13.696346999999999</v>
      </c>
      <c r="C6">
        <v>13.696346999999999</v>
      </c>
      <c r="D6">
        <v>15.447388999999999</v>
      </c>
      <c r="E6">
        <v>18.6798</v>
      </c>
      <c r="F6">
        <v>16.170876</v>
      </c>
      <c r="G6">
        <v>13.137065</v>
      </c>
      <c r="H6">
        <v>14.830140999999999</v>
      </c>
      <c r="I6">
        <v>15.268443</v>
      </c>
      <c r="J6">
        <v>15.6494</v>
      </c>
      <c r="K6">
        <v>16.006955999999999</v>
      </c>
      <c r="L6">
        <v>14.907074</v>
      </c>
      <c r="M6">
        <v>12.60873</v>
      </c>
      <c r="N6">
        <v>15.147995</v>
      </c>
      <c r="O6">
        <v>13.858340999999999</v>
      </c>
      <c r="P6">
        <v>15.542096000000001</v>
      </c>
      <c r="Q6">
        <v>15.420322000000001</v>
      </c>
      <c r="R6">
        <v>14.563101</v>
      </c>
      <c r="S6">
        <v>14.739735</v>
      </c>
      <c r="T6">
        <v>14.0450325</v>
      </c>
      <c r="U6">
        <v>15.977625</v>
      </c>
      <c r="V6">
        <v>15.823492999999999</v>
      </c>
      <c r="W6">
        <v>14.265943999999999</v>
      </c>
      <c r="X6">
        <v>13.571099999999999</v>
      </c>
      <c r="Y6">
        <v>14.294339000000001</v>
      </c>
      <c r="Z6">
        <v>14.220235000000001</v>
      </c>
    </row>
    <row r="7" spans="1:27" x14ac:dyDescent="0.25">
      <c r="A7">
        <v>2030</v>
      </c>
      <c r="B7">
        <v>14.205869</v>
      </c>
      <c r="C7">
        <v>14.205869</v>
      </c>
      <c r="D7">
        <v>15.817821500000001</v>
      </c>
      <c r="E7">
        <v>18.067097</v>
      </c>
      <c r="F7">
        <v>17.833466000000001</v>
      </c>
      <c r="G7">
        <v>13.016185999999999</v>
      </c>
      <c r="H7">
        <v>15.3115635</v>
      </c>
      <c r="I7">
        <v>16.190677999999998</v>
      </c>
      <c r="J7">
        <v>16.230322000000001</v>
      </c>
      <c r="K7">
        <v>14.786727000000001</v>
      </c>
      <c r="L7">
        <v>14.131838</v>
      </c>
      <c r="M7">
        <v>12.317242</v>
      </c>
      <c r="N7">
        <v>15.646867</v>
      </c>
      <c r="O7">
        <v>14.953624</v>
      </c>
      <c r="P7">
        <v>15.090757</v>
      </c>
      <c r="Q7">
        <v>14.926785000000001</v>
      </c>
      <c r="R7">
        <v>14.983760999999999</v>
      </c>
      <c r="S7">
        <v>16.071135999999999</v>
      </c>
      <c r="T7">
        <v>13.579385</v>
      </c>
      <c r="U7">
        <v>16.331113999999999</v>
      </c>
      <c r="V7">
        <v>15.009162999999999</v>
      </c>
      <c r="W7">
        <v>14.273796000000001</v>
      </c>
      <c r="X7">
        <v>14.203279999999999</v>
      </c>
      <c r="Y7">
        <v>15.547063</v>
      </c>
      <c r="Z7">
        <v>14.242113</v>
      </c>
    </row>
    <row r="8" spans="1:27" x14ac:dyDescent="0.25">
      <c r="A8">
        <v>2031</v>
      </c>
      <c r="B8">
        <v>13.228754</v>
      </c>
      <c r="C8">
        <v>13.228754</v>
      </c>
      <c r="D8">
        <v>15.450951</v>
      </c>
      <c r="E8">
        <v>18.245526999999999</v>
      </c>
      <c r="F8">
        <v>16.874991999999999</v>
      </c>
      <c r="G8">
        <v>13.092784999999999</v>
      </c>
      <c r="H8">
        <v>15.141582</v>
      </c>
      <c r="I8">
        <v>15.954008</v>
      </c>
      <c r="J8">
        <v>14.588108</v>
      </c>
      <c r="K8">
        <v>15.549856999999999</v>
      </c>
      <c r="L8">
        <v>13.820529000000001</v>
      </c>
      <c r="M8">
        <v>12.893537999999999</v>
      </c>
      <c r="N8">
        <v>16.044267999999999</v>
      </c>
      <c r="O8">
        <v>14.336546</v>
      </c>
      <c r="P8">
        <v>15.066846</v>
      </c>
      <c r="Q8">
        <v>14.084921</v>
      </c>
      <c r="R8">
        <v>15.656326</v>
      </c>
      <c r="S8">
        <v>15.259931</v>
      </c>
      <c r="T8">
        <v>14.656427000000001</v>
      </c>
      <c r="U8">
        <v>16.921047000000002</v>
      </c>
      <c r="V8">
        <v>15.456429</v>
      </c>
      <c r="W8">
        <v>15.496943</v>
      </c>
      <c r="X8">
        <v>14.303582</v>
      </c>
      <c r="Y8">
        <v>15.239523999999999</v>
      </c>
      <c r="Z8">
        <v>14.769373999999999</v>
      </c>
    </row>
    <row r="9" spans="1:27" x14ac:dyDescent="0.25">
      <c r="A9">
        <v>2032</v>
      </c>
      <c r="B9">
        <v>13.395974000000001</v>
      </c>
      <c r="C9">
        <v>13.395974000000001</v>
      </c>
      <c r="D9">
        <v>15.864095000000001</v>
      </c>
      <c r="E9">
        <v>18.562190000000001</v>
      </c>
      <c r="F9">
        <v>17.029344999999999</v>
      </c>
      <c r="G9">
        <v>12.451620999999999</v>
      </c>
      <c r="H9">
        <v>15.057672999999999</v>
      </c>
      <c r="I9">
        <v>16.570703999999999</v>
      </c>
      <c r="J9">
        <v>14.527585</v>
      </c>
      <c r="K9">
        <v>15.8861685</v>
      </c>
      <c r="L9">
        <v>14.039453999999999</v>
      </c>
      <c r="M9">
        <v>13.114421999999999</v>
      </c>
      <c r="N9">
        <v>14.861497999999999</v>
      </c>
      <c r="O9">
        <v>14.621713</v>
      </c>
      <c r="P9">
        <v>15.733038000000001</v>
      </c>
      <c r="Q9">
        <v>13.964361999999999</v>
      </c>
      <c r="R9">
        <v>15.951838</v>
      </c>
      <c r="S9">
        <v>14.775473</v>
      </c>
      <c r="T9">
        <v>14.670486</v>
      </c>
      <c r="U9">
        <v>16.808067000000001</v>
      </c>
      <c r="V9">
        <v>14.947619</v>
      </c>
      <c r="W9">
        <v>15.452838</v>
      </c>
      <c r="X9">
        <v>13.447208</v>
      </c>
      <c r="Y9">
        <v>14.901020000000001</v>
      </c>
      <c r="Z9">
        <v>14.595488</v>
      </c>
    </row>
    <row r="10" spans="1:27" x14ac:dyDescent="0.25">
      <c r="A10">
        <v>2033</v>
      </c>
      <c r="B10">
        <v>14.090362000000001</v>
      </c>
      <c r="C10">
        <v>14.090362000000001</v>
      </c>
      <c r="D10">
        <v>16.101837</v>
      </c>
      <c r="E10">
        <v>18.703156</v>
      </c>
      <c r="F10">
        <v>15.972524</v>
      </c>
      <c r="G10">
        <v>11.669961000000001</v>
      </c>
      <c r="H10">
        <v>14.399702</v>
      </c>
      <c r="I10">
        <v>16.08766</v>
      </c>
      <c r="J10">
        <v>16.085674000000001</v>
      </c>
      <c r="K10">
        <v>15.312322999999999</v>
      </c>
      <c r="L10">
        <v>14.806616999999999</v>
      </c>
      <c r="M10">
        <v>12.976139999999999</v>
      </c>
      <c r="N10">
        <v>15.813390999999999</v>
      </c>
      <c r="O10">
        <v>14.921111</v>
      </c>
      <c r="P10">
        <v>15.965225999999999</v>
      </c>
      <c r="Q10">
        <v>15.915447</v>
      </c>
      <c r="R10">
        <v>14.411481999999999</v>
      </c>
      <c r="S10">
        <v>15.459854999999999</v>
      </c>
      <c r="T10">
        <v>14.854913</v>
      </c>
      <c r="U10">
        <v>16.472380000000001</v>
      </c>
      <c r="V10">
        <v>15.729998</v>
      </c>
      <c r="W10">
        <v>14.8725</v>
      </c>
      <c r="X10">
        <v>14.553972999999999</v>
      </c>
      <c r="Y10">
        <v>14.930183</v>
      </c>
      <c r="Z10">
        <v>16.18694</v>
      </c>
    </row>
    <row r="11" spans="1:27" x14ac:dyDescent="0.25">
      <c r="A11">
        <v>2034</v>
      </c>
      <c r="B11">
        <v>14.885184000000001</v>
      </c>
      <c r="C11">
        <v>14.885184000000001</v>
      </c>
      <c r="D11">
        <v>15.571118999999999</v>
      </c>
      <c r="E11">
        <v>17.093712</v>
      </c>
      <c r="F11">
        <v>17.065079000000001</v>
      </c>
      <c r="G11">
        <v>12.217244000000001</v>
      </c>
      <c r="H11">
        <v>14.925712000000001</v>
      </c>
      <c r="I11">
        <v>16.053173000000001</v>
      </c>
      <c r="J11">
        <v>15.705406999999999</v>
      </c>
      <c r="K11">
        <v>15.286607999999999</v>
      </c>
      <c r="L11">
        <v>14.427720000000001</v>
      </c>
      <c r="M11">
        <v>12.624454</v>
      </c>
      <c r="N11">
        <v>15.628036</v>
      </c>
      <c r="O11">
        <v>13.363956</v>
      </c>
      <c r="P11">
        <v>15.5181</v>
      </c>
      <c r="Q11">
        <v>15.826556</v>
      </c>
      <c r="R11">
        <v>15.624674000000001</v>
      </c>
      <c r="S11">
        <v>16.224342</v>
      </c>
      <c r="T11">
        <v>14.182499</v>
      </c>
      <c r="U11">
        <v>17.065073000000002</v>
      </c>
      <c r="V11">
        <v>14.667906</v>
      </c>
      <c r="W11">
        <v>14.978222000000001</v>
      </c>
      <c r="X11">
        <v>14.377717000000001</v>
      </c>
      <c r="Y11">
        <v>14.753755999999999</v>
      </c>
      <c r="Z11">
        <v>15.438696999999999</v>
      </c>
    </row>
    <row r="12" spans="1:27" x14ac:dyDescent="0.25">
      <c r="A12">
        <v>2035</v>
      </c>
      <c r="B12">
        <v>14.154833</v>
      </c>
      <c r="C12">
        <v>14.154833</v>
      </c>
      <c r="D12">
        <v>16.096381999999998</v>
      </c>
      <c r="E12">
        <v>18.112325999999999</v>
      </c>
      <c r="F12">
        <v>18.04843</v>
      </c>
      <c r="G12">
        <v>12.231577</v>
      </c>
      <c r="H12">
        <v>15.035136</v>
      </c>
      <c r="I12">
        <v>15.704332000000001</v>
      </c>
      <c r="J12">
        <v>15.534815</v>
      </c>
      <c r="K12">
        <v>15.078772000000001</v>
      </c>
      <c r="L12">
        <v>14.718546</v>
      </c>
      <c r="M12">
        <v>12.46514</v>
      </c>
      <c r="N12">
        <v>14.68408</v>
      </c>
      <c r="O12">
        <v>14.862251000000001</v>
      </c>
      <c r="P12">
        <v>16.256489999999999</v>
      </c>
      <c r="Q12">
        <v>14.808026</v>
      </c>
      <c r="R12">
        <v>15.408880999999999</v>
      </c>
      <c r="S12">
        <v>15.185824999999999</v>
      </c>
      <c r="T12">
        <v>14.814064</v>
      </c>
      <c r="U12">
        <v>16.186543</v>
      </c>
      <c r="V12">
        <v>15.144291000000001</v>
      </c>
      <c r="W12">
        <v>14.971157</v>
      </c>
      <c r="X12">
        <v>15.335941999999999</v>
      </c>
      <c r="Y12">
        <v>14.955634</v>
      </c>
      <c r="Z12">
        <v>15.015568999999999</v>
      </c>
    </row>
    <row r="13" spans="1:27" x14ac:dyDescent="0.25">
      <c r="A13">
        <v>2036</v>
      </c>
      <c r="B13">
        <v>14.719708000000001</v>
      </c>
      <c r="C13">
        <v>14.719708000000001</v>
      </c>
      <c r="D13">
        <v>16.735575000000001</v>
      </c>
      <c r="E13">
        <v>18.736560000000001</v>
      </c>
      <c r="F13">
        <v>17.685559999999999</v>
      </c>
      <c r="G13">
        <v>12.085758999999999</v>
      </c>
      <c r="H13">
        <v>15.644109</v>
      </c>
      <c r="I13">
        <v>15.668343</v>
      </c>
      <c r="J13">
        <v>15.901868</v>
      </c>
      <c r="K13">
        <v>14.645975999999999</v>
      </c>
      <c r="L13">
        <v>13.764587000000001</v>
      </c>
      <c r="M13">
        <v>12.8893</v>
      </c>
      <c r="N13">
        <v>15.428343999999999</v>
      </c>
      <c r="O13">
        <v>16.073295999999999</v>
      </c>
      <c r="P13">
        <v>16.233813999999999</v>
      </c>
      <c r="Q13">
        <v>14.372239</v>
      </c>
      <c r="R13">
        <v>15.957618999999999</v>
      </c>
      <c r="S13">
        <v>15.779144000000001</v>
      </c>
      <c r="T13">
        <v>15.362947</v>
      </c>
      <c r="U13">
        <v>15.950321000000001</v>
      </c>
      <c r="V13">
        <v>14.598397</v>
      </c>
      <c r="W13">
        <v>15.443695999999999</v>
      </c>
      <c r="X13">
        <v>15.278449999999999</v>
      </c>
      <c r="Y13">
        <v>15.710106</v>
      </c>
      <c r="Z13">
        <v>13.825599</v>
      </c>
    </row>
    <row r="14" spans="1:27" x14ac:dyDescent="0.25">
      <c r="A14">
        <v>2037</v>
      </c>
      <c r="B14">
        <v>13.665371</v>
      </c>
      <c r="C14">
        <v>13.665371</v>
      </c>
      <c r="D14">
        <v>15.745023</v>
      </c>
      <c r="E14">
        <v>18.321034999999998</v>
      </c>
      <c r="F14">
        <v>17.901731000000002</v>
      </c>
      <c r="G14">
        <v>12.398275</v>
      </c>
      <c r="H14">
        <v>15.629810000000001</v>
      </c>
      <c r="I14">
        <v>15.234501</v>
      </c>
      <c r="J14">
        <v>15.712325</v>
      </c>
      <c r="K14">
        <v>15.493463500000001</v>
      </c>
      <c r="L14">
        <v>13.910076999999999</v>
      </c>
      <c r="M14">
        <v>13.733752000000001</v>
      </c>
      <c r="N14">
        <v>15.296726</v>
      </c>
      <c r="O14">
        <v>14.7956</v>
      </c>
      <c r="P14">
        <v>16.163267000000001</v>
      </c>
      <c r="Q14">
        <v>14.502088000000001</v>
      </c>
      <c r="R14">
        <v>15.593202</v>
      </c>
      <c r="S14">
        <v>16.041103</v>
      </c>
      <c r="T14">
        <v>15.523092</v>
      </c>
      <c r="U14">
        <v>15.986325000000001</v>
      </c>
      <c r="V14">
        <v>14.949450499999999</v>
      </c>
      <c r="W14">
        <v>14.56241</v>
      </c>
      <c r="X14">
        <v>14.314373</v>
      </c>
      <c r="Y14">
        <v>15.725054</v>
      </c>
      <c r="Z14">
        <v>15.817209999999999</v>
      </c>
    </row>
    <row r="15" spans="1:27" x14ac:dyDescent="0.25">
      <c r="A15">
        <v>2038</v>
      </c>
      <c r="B15">
        <v>13.944469</v>
      </c>
      <c r="C15">
        <v>13.944469</v>
      </c>
      <c r="D15">
        <v>15.748796</v>
      </c>
      <c r="E15">
        <v>18.821339999999999</v>
      </c>
      <c r="F15">
        <v>17.765184000000001</v>
      </c>
      <c r="G15">
        <v>11.970939</v>
      </c>
      <c r="H15">
        <v>15.271903</v>
      </c>
      <c r="I15">
        <v>15.782237</v>
      </c>
      <c r="J15">
        <v>14.461092000000001</v>
      </c>
      <c r="K15">
        <v>15.598063</v>
      </c>
      <c r="L15">
        <v>13.841059</v>
      </c>
      <c r="M15">
        <v>13.841062000000001</v>
      </c>
      <c r="N15">
        <v>15.258552</v>
      </c>
      <c r="O15">
        <v>14.905421</v>
      </c>
      <c r="P15">
        <v>16.511644</v>
      </c>
      <c r="Q15">
        <v>14.901624999999999</v>
      </c>
      <c r="R15">
        <v>15.971045999999999</v>
      </c>
      <c r="S15">
        <v>15.224838</v>
      </c>
      <c r="T15">
        <v>15.328258</v>
      </c>
      <c r="U15">
        <v>16.411535000000001</v>
      </c>
      <c r="V15">
        <v>15.081728999999999</v>
      </c>
      <c r="W15">
        <v>14.647525999999999</v>
      </c>
      <c r="X15">
        <v>13.97481</v>
      </c>
      <c r="Y15">
        <v>15.901356</v>
      </c>
      <c r="Z15">
        <v>15.427049999999999</v>
      </c>
    </row>
    <row r="16" spans="1:27" x14ac:dyDescent="0.25">
      <c r="A16">
        <v>2039</v>
      </c>
      <c r="B16">
        <v>13.61722</v>
      </c>
      <c r="C16">
        <v>13.61722</v>
      </c>
      <c r="D16">
        <v>16.220787000000001</v>
      </c>
      <c r="E16">
        <v>18.229391</v>
      </c>
      <c r="F16">
        <v>18.239735</v>
      </c>
      <c r="G16">
        <v>12.298704000000001</v>
      </c>
      <c r="H16">
        <v>15.163061000000001</v>
      </c>
      <c r="I16">
        <v>15.194668</v>
      </c>
      <c r="J16">
        <v>15.073307</v>
      </c>
      <c r="K16">
        <v>15.411372999999999</v>
      </c>
      <c r="L16">
        <v>14.752072</v>
      </c>
      <c r="M16">
        <v>13.343449</v>
      </c>
      <c r="N16">
        <v>15.528748999999999</v>
      </c>
      <c r="O16">
        <v>15.279662999999999</v>
      </c>
      <c r="P16">
        <v>16.266825000000001</v>
      </c>
      <c r="Q16">
        <v>16.057552000000001</v>
      </c>
      <c r="R16">
        <v>15.187457999999999</v>
      </c>
      <c r="S16">
        <v>15.613662</v>
      </c>
      <c r="T16">
        <v>14.965954999999999</v>
      </c>
      <c r="U16">
        <v>16.926580000000001</v>
      </c>
      <c r="V16">
        <v>15.078521</v>
      </c>
      <c r="W16">
        <v>13.619424</v>
      </c>
      <c r="X16">
        <v>14.302773</v>
      </c>
      <c r="Y16">
        <v>15.739969</v>
      </c>
      <c r="Z16">
        <v>15.34069</v>
      </c>
    </row>
    <row r="17" spans="1:26" x14ac:dyDescent="0.25">
      <c r="A17">
        <v>2040</v>
      </c>
      <c r="B17">
        <v>13.052885</v>
      </c>
      <c r="C17">
        <v>13.052885</v>
      </c>
      <c r="D17">
        <v>15.748595</v>
      </c>
      <c r="E17">
        <v>18.062173999999999</v>
      </c>
      <c r="F17">
        <v>17.800505000000001</v>
      </c>
      <c r="G17">
        <v>13.074253000000001</v>
      </c>
      <c r="H17">
        <v>14.461247</v>
      </c>
      <c r="I17">
        <v>15.309438</v>
      </c>
      <c r="J17">
        <v>15.636574</v>
      </c>
      <c r="K17">
        <v>15.121962</v>
      </c>
      <c r="L17">
        <v>14.834994999999999</v>
      </c>
      <c r="M17">
        <v>12.812707</v>
      </c>
      <c r="N17">
        <v>15.145853000000001</v>
      </c>
      <c r="O17">
        <v>14.101353</v>
      </c>
      <c r="P17">
        <v>16.639953999999999</v>
      </c>
      <c r="Q17">
        <v>15.170355000000001</v>
      </c>
      <c r="R17">
        <v>15.869980999999999</v>
      </c>
      <c r="S17">
        <v>16.304269999999999</v>
      </c>
      <c r="T17">
        <v>14.33381</v>
      </c>
      <c r="U17">
        <v>16.972194999999999</v>
      </c>
      <c r="V17">
        <v>15.929586</v>
      </c>
      <c r="W17">
        <v>14.643988</v>
      </c>
      <c r="X17">
        <v>14.430346</v>
      </c>
      <c r="Y17">
        <v>15.50497</v>
      </c>
      <c r="Z17">
        <v>14.575708000000001</v>
      </c>
    </row>
    <row r="18" spans="1:26" x14ac:dyDescent="0.25">
      <c r="A18">
        <v>2041</v>
      </c>
      <c r="B18">
        <v>13.557506999999999</v>
      </c>
      <c r="C18">
        <v>13.557506999999999</v>
      </c>
      <c r="D18">
        <v>16.057455000000001</v>
      </c>
      <c r="E18">
        <v>17.765953</v>
      </c>
      <c r="F18">
        <v>18.185704999999999</v>
      </c>
      <c r="G18">
        <v>13.2147665</v>
      </c>
      <c r="H18">
        <v>15.14845</v>
      </c>
      <c r="I18">
        <v>15.908194999999999</v>
      </c>
      <c r="J18">
        <v>15.247431000000001</v>
      </c>
      <c r="K18">
        <v>16.839289000000001</v>
      </c>
      <c r="L18">
        <v>14.673759</v>
      </c>
      <c r="M18">
        <v>12.542465999999999</v>
      </c>
      <c r="N18">
        <v>15.687128</v>
      </c>
      <c r="O18">
        <v>15.252535999999999</v>
      </c>
      <c r="P18">
        <v>15.944359</v>
      </c>
      <c r="Q18">
        <v>14.210015</v>
      </c>
      <c r="R18">
        <v>16.002079999999999</v>
      </c>
      <c r="S18">
        <v>15.935539</v>
      </c>
      <c r="T18">
        <v>14.733349</v>
      </c>
      <c r="U18">
        <v>16.807081</v>
      </c>
      <c r="V18">
        <v>15.91447</v>
      </c>
      <c r="W18">
        <v>14.948515</v>
      </c>
      <c r="X18">
        <v>15.138706000000001</v>
      </c>
      <c r="Y18">
        <v>14.91343</v>
      </c>
      <c r="Z18">
        <v>15.132702</v>
      </c>
    </row>
    <row r="19" spans="1:26" x14ac:dyDescent="0.25">
      <c r="A19">
        <v>2042</v>
      </c>
      <c r="B19">
        <v>13.68989</v>
      </c>
      <c r="C19">
        <v>13.68989</v>
      </c>
      <c r="D19">
        <v>16.481653000000001</v>
      </c>
      <c r="E19">
        <v>18.242785999999999</v>
      </c>
      <c r="F19">
        <v>18.305357000000001</v>
      </c>
      <c r="G19">
        <v>13.638202</v>
      </c>
      <c r="H19">
        <v>14.378057500000001</v>
      </c>
      <c r="I19">
        <v>15.677258999999999</v>
      </c>
      <c r="J19">
        <v>15.181843000000001</v>
      </c>
      <c r="K19">
        <v>15.744941000000001</v>
      </c>
      <c r="L19">
        <v>13.816254000000001</v>
      </c>
      <c r="M19">
        <v>13.427647</v>
      </c>
      <c r="N19">
        <v>15.237474000000001</v>
      </c>
      <c r="O19">
        <v>15.5522785</v>
      </c>
      <c r="P19">
        <v>16.495999999999999</v>
      </c>
      <c r="Q19">
        <v>14.808566000000001</v>
      </c>
      <c r="R19">
        <v>15.546407</v>
      </c>
      <c r="S19">
        <v>15.401285</v>
      </c>
      <c r="T19">
        <v>15.277149</v>
      </c>
      <c r="U19">
        <v>16.089987000000001</v>
      </c>
      <c r="V19">
        <v>15.593737000000001</v>
      </c>
      <c r="W19">
        <v>15.288072</v>
      </c>
      <c r="X19">
        <v>14.761452999999999</v>
      </c>
      <c r="Y19">
        <v>14.870161</v>
      </c>
      <c r="Z19">
        <v>14.825511000000001</v>
      </c>
    </row>
    <row r="20" spans="1:26" x14ac:dyDescent="0.25">
      <c r="A20">
        <v>2043</v>
      </c>
      <c r="B20">
        <v>14.391775000000001</v>
      </c>
      <c r="C20">
        <v>14.391775000000001</v>
      </c>
      <c r="D20">
        <v>16.338470000000001</v>
      </c>
      <c r="E20">
        <v>18.22992</v>
      </c>
      <c r="F20">
        <v>17.926945</v>
      </c>
      <c r="G20">
        <v>13.492483999999999</v>
      </c>
      <c r="H20">
        <v>14.355953</v>
      </c>
      <c r="I20">
        <v>15.3063135</v>
      </c>
      <c r="J20">
        <v>16.433477</v>
      </c>
      <c r="K20">
        <v>15.315880999999999</v>
      </c>
      <c r="L20">
        <v>13.980141</v>
      </c>
      <c r="M20">
        <v>12.960186</v>
      </c>
      <c r="N20">
        <v>15.996183</v>
      </c>
      <c r="O20">
        <v>14.665601000000001</v>
      </c>
      <c r="P20">
        <v>16.498860000000001</v>
      </c>
      <c r="Q20">
        <v>14.450497</v>
      </c>
      <c r="R20">
        <v>16.142130000000002</v>
      </c>
      <c r="S20">
        <v>15.933887500000001</v>
      </c>
      <c r="T20">
        <v>14.863935</v>
      </c>
      <c r="U20">
        <v>17.006862999999999</v>
      </c>
      <c r="V20">
        <v>16.224989999999998</v>
      </c>
      <c r="W20">
        <v>14.960842</v>
      </c>
      <c r="X20">
        <v>14.903682</v>
      </c>
      <c r="Y20">
        <v>16.027899000000001</v>
      </c>
      <c r="Z20">
        <v>14.548916999999999</v>
      </c>
    </row>
    <row r="21" spans="1:26" x14ac:dyDescent="0.25">
      <c r="A21">
        <v>2044</v>
      </c>
      <c r="B21">
        <v>14.044034</v>
      </c>
      <c r="C21">
        <v>14.044034</v>
      </c>
      <c r="D21">
        <v>15.71241</v>
      </c>
      <c r="E21">
        <v>18.264900000000001</v>
      </c>
      <c r="F21">
        <v>18.421292999999999</v>
      </c>
      <c r="G21">
        <v>13.833765</v>
      </c>
      <c r="H21">
        <v>16.225687000000001</v>
      </c>
      <c r="I21">
        <v>15.760954</v>
      </c>
      <c r="J21">
        <v>16.004185</v>
      </c>
      <c r="K21">
        <v>15.342638000000001</v>
      </c>
      <c r="L21">
        <v>16.127945</v>
      </c>
      <c r="M21">
        <v>13.030917000000001</v>
      </c>
      <c r="N21">
        <v>16.080856000000001</v>
      </c>
      <c r="O21">
        <v>14.642405999999999</v>
      </c>
      <c r="P21">
        <v>16.388421999999998</v>
      </c>
      <c r="Q21">
        <v>15.642158</v>
      </c>
      <c r="R21">
        <v>15.044098</v>
      </c>
      <c r="S21">
        <v>16.210249999999998</v>
      </c>
      <c r="T21">
        <v>15.210435</v>
      </c>
      <c r="U21">
        <v>16.655659</v>
      </c>
      <c r="V21">
        <v>16.553712999999998</v>
      </c>
      <c r="W21">
        <v>15.335001999999999</v>
      </c>
      <c r="X21">
        <v>15.780511000000001</v>
      </c>
      <c r="Y21">
        <v>15.51887</v>
      </c>
      <c r="Z21">
        <v>14.964893</v>
      </c>
    </row>
    <row r="22" spans="1:26" x14ac:dyDescent="0.25">
      <c r="A22">
        <v>2045</v>
      </c>
      <c r="B22">
        <v>14.652021</v>
      </c>
      <c r="C22">
        <v>14.652021</v>
      </c>
      <c r="D22">
        <v>16.058371999999999</v>
      </c>
      <c r="E22">
        <v>18.850490000000001</v>
      </c>
      <c r="F22">
        <v>17.790329</v>
      </c>
      <c r="G22">
        <v>13.462593999999999</v>
      </c>
      <c r="H22">
        <v>15.402771</v>
      </c>
      <c r="I22">
        <v>15.56962</v>
      </c>
      <c r="J22">
        <v>15.653248</v>
      </c>
      <c r="K22">
        <v>15.312576999999999</v>
      </c>
      <c r="L22">
        <v>14.820873000000001</v>
      </c>
      <c r="M22">
        <v>13.605437</v>
      </c>
      <c r="N22">
        <v>15.781796999999999</v>
      </c>
      <c r="O22">
        <v>16.283709999999999</v>
      </c>
      <c r="P22">
        <v>15.916771000000001</v>
      </c>
      <c r="Q22">
        <v>14.981960000000001</v>
      </c>
      <c r="R22">
        <v>16.184308999999999</v>
      </c>
      <c r="S22">
        <v>15.417579</v>
      </c>
      <c r="T22">
        <v>13.875400000000001</v>
      </c>
      <c r="U22">
        <v>16.733118000000001</v>
      </c>
      <c r="V22">
        <v>15.593519000000001</v>
      </c>
      <c r="W22">
        <v>15.288122</v>
      </c>
      <c r="X22">
        <v>15.241516000000001</v>
      </c>
      <c r="Y22">
        <v>15.728</v>
      </c>
      <c r="Z22">
        <v>15.332349000000001</v>
      </c>
    </row>
    <row r="23" spans="1:26" x14ac:dyDescent="0.25">
      <c r="A23">
        <v>2046</v>
      </c>
      <c r="B23">
        <v>15.122991000000001</v>
      </c>
      <c r="C23">
        <v>15.122991000000001</v>
      </c>
      <c r="D23">
        <v>16.132624</v>
      </c>
      <c r="E23">
        <v>18.496725000000001</v>
      </c>
      <c r="F23">
        <v>17.93995</v>
      </c>
      <c r="G23">
        <v>13.035416</v>
      </c>
      <c r="H23">
        <v>15.52026</v>
      </c>
      <c r="I23">
        <v>15.282264</v>
      </c>
      <c r="J23">
        <v>15.343475</v>
      </c>
      <c r="K23">
        <v>15.059203999999999</v>
      </c>
      <c r="L23">
        <v>14.655212000000001</v>
      </c>
      <c r="M23">
        <v>13.255701999999999</v>
      </c>
      <c r="N23">
        <v>14.946293000000001</v>
      </c>
      <c r="O23">
        <v>15.050639</v>
      </c>
      <c r="P23">
        <v>15.321299</v>
      </c>
      <c r="Q23">
        <v>14.886483999999999</v>
      </c>
      <c r="R23">
        <v>15.582483</v>
      </c>
      <c r="S23">
        <v>16.272131000000002</v>
      </c>
      <c r="T23">
        <v>14.779038999999999</v>
      </c>
      <c r="U23">
        <v>16.148209999999999</v>
      </c>
      <c r="V23">
        <v>16.565836000000001</v>
      </c>
      <c r="W23">
        <v>15.066031000000001</v>
      </c>
      <c r="X23">
        <v>15.295503</v>
      </c>
      <c r="Y23">
        <v>15.450922</v>
      </c>
      <c r="Z23">
        <v>16.67388</v>
      </c>
    </row>
    <row r="24" spans="1:26" x14ac:dyDescent="0.25">
      <c r="A24">
        <v>2047</v>
      </c>
      <c r="B24">
        <v>14.782159999999999</v>
      </c>
      <c r="C24">
        <v>14.782159999999999</v>
      </c>
      <c r="D24">
        <v>16.791294000000001</v>
      </c>
      <c r="E24">
        <v>18.895015999999998</v>
      </c>
      <c r="F24">
        <v>18.354872</v>
      </c>
      <c r="G24">
        <v>13.589033000000001</v>
      </c>
      <c r="H24">
        <v>16.047149999999998</v>
      </c>
      <c r="I24">
        <v>15.495145000000001</v>
      </c>
      <c r="J24">
        <v>16.944306999999998</v>
      </c>
      <c r="K24">
        <v>15.2760725</v>
      </c>
      <c r="L24">
        <v>14.935466999999999</v>
      </c>
      <c r="M24">
        <v>14.042899999999999</v>
      </c>
      <c r="N24">
        <v>15.652634000000001</v>
      </c>
      <c r="O24">
        <v>15.331958999999999</v>
      </c>
      <c r="P24">
        <v>15.771167999999999</v>
      </c>
      <c r="Q24">
        <v>15.871670999999999</v>
      </c>
      <c r="R24">
        <v>15.06019</v>
      </c>
      <c r="S24">
        <v>16.511645999999999</v>
      </c>
      <c r="T24">
        <v>14.944732999999999</v>
      </c>
      <c r="U24">
        <v>16.278276000000002</v>
      </c>
      <c r="V24">
        <v>15.960495999999999</v>
      </c>
      <c r="W24">
        <v>13.762691999999999</v>
      </c>
      <c r="X24">
        <v>14.554137000000001</v>
      </c>
      <c r="Y24">
        <v>15.416114</v>
      </c>
      <c r="Z24">
        <v>15.579917999999999</v>
      </c>
    </row>
    <row r="25" spans="1:26" x14ac:dyDescent="0.25">
      <c r="A25">
        <v>2048</v>
      </c>
      <c r="B25">
        <v>13.532496999999999</v>
      </c>
      <c r="C25">
        <v>13.532496999999999</v>
      </c>
      <c r="D25">
        <v>16.830439999999999</v>
      </c>
      <c r="E25">
        <v>17.984026</v>
      </c>
      <c r="F25">
        <v>18.274142999999999</v>
      </c>
      <c r="G25">
        <v>14.424408</v>
      </c>
      <c r="H25">
        <v>16.036839000000001</v>
      </c>
      <c r="I25">
        <v>15.713264000000001</v>
      </c>
      <c r="J25">
        <v>16.919654999999999</v>
      </c>
      <c r="K25">
        <v>15.421272</v>
      </c>
      <c r="L25">
        <v>13.991622</v>
      </c>
      <c r="M25">
        <v>13.367157000000001</v>
      </c>
      <c r="N25">
        <v>16.055966999999999</v>
      </c>
      <c r="O25">
        <v>13.978306999999999</v>
      </c>
      <c r="P25">
        <v>15.835093499999999</v>
      </c>
      <c r="Q25">
        <v>15.319001999999999</v>
      </c>
      <c r="R25">
        <v>16.29937</v>
      </c>
      <c r="S25">
        <v>16.258047000000001</v>
      </c>
      <c r="T25">
        <v>15.027153</v>
      </c>
      <c r="U25">
        <v>16.231273999999999</v>
      </c>
      <c r="V25">
        <v>15.867167</v>
      </c>
      <c r="W25">
        <v>14.662929999999999</v>
      </c>
      <c r="X25">
        <v>14.395645</v>
      </c>
      <c r="Y25">
        <v>15.131627</v>
      </c>
      <c r="Z25">
        <v>15.767775</v>
      </c>
    </row>
    <row r="26" spans="1:26" x14ac:dyDescent="0.25">
      <c r="A26">
        <v>2049</v>
      </c>
      <c r="B26">
        <v>14.099916</v>
      </c>
      <c r="C26">
        <v>14.099916</v>
      </c>
      <c r="D26">
        <v>16.209707000000002</v>
      </c>
      <c r="E26">
        <v>18.491734000000001</v>
      </c>
      <c r="F26">
        <v>18.080648</v>
      </c>
      <c r="G26">
        <v>13.057573</v>
      </c>
      <c r="H26">
        <v>14.703010000000001</v>
      </c>
      <c r="I26">
        <v>16.485354999999998</v>
      </c>
      <c r="J26">
        <v>16.231804</v>
      </c>
      <c r="K26">
        <v>15.259128</v>
      </c>
      <c r="L26">
        <v>14.34296</v>
      </c>
      <c r="M26">
        <v>14.517054999999999</v>
      </c>
      <c r="N26">
        <v>15.671366000000001</v>
      </c>
      <c r="O26">
        <v>14.744738</v>
      </c>
      <c r="P26">
        <v>16.136386999999999</v>
      </c>
      <c r="Q26">
        <v>15.19614</v>
      </c>
      <c r="R26">
        <v>16.345296999999999</v>
      </c>
      <c r="S26">
        <v>16.62621</v>
      </c>
      <c r="T26">
        <v>15.895830999999999</v>
      </c>
      <c r="U26">
        <v>15.97147</v>
      </c>
      <c r="V26">
        <v>16.025062999999999</v>
      </c>
      <c r="W26">
        <v>15.324131</v>
      </c>
      <c r="X26">
        <v>14.495383</v>
      </c>
      <c r="Y26">
        <v>15.403009000000001</v>
      </c>
      <c r="Z26">
        <v>15.661435000000001</v>
      </c>
    </row>
    <row r="27" spans="1:26" x14ac:dyDescent="0.25">
      <c r="A27">
        <v>2050</v>
      </c>
      <c r="B27">
        <v>15.512808</v>
      </c>
      <c r="C27">
        <v>15.512808</v>
      </c>
      <c r="D27">
        <v>17.190773</v>
      </c>
      <c r="E27">
        <v>19.48048</v>
      </c>
      <c r="F27">
        <v>17.138548</v>
      </c>
      <c r="G27">
        <v>13.810339000000001</v>
      </c>
      <c r="H27">
        <v>14.909484000000001</v>
      </c>
      <c r="I27">
        <v>16.182009000000001</v>
      </c>
      <c r="J27">
        <v>15.938283</v>
      </c>
      <c r="K27">
        <v>14.801333</v>
      </c>
      <c r="L27">
        <v>14.756043999999999</v>
      </c>
      <c r="M27">
        <v>13.185859000000001</v>
      </c>
      <c r="N27">
        <v>15.054949000000001</v>
      </c>
      <c r="O27">
        <v>15.228325</v>
      </c>
      <c r="P27">
        <v>16.731352000000001</v>
      </c>
      <c r="Q27">
        <v>14.738856999999999</v>
      </c>
      <c r="R27">
        <v>15.929271999999999</v>
      </c>
      <c r="S27">
        <v>15.964922</v>
      </c>
      <c r="T27">
        <v>14.743452</v>
      </c>
      <c r="U27">
        <v>16.727129000000001</v>
      </c>
      <c r="V27">
        <v>15.038937000000001</v>
      </c>
      <c r="W27">
        <v>15.423226</v>
      </c>
      <c r="X27">
        <v>14.805327</v>
      </c>
      <c r="Y27">
        <v>15.513882000000001</v>
      </c>
      <c r="Z27">
        <v>15.725122000000001</v>
      </c>
    </row>
    <row r="28" spans="1:26" x14ac:dyDescent="0.25">
      <c r="A28">
        <v>2051</v>
      </c>
      <c r="B28">
        <v>14.669865</v>
      </c>
      <c r="C28">
        <v>14.669865</v>
      </c>
      <c r="D28">
        <v>16.517196999999999</v>
      </c>
      <c r="E28">
        <v>18.128098000000001</v>
      </c>
      <c r="F28">
        <v>17.086663999999999</v>
      </c>
      <c r="G28">
        <v>13.602993</v>
      </c>
      <c r="H28">
        <v>14.978045</v>
      </c>
      <c r="I28">
        <v>15.873544000000001</v>
      </c>
      <c r="J28">
        <v>16.889430000000001</v>
      </c>
      <c r="K28">
        <v>15.780799999999999</v>
      </c>
      <c r="L28">
        <v>14.934189</v>
      </c>
      <c r="M28">
        <v>12.91384</v>
      </c>
      <c r="N28">
        <v>15.644784</v>
      </c>
      <c r="O28">
        <v>15.5868635</v>
      </c>
      <c r="P28">
        <v>16.773869000000001</v>
      </c>
      <c r="Q28">
        <v>15.351656</v>
      </c>
      <c r="R28">
        <v>15.832122999999999</v>
      </c>
      <c r="S28">
        <v>16.109452999999998</v>
      </c>
      <c r="T28">
        <v>15.592357</v>
      </c>
      <c r="U28">
        <v>16.763123</v>
      </c>
      <c r="V28">
        <v>16.431851999999999</v>
      </c>
      <c r="W28">
        <v>15.288287</v>
      </c>
      <c r="X28">
        <v>15.800884999999999</v>
      </c>
      <c r="Y28">
        <v>15.957603000000001</v>
      </c>
      <c r="Z28">
        <v>15.049175</v>
      </c>
    </row>
    <row r="29" spans="1:26" x14ac:dyDescent="0.25">
      <c r="A29">
        <v>2052</v>
      </c>
      <c r="B29">
        <v>15.202985999999999</v>
      </c>
      <c r="C29">
        <v>15.202985999999999</v>
      </c>
      <c r="D29">
        <v>16.561722</v>
      </c>
      <c r="E29">
        <v>18.474394</v>
      </c>
      <c r="F29">
        <v>17.488197</v>
      </c>
      <c r="G29">
        <v>13.675751999999999</v>
      </c>
      <c r="H29">
        <v>15.266567</v>
      </c>
      <c r="I29">
        <v>15.114027999999999</v>
      </c>
      <c r="J29">
        <v>17.062484999999999</v>
      </c>
      <c r="K29">
        <v>14.609019</v>
      </c>
      <c r="L29">
        <v>15.135967000000001</v>
      </c>
      <c r="M29">
        <v>13.15456</v>
      </c>
      <c r="N29">
        <v>15.428291</v>
      </c>
      <c r="O29">
        <v>16.136385000000001</v>
      </c>
      <c r="P29">
        <v>16.004486</v>
      </c>
      <c r="Q29">
        <v>14.229395999999999</v>
      </c>
      <c r="R29">
        <v>16.952276000000001</v>
      </c>
      <c r="S29">
        <v>15.930569999999999</v>
      </c>
      <c r="T29">
        <v>16.488534999999999</v>
      </c>
      <c r="U29">
        <v>16.818871999999999</v>
      </c>
      <c r="V29">
        <v>16.774113</v>
      </c>
      <c r="W29">
        <v>14.772754000000001</v>
      </c>
      <c r="X29">
        <v>14.725246</v>
      </c>
      <c r="Y29">
        <v>15.939658</v>
      </c>
      <c r="Z29">
        <v>15.402706</v>
      </c>
    </row>
    <row r="30" spans="1:26" x14ac:dyDescent="0.25">
      <c r="A30">
        <v>2053</v>
      </c>
      <c r="B30">
        <v>14.882599000000001</v>
      </c>
      <c r="C30">
        <v>14.882599000000001</v>
      </c>
      <c r="D30">
        <v>16.433593999999999</v>
      </c>
      <c r="E30">
        <v>18.883254999999998</v>
      </c>
      <c r="F30">
        <v>18.156863999999999</v>
      </c>
      <c r="G30">
        <v>13.178122</v>
      </c>
      <c r="H30">
        <v>15.790547999999999</v>
      </c>
      <c r="I30">
        <v>15.6195545</v>
      </c>
      <c r="J30">
        <v>16.235184</v>
      </c>
      <c r="K30">
        <v>16.090782000000001</v>
      </c>
      <c r="L30">
        <v>14.451561</v>
      </c>
      <c r="M30">
        <v>14.102679</v>
      </c>
      <c r="N30">
        <v>14.80261</v>
      </c>
      <c r="O30">
        <v>15.284219999999999</v>
      </c>
      <c r="P30">
        <v>16.185167</v>
      </c>
      <c r="Q30">
        <v>15.169506999999999</v>
      </c>
      <c r="R30">
        <v>16.674430000000001</v>
      </c>
      <c r="S30">
        <v>15.993425</v>
      </c>
      <c r="T30">
        <v>15.472739000000001</v>
      </c>
      <c r="U30">
        <v>16.82206</v>
      </c>
      <c r="V30">
        <v>15.992019000000001</v>
      </c>
      <c r="W30">
        <v>15.43857</v>
      </c>
      <c r="X30">
        <v>14.390556</v>
      </c>
      <c r="Y30">
        <v>16.977126999999999</v>
      </c>
      <c r="Z30">
        <v>14.657724999999999</v>
      </c>
    </row>
    <row r="31" spans="1:26" x14ac:dyDescent="0.25">
      <c r="A31">
        <v>2054</v>
      </c>
      <c r="B31">
        <v>14.670260000000001</v>
      </c>
      <c r="C31">
        <v>14.670260000000001</v>
      </c>
      <c r="D31">
        <v>16.728010000000001</v>
      </c>
      <c r="E31">
        <v>19.079470000000001</v>
      </c>
      <c r="F31">
        <v>17.940151</v>
      </c>
      <c r="G31">
        <v>12.37993</v>
      </c>
      <c r="H31">
        <v>15.040627000000001</v>
      </c>
      <c r="I31">
        <v>15.840453</v>
      </c>
      <c r="J31">
        <v>15.276536</v>
      </c>
      <c r="K31">
        <v>16.733355</v>
      </c>
      <c r="L31">
        <v>13.881930000000001</v>
      </c>
      <c r="M31">
        <v>13.646569</v>
      </c>
      <c r="N31">
        <v>14.7762165</v>
      </c>
      <c r="O31">
        <v>14.604844</v>
      </c>
      <c r="P31">
        <v>16.623709999999999</v>
      </c>
      <c r="Q31">
        <v>15.97883</v>
      </c>
      <c r="R31">
        <v>17.121970000000001</v>
      </c>
      <c r="S31">
        <v>15.748649</v>
      </c>
      <c r="T31">
        <v>15.706754</v>
      </c>
      <c r="U31">
        <v>16.890366</v>
      </c>
      <c r="V31">
        <v>16.598133000000001</v>
      </c>
      <c r="W31">
        <v>15.251004999999999</v>
      </c>
      <c r="X31">
        <v>15.613766999999999</v>
      </c>
      <c r="Y31">
        <v>15.904465999999999</v>
      </c>
      <c r="Z31">
        <v>15.573433</v>
      </c>
    </row>
    <row r="32" spans="1:26" x14ac:dyDescent="0.25">
      <c r="A32">
        <v>2055</v>
      </c>
      <c r="B32">
        <v>14.322441</v>
      </c>
      <c r="C32">
        <v>14.322441</v>
      </c>
      <c r="D32">
        <v>16.860133999999999</v>
      </c>
      <c r="E32">
        <v>20.038976999999999</v>
      </c>
      <c r="F32">
        <v>18.144725999999999</v>
      </c>
      <c r="G32">
        <v>13.077862</v>
      </c>
      <c r="H32">
        <v>16.157399999999999</v>
      </c>
      <c r="I32">
        <v>15.595409</v>
      </c>
      <c r="J32">
        <v>16.141462000000001</v>
      </c>
      <c r="K32">
        <v>16.008755000000001</v>
      </c>
      <c r="L32">
        <v>14.016952</v>
      </c>
      <c r="M32">
        <v>13.476699</v>
      </c>
      <c r="N32">
        <v>15.054029</v>
      </c>
      <c r="O32">
        <v>15.320274</v>
      </c>
      <c r="P32">
        <v>16.603096000000001</v>
      </c>
      <c r="Q32">
        <v>14.58221</v>
      </c>
      <c r="R32">
        <v>16.510339999999999</v>
      </c>
      <c r="S32">
        <v>16.085773</v>
      </c>
      <c r="T32">
        <v>15.238503</v>
      </c>
      <c r="U32">
        <v>16.554043</v>
      </c>
      <c r="V32">
        <v>16.298573999999999</v>
      </c>
      <c r="W32">
        <v>13.707891999999999</v>
      </c>
      <c r="X32">
        <v>15.021751</v>
      </c>
      <c r="Y32">
        <v>15.438617000000001</v>
      </c>
      <c r="Z32">
        <v>15.805591</v>
      </c>
    </row>
    <row r="33" spans="1:26" x14ac:dyDescent="0.25">
      <c r="A33">
        <v>2056</v>
      </c>
      <c r="B33">
        <v>14.466692999999999</v>
      </c>
      <c r="C33">
        <v>14.466692999999999</v>
      </c>
      <c r="D33">
        <v>16.837679000000001</v>
      </c>
      <c r="E33">
        <v>19.405666</v>
      </c>
      <c r="F33">
        <v>19.012481999999999</v>
      </c>
      <c r="G33">
        <v>14.110951</v>
      </c>
      <c r="H33">
        <v>16.375285999999999</v>
      </c>
      <c r="I33">
        <v>16.254519999999999</v>
      </c>
      <c r="J33">
        <v>15.769629500000001</v>
      </c>
      <c r="K33">
        <v>15.855102</v>
      </c>
      <c r="L33">
        <v>14.908396</v>
      </c>
      <c r="M33">
        <v>13.366806</v>
      </c>
      <c r="N33">
        <v>15.908106999999999</v>
      </c>
      <c r="O33">
        <v>16.36702</v>
      </c>
      <c r="P33">
        <v>15.890536000000001</v>
      </c>
      <c r="Q33">
        <v>14.830462000000001</v>
      </c>
      <c r="R33">
        <v>16.222311000000001</v>
      </c>
      <c r="S33">
        <v>16.57818</v>
      </c>
      <c r="T33">
        <v>15.26031</v>
      </c>
      <c r="U33">
        <v>16.061461999999999</v>
      </c>
      <c r="V33">
        <v>15.713627000000001</v>
      </c>
      <c r="W33">
        <v>14.6580925</v>
      </c>
      <c r="X33">
        <v>15.867162</v>
      </c>
      <c r="Y33">
        <v>16.132313</v>
      </c>
      <c r="Z33">
        <v>16.391424000000001</v>
      </c>
    </row>
    <row r="34" spans="1:26" x14ac:dyDescent="0.25">
      <c r="A34">
        <v>2057</v>
      </c>
      <c r="B34">
        <v>14.345518</v>
      </c>
      <c r="C34">
        <v>14.345518</v>
      </c>
      <c r="D34">
        <v>18.426409</v>
      </c>
      <c r="E34">
        <v>19.095938</v>
      </c>
      <c r="F34">
        <v>18.622790999999999</v>
      </c>
      <c r="G34">
        <v>13.129632000000001</v>
      </c>
      <c r="H34">
        <v>16.336694999999999</v>
      </c>
      <c r="I34">
        <v>16.04926</v>
      </c>
      <c r="J34">
        <v>16.885131999999999</v>
      </c>
      <c r="K34">
        <v>15.477669000000001</v>
      </c>
      <c r="L34">
        <v>13.998987</v>
      </c>
      <c r="M34">
        <v>14.21123</v>
      </c>
      <c r="N34">
        <v>15.337963999999999</v>
      </c>
      <c r="O34">
        <v>15.089192000000001</v>
      </c>
      <c r="P34">
        <v>17.006029999999999</v>
      </c>
      <c r="Q34">
        <v>14.202140999999999</v>
      </c>
      <c r="R34">
        <v>16.651062</v>
      </c>
      <c r="S34">
        <v>17.070153999999999</v>
      </c>
      <c r="T34">
        <v>15.649305999999999</v>
      </c>
      <c r="U34">
        <v>17.079595999999999</v>
      </c>
      <c r="V34">
        <v>15.831654</v>
      </c>
      <c r="W34">
        <v>15.479419999999999</v>
      </c>
      <c r="X34">
        <v>14.365945</v>
      </c>
      <c r="Y34">
        <v>16.559404000000001</v>
      </c>
      <c r="Z34">
        <v>16.153492</v>
      </c>
    </row>
    <row r="35" spans="1:26" x14ac:dyDescent="0.25">
      <c r="A35">
        <v>2058</v>
      </c>
      <c r="B35">
        <v>14.178198999999999</v>
      </c>
      <c r="C35">
        <v>14.178198999999999</v>
      </c>
      <c r="D35">
        <v>16.885202</v>
      </c>
      <c r="E35">
        <v>19.673105</v>
      </c>
      <c r="F35">
        <v>17.953924000000001</v>
      </c>
      <c r="G35">
        <v>13.2661915</v>
      </c>
      <c r="H35">
        <v>15.222556000000001</v>
      </c>
      <c r="I35">
        <v>15.441761</v>
      </c>
      <c r="J35">
        <v>17.029108000000001</v>
      </c>
      <c r="K35">
        <v>15.081125999999999</v>
      </c>
      <c r="L35">
        <v>14.381752000000001</v>
      </c>
      <c r="M35">
        <v>13.922186</v>
      </c>
      <c r="N35">
        <v>15.909371999999999</v>
      </c>
      <c r="O35">
        <v>14.759033000000001</v>
      </c>
      <c r="P35">
        <v>16.372623000000001</v>
      </c>
      <c r="Q35">
        <v>15.269092000000001</v>
      </c>
      <c r="R35">
        <v>16.200346</v>
      </c>
      <c r="S35">
        <v>15.913347999999999</v>
      </c>
      <c r="T35">
        <v>15.298365</v>
      </c>
      <c r="U35">
        <v>17.500198000000001</v>
      </c>
      <c r="V35">
        <v>15.376533500000001</v>
      </c>
      <c r="W35">
        <v>15.156259</v>
      </c>
      <c r="X35">
        <v>13.998422</v>
      </c>
      <c r="Y35">
        <v>16.341967</v>
      </c>
      <c r="Z35">
        <v>16.062449000000001</v>
      </c>
    </row>
    <row r="36" spans="1:26" x14ac:dyDescent="0.25">
      <c r="A36">
        <v>2059</v>
      </c>
      <c r="B36">
        <v>14.182575</v>
      </c>
      <c r="C36">
        <v>14.182575</v>
      </c>
      <c r="D36">
        <v>16.952428999999999</v>
      </c>
      <c r="E36">
        <v>19.443944999999999</v>
      </c>
      <c r="F36">
        <v>17.512642</v>
      </c>
      <c r="G36">
        <v>12.963915</v>
      </c>
      <c r="H36">
        <v>15.340693999999999</v>
      </c>
      <c r="I36">
        <v>16.008614999999999</v>
      </c>
      <c r="J36">
        <v>16.241731999999999</v>
      </c>
      <c r="K36">
        <v>16.63917</v>
      </c>
      <c r="L36">
        <v>13.738356</v>
      </c>
      <c r="M36">
        <v>13.407176</v>
      </c>
      <c r="N36">
        <v>15.439425</v>
      </c>
      <c r="O36">
        <v>14.252568999999999</v>
      </c>
      <c r="P36">
        <v>16.146792999999999</v>
      </c>
      <c r="Q36">
        <v>15.076173000000001</v>
      </c>
      <c r="R36">
        <v>17.300083000000001</v>
      </c>
      <c r="S36">
        <v>14.879906999999999</v>
      </c>
      <c r="T36">
        <v>15.394786</v>
      </c>
      <c r="U36">
        <v>16.583303000000001</v>
      </c>
      <c r="V36">
        <v>15.705211</v>
      </c>
      <c r="W36">
        <v>14.562537000000001</v>
      </c>
      <c r="X36">
        <v>14.214732</v>
      </c>
      <c r="Y36">
        <v>15.982894</v>
      </c>
      <c r="Z36">
        <v>16.10952</v>
      </c>
    </row>
    <row r="37" spans="1:26" x14ac:dyDescent="0.25">
      <c r="A37">
        <v>2060</v>
      </c>
      <c r="B37">
        <v>14.98978</v>
      </c>
      <c r="C37">
        <v>14.98978</v>
      </c>
      <c r="D37">
        <v>16.575039</v>
      </c>
      <c r="E37">
        <v>18.778929000000002</v>
      </c>
      <c r="F37">
        <v>17.729900000000001</v>
      </c>
      <c r="G37">
        <v>14.185841999999999</v>
      </c>
      <c r="H37">
        <v>15.60141</v>
      </c>
      <c r="I37">
        <v>16.315006</v>
      </c>
      <c r="J37">
        <v>16.144333</v>
      </c>
      <c r="K37">
        <v>15.064285999999999</v>
      </c>
      <c r="L37">
        <v>13.669389000000001</v>
      </c>
      <c r="M37">
        <v>13.575291999999999</v>
      </c>
      <c r="N37">
        <v>15.621783000000001</v>
      </c>
      <c r="O37">
        <v>15.457337000000001</v>
      </c>
      <c r="P37">
        <v>16.245766</v>
      </c>
      <c r="Q37">
        <v>15.206918999999999</v>
      </c>
      <c r="R37">
        <v>16.044294000000001</v>
      </c>
      <c r="S37">
        <v>15.066245</v>
      </c>
      <c r="T37">
        <v>16.134644999999999</v>
      </c>
      <c r="U37">
        <v>17.620754000000002</v>
      </c>
      <c r="V37">
        <v>15.744934000000001</v>
      </c>
      <c r="W37">
        <v>15.438217</v>
      </c>
      <c r="X37">
        <v>14.821528000000001</v>
      </c>
      <c r="Y37">
        <v>15.388491</v>
      </c>
      <c r="Z37">
        <v>15.273816</v>
      </c>
    </row>
    <row r="38" spans="1:26" x14ac:dyDescent="0.25">
      <c r="A38">
        <v>2061</v>
      </c>
      <c r="B38">
        <v>14.973262</v>
      </c>
      <c r="C38">
        <v>14.973262</v>
      </c>
      <c r="D38">
        <v>16.221761999999998</v>
      </c>
      <c r="E38">
        <v>19.251965999999999</v>
      </c>
      <c r="F38">
        <v>18.607877999999999</v>
      </c>
      <c r="G38">
        <v>13.851240000000001</v>
      </c>
      <c r="H38">
        <v>15.804078000000001</v>
      </c>
      <c r="I38">
        <v>15.42224</v>
      </c>
      <c r="J38">
        <v>15.961586</v>
      </c>
      <c r="K38">
        <v>16.556657999999999</v>
      </c>
      <c r="L38">
        <v>14.628136</v>
      </c>
      <c r="M38">
        <v>13.208106000000001</v>
      </c>
      <c r="N38">
        <v>15.894408</v>
      </c>
      <c r="O38">
        <v>15.566684</v>
      </c>
      <c r="P38">
        <v>16.681840000000001</v>
      </c>
      <c r="Q38">
        <v>16.366834999999998</v>
      </c>
      <c r="R38">
        <v>15.704122999999999</v>
      </c>
      <c r="S38">
        <v>15.918227999999999</v>
      </c>
      <c r="T38">
        <v>16.079377999999998</v>
      </c>
      <c r="U38">
        <v>16.526243000000001</v>
      </c>
      <c r="V38">
        <v>16.352530999999999</v>
      </c>
      <c r="W38">
        <v>15.885700999999999</v>
      </c>
      <c r="X38">
        <v>14.775188999999999</v>
      </c>
      <c r="Y38">
        <v>16.009274999999999</v>
      </c>
      <c r="Z38">
        <v>14.959507</v>
      </c>
    </row>
    <row r="39" spans="1:26" x14ac:dyDescent="0.25">
      <c r="A39">
        <v>2062</v>
      </c>
      <c r="B39">
        <v>15.639849999999999</v>
      </c>
      <c r="C39">
        <v>15.639849999999999</v>
      </c>
      <c r="D39">
        <v>16.731933999999999</v>
      </c>
      <c r="E39">
        <v>20.227495000000001</v>
      </c>
      <c r="F39">
        <v>17.394027999999999</v>
      </c>
      <c r="G39">
        <v>13.815258</v>
      </c>
      <c r="H39">
        <v>16.962433000000001</v>
      </c>
      <c r="I39">
        <v>15.988648</v>
      </c>
      <c r="J39">
        <v>15.527588</v>
      </c>
      <c r="K39">
        <v>16.39142</v>
      </c>
      <c r="L39">
        <v>14.454172</v>
      </c>
      <c r="M39">
        <v>12.902048000000001</v>
      </c>
      <c r="N39">
        <v>16.146446000000001</v>
      </c>
      <c r="O39">
        <v>16.405079000000001</v>
      </c>
      <c r="P39">
        <v>16.98761</v>
      </c>
      <c r="Q39">
        <v>14.954057000000001</v>
      </c>
      <c r="R39">
        <v>15.609558</v>
      </c>
      <c r="S39">
        <v>16.105744999999999</v>
      </c>
      <c r="T39">
        <v>14.793559</v>
      </c>
      <c r="U39">
        <v>17.503029999999999</v>
      </c>
      <c r="V39">
        <v>16.3795</v>
      </c>
      <c r="W39">
        <v>14.446816</v>
      </c>
      <c r="X39">
        <v>15.329129999999999</v>
      </c>
      <c r="Y39">
        <v>17.069393000000002</v>
      </c>
      <c r="Z39">
        <v>16.044367000000001</v>
      </c>
    </row>
    <row r="40" spans="1:26" x14ac:dyDescent="0.25">
      <c r="A40">
        <v>2063</v>
      </c>
      <c r="B40">
        <v>15.004277</v>
      </c>
      <c r="C40">
        <v>15.004277</v>
      </c>
      <c r="D40">
        <v>16.778573999999999</v>
      </c>
      <c r="E40">
        <v>19.497557</v>
      </c>
      <c r="F40">
        <v>17.944548000000001</v>
      </c>
      <c r="G40">
        <v>14.296669</v>
      </c>
      <c r="H40">
        <v>15.260427999999999</v>
      </c>
      <c r="I40">
        <v>16.429387999999999</v>
      </c>
      <c r="J40">
        <v>16.757639000000001</v>
      </c>
      <c r="K40">
        <v>15.912507</v>
      </c>
      <c r="L40">
        <v>14.786737</v>
      </c>
      <c r="M40">
        <v>13.433272000000001</v>
      </c>
      <c r="N40">
        <v>15.503885</v>
      </c>
      <c r="O40">
        <v>16.178633000000001</v>
      </c>
      <c r="P40">
        <v>16.329716000000001</v>
      </c>
      <c r="Q40">
        <v>14.840347</v>
      </c>
      <c r="R40">
        <v>16.446735</v>
      </c>
      <c r="S40">
        <v>15.439152</v>
      </c>
      <c r="T40">
        <v>14.599216999999999</v>
      </c>
      <c r="U40">
        <v>17.444140000000001</v>
      </c>
      <c r="V40">
        <v>15.776954</v>
      </c>
      <c r="W40">
        <v>14.995523</v>
      </c>
      <c r="X40">
        <v>15.001737</v>
      </c>
      <c r="Y40">
        <v>16.911294999999999</v>
      </c>
      <c r="Z40">
        <v>16.825823</v>
      </c>
    </row>
    <row r="41" spans="1:26" x14ac:dyDescent="0.25">
      <c r="A41">
        <v>2064</v>
      </c>
      <c r="B41">
        <v>15.047276</v>
      </c>
      <c r="C41">
        <v>15.047276</v>
      </c>
      <c r="D41">
        <v>17.249234999999999</v>
      </c>
      <c r="E41">
        <v>19.745615000000001</v>
      </c>
      <c r="F41">
        <v>19.026316000000001</v>
      </c>
      <c r="G41">
        <v>13.23312</v>
      </c>
      <c r="H41">
        <v>15.774573</v>
      </c>
      <c r="I41">
        <v>16.927129999999998</v>
      </c>
      <c r="J41">
        <v>15.257989999999999</v>
      </c>
      <c r="K41">
        <v>15.687768</v>
      </c>
      <c r="L41">
        <v>15.272627999999999</v>
      </c>
      <c r="M41">
        <v>13.981282</v>
      </c>
      <c r="N41">
        <v>14.947372</v>
      </c>
      <c r="O41">
        <v>15.791978</v>
      </c>
      <c r="P41">
        <v>15.725908</v>
      </c>
      <c r="Q41">
        <v>16.451461999999999</v>
      </c>
      <c r="R41">
        <v>16.50366</v>
      </c>
      <c r="S41">
        <v>15.92277</v>
      </c>
      <c r="T41">
        <v>14.887547</v>
      </c>
      <c r="U41">
        <v>16.881329999999998</v>
      </c>
      <c r="V41">
        <v>15.889030999999999</v>
      </c>
      <c r="W41">
        <v>14.500628000000001</v>
      </c>
      <c r="X41">
        <v>15.259715</v>
      </c>
      <c r="Y41">
        <v>16.253422</v>
      </c>
      <c r="Z41">
        <v>15.752549</v>
      </c>
    </row>
    <row r="42" spans="1:26" x14ac:dyDescent="0.25">
      <c r="A42">
        <v>2065</v>
      </c>
      <c r="B42">
        <v>14.415239</v>
      </c>
      <c r="C42">
        <v>14.415239</v>
      </c>
      <c r="D42">
        <v>16.297314</v>
      </c>
      <c r="E42">
        <v>19.924012999999999</v>
      </c>
      <c r="F42">
        <v>19.109005</v>
      </c>
      <c r="G42">
        <v>13.722524</v>
      </c>
      <c r="H42">
        <v>15.352365000000001</v>
      </c>
      <c r="I42">
        <v>15.763735</v>
      </c>
      <c r="J42">
        <v>16.632002</v>
      </c>
      <c r="K42">
        <v>15.559436</v>
      </c>
      <c r="L42">
        <v>14.310060999999999</v>
      </c>
      <c r="M42">
        <v>14.158715000000001</v>
      </c>
      <c r="N42">
        <v>15.167892</v>
      </c>
      <c r="O42">
        <v>16.959322</v>
      </c>
      <c r="P42">
        <v>15.394603999999999</v>
      </c>
      <c r="Q42">
        <v>15.600256999999999</v>
      </c>
      <c r="R42">
        <v>16.653566000000001</v>
      </c>
      <c r="S42">
        <v>16.723680000000002</v>
      </c>
      <c r="T42">
        <v>15.483658999999999</v>
      </c>
      <c r="U42">
        <v>16.814547000000001</v>
      </c>
      <c r="V42">
        <v>16.0458</v>
      </c>
      <c r="W42">
        <v>14.749098999999999</v>
      </c>
      <c r="X42">
        <v>14.64751</v>
      </c>
      <c r="Y42">
        <v>16.374022</v>
      </c>
      <c r="Z42">
        <v>15.937416000000001</v>
      </c>
    </row>
    <row r="43" spans="1:26" x14ac:dyDescent="0.25">
      <c r="A43">
        <v>2066</v>
      </c>
      <c r="B43">
        <v>15.233525999999999</v>
      </c>
      <c r="C43">
        <v>15.233525999999999</v>
      </c>
      <c r="D43">
        <v>16.974792000000001</v>
      </c>
      <c r="E43">
        <v>18.978424</v>
      </c>
      <c r="F43">
        <v>18.069502</v>
      </c>
      <c r="G43">
        <v>13.708527</v>
      </c>
      <c r="H43">
        <v>16.397231999999999</v>
      </c>
      <c r="I43">
        <v>16.820824000000002</v>
      </c>
      <c r="J43">
        <v>16.200261999999999</v>
      </c>
      <c r="K43">
        <v>16.224354000000002</v>
      </c>
      <c r="L43">
        <v>13.91107</v>
      </c>
      <c r="M43">
        <v>13.313867999999999</v>
      </c>
      <c r="N43">
        <v>15.116421000000001</v>
      </c>
      <c r="O43">
        <v>15.735250000000001</v>
      </c>
      <c r="P43">
        <v>16.067519999999998</v>
      </c>
      <c r="Q43">
        <v>14.975486</v>
      </c>
      <c r="R43">
        <v>16.46237</v>
      </c>
      <c r="S43">
        <v>15.084239999999999</v>
      </c>
      <c r="T43">
        <v>15.214864</v>
      </c>
      <c r="U43">
        <v>16.659047999999999</v>
      </c>
      <c r="V43">
        <v>16.483122000000002</v>
      </c>
      <c r="W43">
        <v>14.823344000000001</v>
      </c>
      <c r="X43">
        <v>15.687937</v>
      </c>
      <c r="Y43">
        <v>16.939240999999999</v>
      </c>
      <c r="Z43">
        <v>15.199147999999999</v>
      </c>
    </row>
    <row r="44" spans="1:26" x14ac:dyDescent="0.25">
      <c r="A44">
        <v>2067</v>
      </c>
      <c r="B44">
        <v>15.089909</v>
      </c>
      <c r="C44">
        <v>15.089909</v>
      </c>
      <c r="D44">
        <v>16.547407</v>
      </c>
      <c r="E44">
        <v>19.607510000000001</v>
      </c>
      <c r="F44">
        <v>17.974926</v>
      </c>
      <c r="G44">
        <v>13.629410999999999</v>
      </c>
      <c r="H44">
        <v>16.247188999999999</v>
      </c>
      <c r="I44">
        <v>16.029931999999999</v>
      </c>
      <c r="J44">
        <v>17.085743000000001</v>
      </c>
      <c r="K44">
        <v>15.55035</v>
      </c>
      <c r="L44">
        <v>14.216835</v>
      </c>
      <c r="M44">
        <v>13.388427999999999</v>
      </c>
      <c r="N44">
        <v>15.816967</v>
      </c>
      <c r="O44">
        <v>14.377462</v>
      </c>
      <c r="P44">
        <v>15.929891</v>
      </c>
      <c r="Q44">
        <v>15.521272</v>
      </c>
      <c r="R44">
        <v>16.226685</v>
      </c>
      <c r="S44">
        <v>15.948866000000001</v>
      </c>
      <c r="T44">
        <v>15.570959</v>
      </c>
      <c r="U44">
        <v>16.999320999999998</v>
      </c>
      <c r="V44">
        <v>15.977012999999999</v>
      </c>
      <c r="W44">
        <v>15.242993999999999</v>
      </c>
      <c r="X44">
        <v>15.04013</v>
      </c>
      <c r="Y44">
        <v>16.111958000000001</v>
      </c>
      <c r="Z44">
        <v>14.86641</v>
      </c>
    </row>
    <row r="45" spans="1:26" x14ac:dyDescent="0.25">
      <c r="A45">
        <v>2068</v>
      </c>
      <c r="B45">
        <v>15.848115</v>
      </c>
      <c r="C45">
        <v>15.848115</v>
      </c>
      <c r="D45">
        <v>16.880490999999999</v>
      </c>
      <c r="E45">
        <v>19.821234</v>
      </c>
      <c r="F45">
        <v>18.043886000000001</v>
      </c>
      <c r="G45">
        <v>14.704658</v>
      </c>
      <c r="H45">
        <v>16.300592000000002</v>
      </c>
      <c r="I45">
        <v>16.118369999999999</v>
      </c>
      <c r="J45">
        <v>16.577605999999999</v>
      </c>
      <c r="K45">
        <v>15.673329000000001</v>
      </c>
      <c r="L45">
        <v>14.498867000000001</v>
      </c>
      <c r="M45">
        <v>13.14723</v>
      </c>
      <c r="N45">
        <v>16.103698999999999</v>
      </c>
      <c r="O45">
        <v>16.111886999999999</v>
      </c>
      <c r="P45">
        <v>16.014157999999998</v>
      </c>
      <c r="Q45">
        <v>16.426226</v>
      </c>
      <c r="R45">
        <v>16.728940000000001</v>
      </c>
      <c r="S45">
        <v>14.927217000000001</v>
      </c>
      <c r="T45">
        <v>15.620051</v>
      </c>
      <c r="U45">
        <v>16.328423000000001</v>
      </c>
      <c r="V45">
        <v>15.771428</v>
      </c>
      <c r="W45">
        <v>15.453148000000001</v>
      </c>
      <c r="X45">
        <v>13.936748</v>
      </c>
      <c r="Y45">
        <v>16.680510999999999</v>
      </c>
      <c r="Z45">
        <v>15.962916</v>
      </c>
    </row>
    <row r="46" spans="1:26" x14ac:dyDescent="0.25">
      <c r="A46">
        <v>2069</v>
      </c>
      <c r="B46">
        <v>15.182782</v>
      </c>
      <c r="C46">
        <v>15.182782</v>
      </c>
      <c r="D46">
        <v>17.265947000000001</v>
      </c>
      <c r="E46">
        <v>20.180230000000002</v>
      </c>
      <c r="F46">
        <v>19.128029999999999</v>
      </c>
      <c r="G46">
        <v>14.023020000000001</v>
      </c>
      <c r="H46">
        <v>15.854777</v>
      </c>
      <c r="I46">
        <v>17.575524999999999</v>
      </c>
      <c r="J46">
        <v>16.215958000000001</v>
      </c>
      <c r="K46">
        <v>16.013000000000002</v>
      </c>
      <c r="L46">
        <v>14.752262999999999</v>
      </c>
      <c r="M46">
        <v>13.334531</v>
      </c>
      <c r="N46">
        <v>15.695028000000001</v>
      </c>
      <c r="O46">
        <v>15.418919000000001</v>
      </c>
      <c r="P46">
        <v>15.892806</v>
      </c>
      <c r="Q46">
        <v>16.403804999999998</v>
      </c>
      <c r="R46">
        <v>16.719263000000002</v>
      </c>
      <c r="S46">
        <v>15.791676499999999</v>
      </c>
      <c r="T46">
        <v>14.367246</v>
      </c>
      <c r="U46">
        <v>17.155956</v>
      </c>
      <c r="V46">
        <v>16.072277</v>
      </c>
      <c r="W46">
        <v>15.845708</v>
      </c>
      <c r="X46">
        <v>13.867621</v>
      </c>
      <c r="Y46">
        <v>16.265905</v>
      </c>
      <c r="Z46">
        <v>15.497341</v>
      </c>
    </row>
    <row r="47" spans="1:26" x14ac:dyDescent="0.25">
      <c r="A47">
        <v>2070</v>
      </c>
      <c r="B47">
        <v>15.134133</v>
      </c>
      <c r="C47">
        <v>15.134133</v>
      </c>
      <c r="D47">
        <v>16.868604999999999</v>
      </c>
      <c r="E47">
        <v>20.051458</v>
      </c>
      <c r="F47">
        <v>18.37134</v>
      </c>
      <c r="G47">
        <v>14.259404</v>
      </c>
      <c r="H47">
        <v>16.326381999999999</v>
      </c>
      <c r="I47">
        <v>15.549518000000001</v>
      </c>
      <c r="J47">
        <v>15.580102999999999</v>
      </c>
      <c r="K47">
        <v>16.443829999999998</v>
      </c>
      <c r="L47">
        <v>14.636559999999999</v>
      </c>
      <c r="M47">
        <v>13.595703</v>
      </c>
      <c r="N47">
        <v>15.266902999999999</v>
      </c>
      <c r="O47">
        <v>16.276309999999999</v>
      </c>
      <c r="P47">
        <v>16.144995000000002</v>
      </c>
      <c r="Q47">
        <v>15.698667</v>
      </c>
      <c r="R47">
        <v>16.931072</v>
      </c>
      <c r="S47">
        <v>16.448650000000001</v>
      </c>
      <c r="T47">
        <v>15.952734</v>
      </c>
      <c r="U47">
        <v>16.872366</v>
      </c>
      <c r="V47">
        <v>16.629200000000001</v>
      </c>
      <c r="W47">
        <v>15.160375</v>
      </c>
      <c r="X47">
        <v>14.308434500000001</v>
      </c>
      <c r="Y47">
        <v>16.565031000000001</v>
      </c>
      <c r="Z47">
        <v>17.340775000000001</v>
      </c>
    </row>
    <row r="48" spans="1:26" x14ac:dyDescent="0.25">
      <c r="A48">
        <v>2071</v>
      </c>
      <c r="B48">
        <v>15.352923000000001</v>
      </c>
      <c r="C48">
        <v>15.352923000000001</v>
      </c>
      <c r="D48">
        <v>16.729831999999998</v>
      </c>
      <c r="E48">
        <v>20.545625999999999</v>
      </c>
      <c r="F48">
        <v>18.124084</v>
      </c>
      <c r="G48">
        <v>14.187882</v>
      </c>
      <c r="H48">
        <v>16.549854</v>
      </c>
      <c r="I48">
        <v>16.530200000000001</v>
      </c>
      <c r="J48">
        <v>16.781927</v>
      </c>
      <c r="K48">
        <v>15.335635999999999</v>
      </c>
      <c r="L48">
        <v>14.59503</v>
      </c>
      <c r="M48">
        <v>14.133625</v>
      </c>
      <c r="N48">
        <v>15.992984</v>
      </c>
      <c r="O48">
        <v>15.656212</v>
      </c>
      <c r="P48">
        <v>15.792157</v>
      </c>
      <c r="Q48">
        <v>15.811199</v>
      </c>
      <c r="R48">
        <v>16.320132999999998</v>
      </c>
      <c r="S48">
        <v>16.250830000000001</v>
      </c>
      <c r="T48">
        <v>16.360312</v>
      </c>
      <c r="U48">
        <v>17.546075999999999</v>
      </c>
      <c r="V48">
        <v>16.390957</v>
      </c>
      <c r="W48">
        <v>14.954503000000001</v>
      </c>
      <c r="X48">
        <v>14.855581000000001</v>
      </c>
      <c r="Y48">
        <v>16.457144</v>
      </c>
      <c r="Z48">
        <v>16.878475000000002</v>
      </c>
    </row>
    <row r="49" spans="1:26" x14ac:dyDescent="0.25">
      <c r="A49">
        <v>2072</v>
      </c>
      <c r="B49">
        <v>14.458989000000001</v>
      </c>
      <c r="C49">
        <v>14.458989000000001</v>
      </c>
      <c r="D49">
        <v>16.979479999999999</v>
      </c>
      <c r="E49">
        <v>20.712986000000001</v>
      </c>
      <c r="F49">
        <v>19.306930000000001</v>
      </c>
      <c r="G49">
        <v>14.363473000000001</v>
      </c>
      <c r="H49">
        <v>16.291512999999998</v>
      </c>
      <c r="I49">
        <v>16.081415</v>
      </c>
      <c r="J49">
        <v>16.743400000000001</v>
      </c>
      <c r="K49">
        <v>15.9255295</v>
      </c>
      <c r="L49">
        <v>14.994546</v>
      </c>
      <c r="M49">
        <v>13.935646999999999</v>
      </c>
      <c r="N49">
        <v>16.608398000000001</v>
      </c>
      <c r="O49">
        <v>14.931901</v>
      </c>
      <c r="P49">
        <v>15.949496</v>
      </c>
      <c r="Q49">
        <v>15.815080999999999</v>
      </c>
      <c r="R49">
        <v>16.452044000000001</v>
      </c>
      <c r="S49">
        <v>15.479521</v>
      </c>
      <c r="T49">
        <v>15.207717000000001</v>
      </c>
      <c r="U49">
        <v>17.412258000000001</v>
      </c>
      <c r="V49">
        <v>16.253966999999999</v>
      </c>
      <c r="W49">
        <v>14.620352</v>
      </c>
      <c r="X49">
        <v>15.49258</v>
      </c>
      <c r="Y49">
        <v>17.014434999999999</v>
      </c>
      <c r="Z49">
        <v>16.572144000000002</v>
      </c>
    </row>
    <row r="50" spans="1:26" x14ac:dyDescent="0.25">
      <c r="A50">
        <v>2073</v>
      </c>
      <c r="B50">
        <v>15.938947000000001</v>
      </c>
      <c r="C50">
        <v>15.938947000000001</v>
      </c>
      <c r="D50">
        <v>16.458086000000002</v>
      </c>
      <c r="E50">
        <v>20.180461999999999</v>
      </c>
      <c r="F50">
        <v>19.198008000000002</v>
      </c>
      <c r="G50">
        <v>13.399559</v>
      </c>
      <c r="H50">
        <v>15.328376</v>
      </c>
      <c r="I50">
        <v>15.967233</v>
      </c>
      <c r="J50">
        <v>16.631761999999998</v>
      </c>
      <c r="K50">
        <v>16.414928</v>
      </c>
      <c r="L50">
        <v>14.212787000000001</v>
      </c>
      <c r="M50">
        <v>14.786754</v>
      </c>
      <c r="N50">
        <v>16.153696</v>
      </c>
      <c r="O50">
        <v>16.044947000000001</v>
      </c>
      <c r="P50">
        <v>15.772518</v>
      </c>
      <c r="Q50">
        <v>15.259021000000001</v>
      </c>
      <c r="R50">
        <v>17.236204000000001</v>
      </c>
      <c r="S50">
        <v>15.082115</v>
      </c>
      <c r="T50">
        <v>17.447842000000001</v>
      </c>
      <c r="U50">
        <v>16.657032000000001</v>
      </c>
      <c r="V50">
        <v>16.556196</v>
      </c>
      <c r="W50">
        <v>15.218483000000001</v>
      </c>
      <c r="X50">
        <v>15.335235000000001</v>
      </c>
      <c r="Y50">
        <v>16.473030000000001</v>
      </c>
      <c r="Z50">
        <v>17.419905</v>
      </c>
    </row>
    <row r="51" spans="1:26" x14ac:dyDescent="0.25">
      <c r="A51">
        <v>2074</v>
      </c>
      <c r="B51">
        <v>15.297547</v>
      </c>
      <c r="C51">
        <v>15.297547</v>
      </c>
      <c r="D51">
        <v>16.543807999999999</v>
      </c>
      <c r="E51">
        <v>19.812104999999999</v>
      </c>
      <c r="F51">
        <v>18.53735</v>
      </c>
      <c r="G51">
        <v>13.863009</v>
      </c>
      <c r="H51">
        <v>15.037176000000001</v>
      </c>
      <c r="I51">
        <v>15.958923</v>
      </c>
      <c r="J51">
        <v>16.396346999999999</v>
      </c>
      <c r="K51">
        <v>15.429714000000001</v>
      </c>
      <c r="L51">
        <v>15.299829000000001</v>
      </c>
      <c r="M51">
        <v>14.070546</v>
      </c>
      <c r="N51">
        <v>15.361128000000001</v>
      </c>
      <c r="O51">
        <v>15.850444</v>
      </c>
      <c r="P51">
        <v>17.342030000000001</v>
      </c>
      <c r="Q51">
        <v>15.90442</v>
      </c>
      <c r="R51">
        <v>17.836071</v>
      </c>
      <c r="S51">
        <v>15.66248</v>
      </c>
      <c r="T51">
        <v>16.951989999999999</v>
      </c>
      <c r="U51">
        <v>16.704543999999999</v>
      </c>
      <c r="V51">
        <v>16.256277000000001</v>
      </c>
      <c r="W51">
        <v>14.609044000000001</v>
      </c>
      <c r="X51">
        <v>15.380307999999999</v>
      </c>
      <c r="Y51">
        <v>16.422705000000001</v>
      </c>
      <c r="Z51">
        <v>16.430074999999999</v>
      </c>
    </row>
    <row r="52" spans="1:26" x14ac:dyDescent="0.25">
      <c r="A52">
        <v>2075</v>
      </c>
      <c r="B52">
        <v>14.904671</v>
      </c>
      <c r="C52">
        <v>14.904671</v>
      </c>
      <c r="D52">
        <v>16.367968000000001</v>
      </c>
      <c r="E52">
        <v>20.270472000000002</v>
      </c>
      <c r="F52">
        <v>17.869219999999999</v>
      </c>
      <c r="G52">
        <v>14.215102999999999</v>
      </c>
      <c r="H52">
        <v>15.943301999999999</v>
      </c>
      <c r="I52">
        <v>16.930375999999999</v>
      </c>
      <c r="J52">
        <v>16.867795999999998</v>
      </c>
      <c r="K52">
        <v>16.428357999999999</v>
      </c>
      <c r="L52">
        <v>14.604493</v>
      </c>
      <c r="M52">
        <v>15.006416</v>
      </c>
      <c r="N52">
        <v>16.187677000000001</v>
      </c>
      <c r="O52">
        <v>16.066305</v>
      </c>
      <c r="P52">
        <v>15.8395815</v>
      </c>
      <c r="Q52">
        <v>14.992611999999999</v>
      </c>
      <c r="R52">
        <v>17.570650000000001</v>
      </c>
      <c r="S52">
        <v>15.934518000000001</v>
      </c>
      <c r="T52">
        <v>15.950371000000001</v>
      </c>
      <c r="U52">
        <v>16.801651</v>
      </c>
      <c r="V52">
        <v>16.27261</v>
      </c>
      <c r="W52">
        <v>15.111122999999999</v>
      </c>
      <c r="X52">
        <v>14.522125000000001</v>
      </c>
      <c r="Y52">
        <v>16.458670000000001</v>
      </c>
      <c r="Z52">
        <v>17.267047999999999</v>
      </c>
    </row>
    <row r="53" spans="1:26" x14ac:dyDescent="0.25">
      <c r="A53">
        <v>2076</v>
      </c>
      <c r="B53">
        <v>14.763593999999999</v>
      </c>
      <c r="C53">
        <v>14.763593999999999</v>
      </c>
      <c r="D53">
        <v>16.908068</v>
      </c>
      <c r="E53">
        <v>20.104422</v>
      </c>
      <c r="F53">
        <v>18.065441</v>
      </c>
      <c r="G53">
        <v>14.151476000000001</v>
      </c>
      <c r="H53">
        <v>15.582716</v>
      </c>
      <c r="I53">
        <v>16.43479</v>
      </c>
      <c r="J53">
        <v>17.151240999999999</v>
      </c>
      <c r="K53">
        <v>17.549099999999999</v>
      </c>
      <c r="L53">
        <v>15.501103000000001</v>
      </c>
      <c r="M53">
        <v>14.904341000000001</v>
      </c>
      <c r="N53">
        <v>15.7757015</v>
      </c>
      <c r="O53">
        <v>16.473269999999999</v>
      </c>
      <c r="P53">
        <v>16.466602000000002</v>
      </c>
      <c r="Q53">
        <v>16.444368000000001</v>
      </c>
      <c r="R53">
        <v>17.590954</v>
      </c>
      <c r="S53">
        <v>16.115763000000001</v>
      </c>
      <c r="T53">
        <v>16.223938</v>
      </c>
      <c r="U53">
        <v>17.226635000000002</v>
      </c>
      <c r="V53">
        <v>16.013169999999999</v>
      </c>
      <c r="W53">
        <v>15.808335</v>
      </c>
      <c r="X53">
        <v>15.396794</v>
      </c>
      <c r="Y53">
        <v>15.877724000000001</v>
      </c>
      <c r="Z53">
        <v>17.385415999999999</v>
      </c>
    </row>
    <row r="54" spans="1:26" x14ac:dyDescent="0.25">
      <c r="A54">
        <v>2077</v>
      </c>
      <c r="B54">
        <v>15.241467</v>
      </c>
      <c r="C54">
        <v>15.241467</v>
      </c>
      <c r="D54">
        <v>17.162258000000001</v>
      </c>
      <c r="E54">
        <v>20.494316000000001</v>
      </c>
      <c r="F54">
        <v>19.001923000000001</v>
      </c>
      <c r="G54">
        <v>14.450084</v>
      </c>
      <c r="H54">
        <v>15.190355</v>
      </c>
      <c r="I54">
        <v>16.167141000000001</v>
      </c>
      <c r="J54">
        <v>16.548922000000001</v>
      </c>
      <c r="K54">
        <v>16.941813</v>
      </c>
      <c r="L54">
        <v>14.821759999999999</v>
      </c>
      <c r="M54">
        <v>15.202593999999999</v>
      </c>
      <c r="N54">
        <v>16.49868</v>
      </c>
      <c r="O54">
        <v>17.00027</v>
      </c>
      <c r="P54">
        <v>17.017306999999999</v>
      </c>
      <c r="Q54">
        <v>16.17727</v>
      </c>
      <c r="R54">
        <v>16.540317999999999</v>
      </c>
      <c r="S54">
        <v>16.564071999999999</v>
      </c>
      <c r="T54">
        <v>15.297962</v>
      </c>
      <c r="U54">
        <v>16.626442000000001</v>
      </c>
      <c r="V54">
        <v>16.092746999999999</v>
      </c>
      <c r="W54">
        <v>15.633896</v>
      </c>
      <c r="X54">
        <v>15.277744</v>
      </c>
      <c r="Y54">
        <v>15.942004000000001</v>
      </c>
      <c r="Z54">
        <v>17.023432</v>
      </c>
    </row>
    <row r="55" spans="1:26" x14ac:dyDescent="0.25">
      <c r="A55">
        <v>2078</v>
      </c>
      <c r="B55">
        <v>15.743786</v>
      </c>
      <c r="C55">
        <v>15.743786</v>
      </c>
      <c r="D55">
        <v>16.373096</v>
      </c>
      <c r="E55">
        <v>20.161963</v>
      </c>
      <c r="F55">
        <v>18.470955</v>
      </c>
      <c r="G55">
        <v>13.441355</v>
      </c>
      <c r="H55">
        <v>16.619492999999999</v>
      </c>
      <c r="I55">
        <v>15.651778999999999</v>
      </c>
      <c r="J55">
        <v>18.029564000000001</v>
      </c>
      <c r="K55">
        <v>17.227565999999999</v>
      </c>
      <c r="L55">
        <v>14.958755</v>
      </c>
      <c r="M55">
        <v>14.560314999999999</v>
      </c>
      <c r="N55">
        <v>15.274737</v>
      </c>
      <c r="O55">
        <v>15.716018999999999</v>
      </c>
      <c r="P55">
        <v>17.224401</v>
      </c>
      <c r="Q55">
        <v>15.876832</v>
      </c>
      <c r="R55">
        <v>17.404689999999999</v>
      </c>
      <c r="S55">
        <v>16.857264000000001</v>
      </c>
      <c r="T55">
        <v>16.193113</v>
      </c>
      <c r="U55">
        <v>17.027671999999999</v>
      </c>
      <c r="V55">
        <v>16.181774000000001</v>
      </c>
      <c r="W55">
        <v>15.230408000000001</v>
      </c>
      <c r="X55">
        <v>15.493102</v>
      </c>
      <c r="Y55">
        <v>16.701312999999999</v>
      </c>
      <c r="Z55">
        <v>16.94604</v>
      </c>
    </row>
    <row r="56" spans="1:26" x14ac:dyDescent="0.25">
      <c r="A56">
        <v>2079</v>
      </c>
      <c r="B56">
        <v>14.758755000000001</v>
      </c>
      <c r="C56">
        <v>14.758755000000001</v>
      </c>
      <c r="D56">
        <v>17.262740000000001</v>
      </c>
      <c r="E56">
        <v>19.888038999999999</v>
      </c>
      <c r="F56">
        <v>18.900300999999999</v>
      </c>
      <c r="G56">
        <v>14.245144</v>
      </c>
      <c r="H56">
        <v>16.207464000000002</v>
      </c>
      <c r="I56">
        <v>15.809438999999999</v>
      </c>
      <c r="J56">
        <v>17.221489999999999</v>
      </c>
      <c r="K56">
        <v>16.433737000000001</v>
      </c>
      <c r="L56">
        <v>14.958900999999999</v>
      </c>
      <c r="M56">
        <v>14.077013000000001</v>
      </c>
      <c r="N56">
        <v>15.616738</v>
      </c>
      <c r="O56">
        <v>16.723583000000001</v>
      </c>
      <c r="P56">
        <v>16.769981000000001</v>
      </c>
      <c r="Q56">
        <v>15.377981999999999</v>
      </c>
      <c r="R56">
        <v>17.863361000000001</v>
      </c>
      <c r="S56">
        <v>15.932518999999999</v>
      </c>
      <c r="T56">
        <v>16.618888999999999</v>
      </c>
      <c r="U56">
        <v>17.104918000000001</v>
      </c>
      <c r="V56">
        <v>15.983708999999999</v>
      </c>
      <c r="W56">
        <v>14.947376</v>
      </c>
      <c r="X56">
        <v>15.265518999999999</v>
      </c>
      <c r="Y56">
        <v>16.679794000000001</v>
      </c>
      <c r="Z56">
        <v>18.565059999999999</v>
      </c>
    </row>
    <row r="57" spans="1:26" x14ac:dyDescent="0.25">
      <c r="A57">
        <v>2080</v>
      </c>
      <c r="B57">
        <v>16.058340000000001</v>
      </c>
      <c r="C57">
        <v>16.058340000000001</v>
      </c>
      <c r="D57">
        <v>16.855602000000001</v>
      </c>
      <c r="E57">
        <v>20.067188000000002</v>
      </c>
      <c r="F57">
        <v>19.111291999999999</v>
      </c>
      <c r="G57">
        <v>14.603964</v>
      </c>
      <c r="H57">
        <v>15.944641000000001</v>
      </c>
      <c r="I57">
        <v>16.755520000000001</v>
      </c>
      <c r="J57">
        <v>16.622651999999999</v>
      </c>
      <c r="K57">
        <v>16.285174999999999</v>
      </c>
      <c r="L57">
        <v>14.580296000000001</v>
      </c>
      <c r="M57">
        <v>14.453341999999999</v>
      </c>
      <c r="N57">
        <v>15.144544</v>
      </c>
      <c r="O57">
        <v>16.315166000000001</v>
      </c>
      <c r="P57">
        <v>16.854849000000002</v>
      </c>
      <c r="Q57">
        <v>16.130735000000001</v>
      </c>
      <c r="R57">
        <v>17.250831999999999</v>
      </c>
      <c r="S57">
        <v>16.191113999999999</v>
      </c>
      <c r="T57">
        <v>16.432162999999999</v>
      </c>
      <c r="U57">
        <v>17.464082999999999</v>
      </c>
      <c r="V57">
        <v>16.125702</v>
      </c>
      <c r="W57">
        <v>16.029039999999998</v>
      </c>
      <c r="X57">
        <v>15.511255</v>
      </c>
      <c r="Y57">
        <v>15.860697</v>
      </c>
      <c r="Z57">
        <v>17.589285</v>
      </c>
    </row>
    <row r="58" spans="1:26" x14ac:dyDescent="0.25">
      <c r="A58">
        <v>2081</v>
      </c>
      <c r="B58">
        <v>15.596494</v>
      </c>
      <c r="C58">
        <v>15.596494</v>
      </c>
      <c r="D58">
        <v>16.817122999999999</v>
      </c>
      <c r="E58">
        <v>19.815270000000002</v>
      </c>
      <c r="F58">
        <v>18.454032999999999</v>
      </c>
      <c r="G58">
        <v>14.333137000000001</v>
      </c>
      <c r="H58">
        <v>15.891337999999999</v>
      </c>
      <c r="I58">
        <v>16.936150000000001</v>
      </c>
      <c r="J58">
        <v>16.723652000000001</v>
      </c>
      <c r="K58">
        <v>17.395088000000001</v>
      </c>
      <c r="L58">
        <v>14.5497675</v>
      </c>
      <c r="M58">
        <v>15.413942</v>
      </c>
      <c r="N58">
        <v>15.613841000000001</v>
      </c>
      <c r="O58">
        <v>17.717043</v>
      </c>
      <c r="P58">
        <v>16.577985999999999</v>
      </c>
      <c r="Q58">
        <v>16.733302999999999</v>
      </c>
      <c r="R58">
        <v>17.137224</v>
      </c>
      <c r="S58">
        <v>15.938131</v>
      </c>
      <c r="T58">
        <v>16.063818000000001</v>
      </c>
      <c r="U58">
        <v>16.87847</v>
      </c>
      <c r="V58">
        <v>16.774035999999999</v>
      </c>
      <c r="W58">
        <v>15.910899000000001</v>
      </c>
      <c r="X58">
        <v>15.1166725</v>
      </c>
      <c r="Y58">
        <v>16.487916999999999</v>
      </c>
      <c r="Z58">
        <v>17.238464</v>
      </c>
    </row>
    <row r="59" spans="1:26" x14ac:dyDescent="0.25">
      <c r="A59">
        <v>2082</v>
      </c>
      <c r="B59">
        <v>16.265236000000002</v>
      </c>
      <c r="C59">
        <v>16.265236000000002</v>
      </c>
      <c r="D59">
        <v>17.216830000000002</v>
      </c>
      <c r="E59">
        <v>20.212987999999999</v>
      </c>
      <c r="F59">
        <v>18.736657999999998</v>
      </c>
      <c r="G59">
        <v>14.730276999999999</v>
      </c>
      <c r="H59">
        <v>15.892246999999999</v>
      </c>
      <c r="I59">
        <v>16.817959999999999</v>
      </c>
      <c r="J59">
        <v>16.785843</v>
      </c>
      <c r="K59">
        <v>17.018501000000001</v>
      </c>
      <c r="L59">
        <v>15.373675</v>
      </c>
      <c r="M59">
        <v>14.902805000000001</v>
      </c>
      <c r="N59">
        <v>15.48559</v>
      </c>
      <c r="O59">
        <v>16.582186</v>
      </c>
      <c r="P59">
        <v>17.241071999999999</v>
      </c>
      <c r="Q59">
        <v>16.766787999999998</v>
      </c>
      <c r="R59">
        <v>17.201162</v>
      </c>
      <c r="S59">
        <v>16.228176000000001</v>
      </c>
      <c r="T59">
        <v>16.234617</v>
      </c>
      <c r="U59">
        <v>17.409016000000001</v>
      </c>
      <c r="V59">
        <v>16.704573</v>
      </c>
      <c r="W59">
        <v>15.015555000000001</v>
      </c>
      <c r="X59">
        <v>15.028256000000001</v>
      </c>
      <c r="Y59">
        <v>15.721138</v>
      </c>
      <c r="Z59">
        <v>17.136011</v>
      </c>
    </row>
    <row r="60" spans="1:26" x14ac:dyDescent="0.25">
      <c r="A60">
        <v>2083</v>
      </c>
      <c r="B60">
        <v>15.673524</v>
      </c>
      <c r="C60">
        <v>15.673524</v>
      </c>
      <c r="D60">
        <v>16.244509000000001</v>
      </c>
      <c r="E60">
        <v>19.239006</v>
      </c>
      <c r="F60">
        <v>18.420262999999998</v>
      </c>
      <c r="G60">
        <v>15.533718</v>
      </c>
      <c r="H60">
        <v>15.683585000000001</v>
      </c>
      <c r="I60">
        <v>16.370100000000001</v>
      </c>
      <c r="J60">
        <v>16.797958000000001</v>
      </c>
      <c r="K60">
        <v>16.603273000000002</v>
      </c>
      <c r="L60">
        <v>14.717610000000001</v>
      </c>
      <c r="M60">
        <v>14.607853</v>
      </c>
      <c r="N60">
        <v>15.101665499999999</v>
      </c>
      <c r="O60">
        <v>16.521877</v>
      </c>
      <c r="P60">
        <v>16.94238</v>
      </c>
      <c r="Q60">
        <v>16.659813</v>
      </c>
      <c r="R60">
        <v>17.527777</v>
      </c>
      <c r="S60">
        <v>16.462409999999998</v>
      </c>
      <c r="T60">
        <v>15.987123499999999</v>
      </c>
      <c r="U60">
        <v>17.833908000000001</v>
      </c>
      <c r="V60">
        <v>15.995226000000001</v>
      </c>
      <c r="W60">
        <v>15.794378999999999</v>
      </c>
      <c r="X60">
        <v>14.4494095</v>
      </c>
      <c r="Y60">
        <v>15.059651000000001</v>
      </c>
      <c r="Z60">
        <v>18.413153000000001</v>
      </c>
    </row>
    <row r="61" spans="1:26" x14ac:dyDescent="0.25">
      <c r="A61">
        <v>2084</v>
      </c>
      <c r="B61">
        <v>16.012262</v>
      </c>
      <c r="C61">
        <v>16.012262</v>
      </c>
      <c r="D61">
        <v>16.261254999999998</v>
      </c>
      <c r="E61">
        <v>19.642824000000001</v>
      </c>
      <c r="F61">
        <v>18.574354</v>
      </c>
      <c r="G61">
        <v>15.319528999999999</v>
      </c>
      <c r="H61">
        <v>16.000025000000001</v>
      </c>
      <c r="I61">
        <v>16.843019999999999</v>
      </c>
      <c r="J61">
        <v>16.226658</v>
      </c>
      <c r="K61">
        <v>16.574149999999999</v>
      </c>
      <c r="L61">
        <v>14.174234999999999</v>
      </c>
      <c r="M61">
        <v>14.291373999999999</v>
      </c>
      <c r="N61">
        <v>15.515580999999999</v>
      </c>
      <c r="O61">
        <v>15.966457</v>
      </c>
      <c r="P61">
        <v>16.242460000000001</v>
      </c>
      <c r="Q61">
        <v>16.000627999999999</v>
      </c>
      <c r="R61">
        <v>16.640958999999999</v>
      </c>
      <c r="S61">
        <v>16.513083000000002</v>
      </c>
      <c r="T61">
        <v>15.661125</v>
      </c>
      <c r="U61">
        <v>18.178991</v>
      </c>
      <c r="V61">
        <v>16.810448000000001</v>
      </c>
      <c r="W61">
        <v>15.595706</v>
      </c>
      <c r="X61">
        <v>15.002280000000001</v>
      </c>
      <c r="Y61">
        <v>15.69129</v>
      </c>
      <c r="Z61">
        <v>17.336199000000001</v>
      </c>
    </row>
    <row r="62" spans="1:26" x14ac:dyDescent="0.25">
      <c r="A62">
        <v>2085</v>
      </c>
      <c r="B62">
        <v>15.110497000000001</v>
      </c>
      <c r="C62">
        <v>15.110497000000001</v>
      </c>
      <c r="D62">
        <v>16.743960000000001</v>
      </c>
      <c r="E62">
        <v>19.948512999999998</v>
      </c>
      <c r="F62">
        <v>18.770508</v>
      </c>
      <c r="G62">
        <v>14.420427999999999</v>
      </c>
      <c r="H62">
        <v>16.331610000000001</v>
      </c>
      <c r="I62">
        <v>17.574159999999999</v>
      </c>
      <c r="J62">
        <v>16.530085</v>
      </c>
      <c r="K62">
        <v>16.187802999999999</v>
      </c>
      <c r="L62">
        <v>14.822590999999999</v>
      </c>
      <c r="M62">
        <v>13.982977999999999</v>
      </c>
      <c r="N62">
        <v>16.008474</v>
      </c>
      <c r="O62">
        <v>17.443756</v>
      </c>
      <c r="P62">
        <v>16.294115000000001</v>
      </c>
      <c r="Q62">
        <v>16.307549000000002</v>
      </c>
      <c r="R62">
        <v>16.928211000000001</v>
      </c>
      <c r="S62">
        <v>16.163489999999999</v>
      </c>
      <c r="T62">
        <v>15.895249</v>
      </c>
      <c r="U62">
        <v>17.878133999999999</v>
      </c>
      <c r="V62">
        <v>16.416460000000001</v>
      </c>
      <c r="W62">
        <v>16.155470000000001</v>
      </c>
      <c r="X62">
        <v>15.076406</v>
      </c>
      <c r="Y62">
        <v>16.669602999999999</v>
      </c>
      <c r="Z62">
        <v>16.433844000000001</v>
      </c>
    </row>
    <row r="63" spans="1:26" x14ac:dyDescent="0.25">
      <c r="A63">
        <v>2086</v>
      </c>
      <c r="B63">
        <v>14.987672999999999</v>
      </c>
      <c r="C63">
        <v>14.987672999999999</v>
      </c>
      <c r="D63">
        <v>16.718102999999999</v>
      </c>
      <c r="E63">
        <v>20.503972999999998</v>
      </c>
      <c r="F63">
        <v>19.166329999999999</v>
      </c>
      <c r="G63">
        <v>14.938072</v>
      </c>
      <c r="H63">
        <v>16.176886</v>
      </c>
      <c r="I63">
        <v>16.314598</v>
      </c>
      <c r="J63">
        <v>16.801615000000002</v>
      </c>
      <c r="K63">
        <v>16.941147000000001</v>
      </c>
      <c r="L63">
        <v>14.901730000000001</v>
      </c>
      <c r="M63">
        <v>14.667024</v>
      </c>
      <c r="N63">
        <v>15.731491</v>
      </c>
      <c r="O63">
        <v>15.206469999999999</v>
      </c>
      <c r="P63">
        <v>16.408365</v>
      </c>
      <c r="Q63">
        <v>16.122723000000001</v>
      </c>
      <c r="R63">
        <v>17.708127999999999</v>
      </c>
      <c r="S63">
        <v>15.672589</v>
      </c>
      <c r="T63">
        <v>16.206931999999998</v>
      </c>
      <c r="U63">
        <v>16.331078000000002</v>
      </c>
      <c r="V63">
        <v>16.404254999999999</v>
      </c>
      <c r="W63">
        <v>16.47242</v>
      </c>
      <c r="X63">
        <v>15.405165</v>
      </c>
      <c r="Y63">
        <v>16.275295</v>
      </c>
      <c r="Z63">
        <v>16.283770000000001</v>
      </c>
    </row>
    <row r="64" spans="1:26" x14ac:dyDescent="0.25">
      <c r="A64">
        <v>2087</v>
      </c>
      <c r="B64">
        <v>15.786994</v>
      </c>
      <c r="C64">
        <v>15.786994</v>
      </c>
      <c r="D64">
        <v>17.050986999999999</v>
      </c>
      <c r="E64">
        <v>20.510895000000001</v>
      </c>
      <c r="F64">
        <v>18.073201999999998</v>
      </c>
      <c r="G64">
        <v>13.653650000000001</v>
      </c>
      <c r="H64">
        <v>16.088642</v>
      </c>
      <c r="I64">
        <v>16.166224</v>
      </c>
      <c r="J64">
        <v>17.898674</v>
      </c>
      <c r="K64">
        <v>16.705615999999999</v>
      </c>
      <c r="L64">
        <v>14.847106</v>
      </c>
      <c r="M64">
        <v>14.378987</v>
      </c>
      <c r="N64">
        <v>15.768907</v>
      </c>
      <c r="O64">
        <v>15.658079000000001</v>
      </c>
      <c r="P64">
        <v>16.620289</v>
      </c>
      <c r="Q64">
        <v>16.291649</v>
      </c>
      <c r="R64">
        <v>17.244240000000001</v>
      </c>
      <c r="S64">
        <v>15.870587</v>
      </c>
      <c r="T64">
        <v>15.545998000000001</v>
      </c>
      <c r="U64">
        <v>17.584156</v>
      </c>
      <c r="V64">
        <v>16.359552000000001</v>
      </c>
      <c r="W64">
        <v>14.990665999999999</v>
      </c>
      <c r="X64">
        <v>14.818662</v>
      </c>
      <c r="Y64">
        <v>16.265667000000001</v>
      </c>
      <c r="Z64">
        <v>15.837785999999999</v>
      </c>
    </row>
    <row r="65" spans="1:26" x14ac:dyDescent="0.25">
      <c r="A65">
        <v>2088</v>
      </c>
      <c r="B65">
        <v>14.691520000000001</v>
      </c>
      <c r="C65">
        <v>14.691520000000001</v>
      </c>
      <c r="D65">
        <v>17.887526999999999</v>
      </c>
      <c r="E65">
        <v>19.910620000000002</v>
      </c>
      <c r="F65">
        <v>19.054165000000001</v>
      </c>
      <c r="G65">
        <v>14.06847</v>
      </c>
      <c r="H65">
        <v>16.210121000000001</v>
      </c>
      <c r="I65">
        <v>16.086245999999999</v>
      </c>
      <c r="J65">
        <v>17.404904999999999</v>
      </c>
      <c r="K65">
        <v>16.762022000000002</v>
      </c>
      <c r="L65">
        <v>15.513868</v>
      </c>
      <c r="M65">
        <v>13.962033999999999</v>
      </c>
      <c r="N65">
        <v>16.186116999999999</v>
      </c>
      <c r="O65">
        <v>16.889643</v>
      </c>
      <c r="P65">
        <v>16.301007999999999</v>
      </c>
      <c r="Q65">
        <v>15.340678</v>
      </c>
      <c r="R65">
        <v>17.246199000000001</v>
      </c>
      <c r="S65">
        <v>15.996297</v>
      </c>
      <c r="T65">
        <v>14.897347</v>
      </c>
      <c r="U65">
        <v>17.082045000000001</v>
      </c>
      <c r="V65">
        <v>16.944303999999999</v>
      </c>
      <c r="W65">
        <v>15.645023</v>
      </c>
      <c r="X65">
        <v>14.493914</v>
      </c>
      <c r="Y65">
        <v>16.019742999999998</v>
      </c>
      <c r="Z65">
        <v>16.930741999999999</v>
      </c>
    </row>
    <row r="66" spans="1:26" x14ac:dyDescent="0.25">
      <c r="A66">
        <v>2089</v>
      </c>
      <c r="B66">
        <v>14.847556000000001</v>
      </c>
      <c r="C66">
        <v>14.847556000000001</v>
      </c>
      <c r="D66">
        <v>17.928318000000001</v>
      </c>
      <c r="E66">
        <v>20.731030000000001</v>
      </c>
      <c r="F66">
        <v>19.023893000000001</v>
      </c>
      <c r="G66">
        <v>14.581621999999999</v>
      </c>
      <c r="H66">
        <v>15.974221</v>
      </c>
      <c r="I66">
        <v>16.536465</v>
      </c>
      <c r="J66">
        <v>16.175160999999999</v>
      </c>
      <c r="K66">
        <v>16.781101</v>
      </c>
      <c r="L66">
        <v>14.483480999999999</v>
      </c>
      <c r="M66">
        <v>14.039631</v>
      </c>
      <c r="N66">
        <v>15.873096</v>
      </c>
      <c r="O66">
        <v>16.970675</v>
      </c>
      <c r="P66">
        <v>17.236359</v>
      </c>
      <c r="Q66">
        <v>15.313117999999999</v>
      </c>
      <c r="R66">
        <v>17.492674000000001</v>
      </c>
      <c r="S66">
        <v>15.534352999999999</v>
      </c>
      <c r="T66">
        <v>16.082730000000002</v>
      </c>
      <c r="U66">
        <v>17.001638</v>
      </c>
      <c r="V66">
        <v>16.038350999999999</v>
      </c>
      <c r="W66">
        <v>16.107127999999999</v>
      </c>
      <c r="X66">
        <v>15.177883</v>
      </c>
      <c r="Y66">
        <v>15.757837</v>
      </c>
      <c r="Z66">
        <v>16.539583</v>
      </c>
    </row>
    <row r="67" spans="1:26" x14ac:dyDescent="0.25">
      <c r="A67">
        <v>2090</v>
      </c>
      <c r="B67">
        <v>15.160007999999999</v>
      </c>
      <c r="C67">
        <v>15.160007999999999</v>
      </c>
      <c r="D67">
        <v>17.536272</v>
      </c>
      <c r="E67">
        <v>20.165382000000001</v>
      </c>
      <c r="F67">
        <v>18.276125</v>
      </c>
      <c r="G67">
        <v>14.545750999999999</v>
      </c>
      <c r="H67">
        <v>16.492450000000002</v>
      </c>
      <c r="I67">
        <v>16.809100000000001</v>
      </c>
      <c r="J67">
        <v>15.492635999999999</v>
      </c>
      <c r="K67">
        <v>16.995200000000001</v>
      </c>
      <c r="L67">
        <v>14.000940999999999</v>
      </c>
      <c r="M67">
        <v>13.934101</v>
      </c>
      <c r="N67">
        <v>16.386994999999999</v>
      </c>
      <c r="O67">
        <v>16.265953</v>
      </c>
      <c r="P67">
        <v>16.817585000000001</v>
      </c>
      <c r="Q67">
        <v>16.30508</v>
      </c>
      <c r="R67">
        <v>17.271439999999998</v>
      </c>
      <c r="S67">
        <v>16.224682000000001</v>
      </c>
      <c r="T67">
        <v>17.210766</v>
      </c>
      <c r="U67">
        <v>17.710996999999999</v>
      </c>
      <c r="V67">
        <v>16.135044000000001</v>
      </c>
      <c r="W67">
        <v>15.795306</v>
      </c>
      <c r="X67">
        <v>16.110865</v>
      </c>
      <c r="Y67">
        <v>16.585234</v>
      </c>
      <c r="Z67">
        <v>18.095752999999998</v>
      </c>
    </row>
    <row r="68" spans="1:26" x14ac:dyDescent="0.25">
      <c r="A68">
        <v>2091</v>
      </c>
      <c r="B68">
        <v>15.637581000000001</v>
      </c>
      <c r="C68">
        <v>15.637581000000001</v>
      </c>
      <c r="D68">
        <v>16.973738000000001</v>
      </c>
      <c r="E68">
        <v>20.197693000000001</v>
      </c>
      <c r="F68">
        <v>17.694616</v>
      </c>
      <c r="G68">
        <v>15.594151500000001</v>
      </c>
      <c r="H68">
        <v>16.713926000000001</v>
      </c>
      <c r="I68">
        <v>16.637412999999999</v>
      </c>
      <c r="J68">
        <v>16.672636000000001</v>
      </c>
      <c r="K68">
        <v>16.746684999999999</v>
      </c>
      <c r="L68">
        <v>14.291473</v>
      </c>
      <c r="M68">
        <v>14.545814500000001</v>
      </c>
      <c r="N68">
        <v>16.154373</v>
      </c>
      <c r="O68">
        <v>17.523626</v>
      </c>
      <c r="P68">
        <v>15.926017</v>
      </c>
      <c r="Q68">
        <v>16.637301999999998</v>
      </c>
      <c r="R68">
        <v>16.880606</v>
      </c>
      <c r="S68">
        <v>16.305042</v>
      </c>
      <c r="T68">
        <v>16.405504000000001</v>
      </c>
      <c r="U68">
        <v>17.904454999999999</v>
      </c>
      <c r="V68">
        <v>16.810752999999998</v>
      </c>
      <c r="W68">
        <v>15.809483</v>
      </c>
      <c r="X68">
        <v>15.340745</v>
      </c>
      <c r="Y68">
        <v>16.624822999999999</v>
      </c>
      <c r="Z68">
        <v>16.623083000000001</v>
      </c>
    </row>
    <row r="69" spans="1:26" x14ac:dyDescent="0.25">
      <c r="A69">
        <v>2092</v>
      </c>
      <c r="B69">
        <v>15.653278999999999</v>
      </c>
      <c r="C69">
        <v>15.653278999999999</v>
      </c>
      <c r="D69">
        <v>17.451543999999998</v>
      </c>
      <c r="E69">
        <v>19.821767999999999</v>
      </c>
      <c r="F69">
        <v>18.356653000000001</v>
      </c>
      <c r="G69">
        <v>14.761383</v>
      </c>
      <c r="H69">
        <v>16.951364999999999</v>
      </c>
      <c r="I69">
        <v>16.745535</v>
      </c>
      <c r="J69">
        <v>16.396108999999999</v>
      </c>
      <c r="K69">
        <v>16.741022000000001</v>
      </c>
      <c r="L69">
        <v>14.085129</v>
      </c>
      <c r="M69">
        <v>14.413442999999999</v>
      </c>
      <c r="N69">
        <v>16.907070000000001</v>
      </c>
      <c r="O69">
        <v>16.505624999999998</v>
      </c>
      <c r="P69">
        <v>16.066015</v>
      </c>
      <c r="Q69">
        <v>15.833551</v>
      </c>
      <c r="R69">
        <v>16.225570000000001</v>
      </c>
      <c r="S69">
        <v>16.323796999999999</v>
      </c>
      <c r="T69">
        <v>16.320124</v>
      </c>
      <c r="U69">
        <v>17.541865999999999</v>
      </c>
      <c r="V69">
        <v>17.054165000000001</v>
      </c>
      <c r="W69">
        <v>16.712233999999999</v>
      </c>
      <c r="X69">
        <v>14.507998000000001</v>
      </c>
      <c r="Y69">
        <v>16.109451</v>
      </c>
      <c r="Z69">
        <v>17.07978</v>
      </c>
    </row>
    <row r="70" spans="1:26" x14ac:dyDescent="0.25">
      <c r="A70">
        <v>2093</v>
      </c>
      <c r="B70">
        <v>15.655571999999999</v>
      </c>
      <c r="C70">
        <v>15.655571999999999</v>
      </c>
      <c r="D70">
        <v>17.412794000000002</v>
      </c>
      <c r="E70">
        <v>20.972892999999999</v>
      </c>
      <c r="F70">
        <v>18.317019999999999</v>
      </c>
      <c r="G70">
        <v>15.233758999999999</v>
      </c>
      <c r="H70">
        <v>16.194331999999999</v>
      </c>
      <c r="I70">
        <v>17.444497999999999</v>
      </c>
      <c r="J70">
        <v>16.854385000000001</v>
      </c>
      <c r="K70">
        <v>17.180855000000001</v>
      </c>
      <c r="L70">
        <v>14.843038999999999</v>
      </c>
      <c r="M70">
        <v>14.304838</v>
      </c>
      <c r="N70">
        <v>15.691307999999999</v>
      </c>
      <c r="O70">
        <v>16.563046</v>
      </c>
      <c r="P70">
        <v>16.11852</v>
      </c>
      <c r="Q70">
        <v>16.471827999999999</v>
      </c>
      <c r="R70">
        <v>16.926586</v>
      </c>
      <c r="S70">
        <v>15.902984999999999</v>
      </c>
      <c r="T70">
        <v>15.669471</v>
      </c>
      <c r="U70">
        <v>17.356079999999999</v>
      </c>
      <c r="V70">
        <v>17.240611999999999</v>
      </c>
      <c r="W70">
        <v>15.588782999999999</v>
      </c>
      <c r="X70">
        <v>14.832165</v>
      </c>
      <c r="Y70">
        <v>16.300322000000001</v>
      </c>
      <c r="Z70">
        <v>17.413515</v>
      </c>
    </row>
    <row r="71" spans="1:26" x14ac:dyDescent="0.25">
      <c r="A71">
        <v>2094</v>
      </c>
      <c r="B71">
        <v>15.835972999999999</v>
      </c>
      <c r="C71">
        <v>15.835972999999999</v>
      </c>
      <c r="D71">
        <v>16.9101</v>
      </c>
      <c r="E71">
        <v>20.943707</v>
      </c>
      <c r="F71">
        <v>18.282705</v>
      </c>
      <c r="G71">
        <v>15.6984005</v>
      </c>
      <c r="H71">
        <v>16.844732</v>
      </c>
      <c r="I71">
        <v>18.080470999999999</v>
      </c>
      <c r="J71">
        <v>17.962782000000001</v>
      </c>
      <c r="K71">
        <v>16.674150000000001</v>
      </c>
      <c r="L71">
        <v>16.139690000000002</v>
      </c>
      <c r="M71">
        <v>14.89838</v>
      </c>
      <c r="N71">
        <v>15.97283</v>
      </c>
      <c r="O71">
        <v>15.342008</v>
      </c>
      <c r="P71">
        <v>16.029406000000002</v>
      </c>
      <c r="Q71">
        <v>15.9163265</v>
      </c>
      <c r="R71">
        <v>16.871880000000001</v>
      </c>
      <c r="S71">
        <v>16.275804999999998</v>
      </c>
      <c r="T71">
        <v>17.346937</v>
      </c>
      <c r="U71">
        <v>17.488287</v>
      </c>
      <c r="V71">
        <v>16.871995999999999</v>
      </c>
      <c r="W71">
        <v>15.443602</v>
      </c>
      <c r="X71">
        <v>15.186781999999999</v>
      </c>
      <c r="Y71">
        <v>15.292591</v>
      </c>
      <c r="Z71">
        <v>18.151812</v>
      </c>
    </row>
    <row r="72" spans="1:26" x14ac:dyDescent="0.25">
      <c r="A72">
        <v>2095</v>
      </c>
      <c r="B72">
        <v>15.619163500000001</v>
      </c>
      <c r="C72">
        <v>15.619163500000001</v>
      </c>
      <c r="D72">
        <v>16.547612999999998</v>
      </c>
      <c r="E72">
        <v>19.957153000000002</v>
      </c>
      <c r="F72">
        <v>18.454886999999999</v>
      </c>
      <c r="G72">
        <v>14.180346999999999</v>
      </c>
      <c r="H72">
        <v>16.160717000000002</v>
      </c>
      <c r="I72">
        <v>17.644151999999998</v>
      </c>
      <c r="J72">
        <v>16.736122000000002</v>
      </c>
      <c r="K72">
        <v>17.106480000000001</v>
      </c>
      <c r="L72">
        <v>15.807817999999999</v>
      </c>
      <c r="M72">
        <v>15.321782000000001</v>
      </c>
      <c r="N72">
        <v>16.392621999999999</v>
      </c>
      <c r="O72">
        <v>17.165422</v>
      </c>
      <c r="P72">
        <v>16.355076</v>
      </c>
      <c r="Q72">
        <v>16.006039999999999</v>
      </c>
      <c r="R72">
        <v>17.159172000000002</v>
      </c>
      <c r="S72">
        <v>15.603505</v>
      </c>
      <c r="T72">
        <v>15.925646</v>
      </c>
      <c r="U72">
        <v>17.627495</v>
      </c>
      <c r="V72">
        <v>16.63833</v>
      </c>
      <c r="W72">
        <v>15.669885000000001</v>
      </c>
      <c r="X72">
        <v>14.421982</v>
      </c>
      <c r="Y72">
        <v>16.655828</v>
      </c>
      <c r="Z72">
        <v>17.064717999999999</v>
      </c>
    </row>
    <row r="73" spans="1:26" x14ac:dyDescent="0.25">
      <c r="A73">
        <v>2096</v>
      </c>
      <c r="B73">
        <v>15.175121000000001</v>
      </c>
      <c r="C73">
        <v>15.175121000000001</v>
      </c>
      <c r="D73">
        <v>17.302085999999999</v>
      </c>
      <c r="E73">
        <v>20.596079</v>
      </c>
      <c r="F73">
        <v>17.822213999999999</v>
      </c>
      <c r="G73">
        <v>15.500552000000001</v>
      </c>
      <c r="H73">
        <v>16.435836999999999</v>
      </c>
      <c r="I73">
        <v>16.636023000000002</v>
      </c>
      <c r="J73">
        <v>16.428709999999999</v>
      </c>
      <c r="K73">
        <v>17.172779999999999</v>
      </c>
      <c r="L73">
        <v>15.10284</v>
      </c>
      <c r="M73">
        <v>14.1148615</v>
      </c>
      <c r="N73">
        <v>16.381584</v>
      </c>
      <c r="O73">
        <v>17.346730999999998</v>
      </c>
      <c r="P73">
        <v>16.189495000000001</v>
      </c>
      <c r="Q73">
        <v>15.429569000000001</v>
      </c>
      <c r="R73">
        <v>17.041257999999999</v>
      </c>
      <c r="S73">
        <v>15.86135</v>
      </c>
      <c r="T73">
        <v>17.016697000000001</v>
      </c>
      <c r="U73">
        <v>18.090499999999999</v>
      </c>
      <c r="V73">
        <v>17.76192</v>
      </c>
      <c r="W73">
        <v>16.093786000000001</v>
      </c>
      <c r="X73">
        <v>15.453032</v>
      </c>
      <c r="Y73">
        <v>15.99574</v>
      </c>
      <c r="Z73">
        <v>17.565256000000002</v>
      </c>
    </row>
    <row r="74" spans="1:26" x14ac:dyDescent="0.25">
      <c r="A74">
        <v>2097</v>
      </c>
      <c r="B74">
        <v>15.916214999999999</v>
      </c>
      <c r="C74">
        <v>15.916214999999999</v>
      </c>
      <c r="D74">
        <v>18.045632999999999</v>
      </c>
      <c r="E74">
        <v>19.975100000000001</v>
      </c>
      <c r="F74">
        <v>17.555754</v>
      </c>
      <c r="G74">
        <v>14.521428999999999</v>
      </c>
      <c r="H74">
        <v>16.338540999999999</v>
      </c>
      <c r="I74">
        <v>17.450234999999999</v>
      </c>
      <c r="J74">
        <v>17.309994</v>
      </c>
      <c r="K74">
        <v>17.340057000000002</v>
      </c>
      <c r="L74">
        <v>16.191320000000001</v>
      </c>
      <c r="M74">
        <v>15.224197</v>
      </c>
      <c r="N74">
        <v>16.511976000000001</v>
      </c>
      <c r="O74">
        <v>16.451853</v>
      </c>
      <c r="P74">
        <v>16.239619999999999</v>
      </c>
      <c r="Q74">
        <v>16.119676999999999</v>
      </c>
      <c r="R74">
        <v>17.913025000000001</v>
      </c>
      <c r="S74">
        <v>16.272300000000001</v>
      </c>
      <c r="T74">
        <v>16.386343</v>
      </c>
      <c r="U74">
        <v>17.515131</v>
      </c>
      <c r="V74">
        <v>16.567789999999999</v>
      </c>
      <c r="W74">
        <v>15.41939</v>
      </c>
      <c r="X74">
        <v>14.759665500000001</v>
      </c>
      <c r="Y74">
        <v>15.909964</v>
      </c>
      <c r="Z74">
        <v>17.005887999999999</v>
      </c>
    </row>
    <row r="75" spans="1:26" x14ac:dyDescent="0.25">
      <c r="A75">
        <v>2098</v>
      </c>
      <c r="B75">
        <v>15.851001999999999</v>
      </c>
      <c r="C75">
        <v>15.851001999999999</v>
      </c>
      <c r="D75">
        <v>17.297884</v>
      </c>
      <c r="E75">
        <v>19.827300999999999</v>
      </c>
      <c r="F75">
        <v>18.834416999999998</v>
      </c>
      <c r="G75">
        <v>14.819794999999999</v>
      </c>
      <c r="H75">
        <v>16.34995</v>
      </c>
      <c r="I75">
        <v>16.828413000000001</v>
      </c>
      <c r="J75">
        <v>17.580988000000001</v>
      </c>
      <c r="K75">
        <v>17.118787999999999</v>
      </c>
      <c r="L75">
        <v>15.111354</v>
      </c>
      <c r="M75">
        <v>16.208359000000002</v>
      </c>
      <c r="N75">
        <v>15.752940000000001</v>
      </c>
      <c r="O75">
        <v>16.785710000000002</v>
      </c>
      <c r="P75">
        <v>15.9148</v>
      </c>
      <c r="Q75">
        <v>16.358822</v>
      </c>
      <c r="R75">
        <v>17.360958</v>
      </c>
      <c r="S75">
        <v>16.775513</v>
      </c>
      <c r="T75">
        <v>15.357497</v>
      </c>
      <c r="U75">
        <v>18.040393999999999</v>
      </c>
      <c r="V75">
        <v>16.742778999999999</v>
      </c>
      <c r="W75">
        <v>16.645879999999998</v>
      </c>
      <c r="X75">
        <v>16.160107</v>
      </c>
      <c r="Y75">
        <v>16.304441000000001</v>
      </c>
      <c r="Z75">
        <v>17.975100000000001</v>
      </c>
    </row>
    <row r="76" spans="1:26" x14ac:dyDescent="0.25">
      <c r="A76">
        <v>2099</v>
      </c>
      <c r="B76">
        <v>15.851656999999999</v>
      </c>
      <c r="C76">
        <v>15.851656999999999</v>
      </c>
      <c r="D76">
        <v>17.452207999999999</v>
      </c>
      <c r="E76">
        <v>19.99906</v>
      </c>
      <c r="F76">
        <v>18.795241999999998</v>
      </c>
      <c r="G76">
        <v>15.061914</v>
      </c>
      <c r="H76">
        <v>16.553723999999999</v>
      </c>
      <c r="I76">
        <v>16.870455</v>
      </c>
      <c r="J76">
        <v>17.111719999999998</v>
      </c>
      <c r="K76">
        <v>17.664722000000001</v>
      </c>
      <c r="L76">
        <v>14.615428</v>
      </c>
      <c r="M76">
        <v>14.487256</v>
      </c>
      <c r="N76">
        <v>16.305439</v>
      </c>
      <c r="O76">
        <v>17.607569000000002</v>
      </c>
      <c r="P76">
        <v>16.94727</v>
      </c>
      <c r="Q76">
        <v>15.723129</v>
      </c>
      <c r="R76">
        <v>17.873272</v>
      </c>
      <c r="S76">
        <v>15.837880999999999</v>
      </c>
      <c r="T76">
        <v>16.749818999999999</v>
      </c>
      <c r="U76">
        <v>17.520202999999999</v>
      </c>
      <c r="V76">
        <v>16.552505</v>
      </c>
      <c r="W76">
        <v>15.984325999999999</v>
      </c>
      <c r="X76">
        <v>16.193770000000001</v>
      </c>
      <c r="Y76">
        <v>16.281168000000001</v>
      </c>
      <c r="Z76">
        <v>18.559577999999998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ssp2.6</vt:lpstr>
      <vt:lpstr>ssp4.5</vt:lpstr>
      <vt:lpstr>ssp7.0</vt:lpstr>
      <vt:lpstr>ssp8.5</vt:lpstr>
      <vt:lpstr>ssp_all</vt:lpstr>
      <vt:lpstr>ssp_values</vt:lpstr>
      <vt:lpstr>P_T_corr</vt:lpstr>
      <vt:lpstr>2.6_proj</vt:lpstr>
      <vt:lpstr>4.5_proj</vt:lpstr>
      <vt:lpstr>7.0_proj</vt:lpstr>
      <vt:lpstr>8.5_proj</vt:lpstr>
      <vt:lpstr>proj_all_mean</vt:lpstr>
      <vt:lpstr>proj_all_std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Madison Jane</dc:creator>
  <cp:lastModifiedBy>Hernandez, Madison Jane</cp:lastModifiedBy>
  <dcterms:created xsi:type="dcterms:W3CDTF">2015-06-05T18:17:20Z</dcterms:created>
  <dcterms:modified xsi:type="dcterms:W3CDTF">2025-03-05T13:35:14Z</dcterms:modified>
</cp:coreProperties>
</file>