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Docs_2021\Educator\Reference\CS_480\Simulator\Spring_22\"/>
    </mc:Choice>
  </mc:AlternateContent>
  <xr:revisionPtr revIDLastSave="0" documentId="13_ncr:1_{1481FE5C-D470-4529-9317-01D8BF74635A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28680" yWindow="-120" windowWidth="29040" windowHeight="158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4" i="1" l="1"/>
  <c r="C116" i="1"/>
  <c r="C126" i="1"/>
  <c r="C88" i="1"/>
  <c r="C85" i="1"/>
  <c r="C78" i="1"/>
  <c r="C62" i="1"/>
  <c r="C49" i="1"/>
  <c r="C18" i="1"/>
  <c r="C31" i="1" l="1"/>
  <c r="F134" i="1" l="1"/>
  <c r="F135" i="1" s="1"/>
  <c r="F145" i="1" s="1"/>
</calcChain>
</file>

<file path=xl/sharedStrings.xml><?xml version="1.0" encoding="utf-8"?>
<sst xmlns="http://schemas.openxmlformats.org/spreadsheetml/2006/main" count="152" uniqueCount="90">
  <si>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</si>
  <si>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</si>
  <si>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</si>
  <si>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</si>
  <si>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</si>
  <si>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</si>
  <si>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</si>
  <si>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</si>
  <si>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</si>
  <si>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</si>
  <si>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</si>
  <si>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</si>
  <si>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</si>
  <si>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</si>
  <si>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</si>
  <si>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</si>
  <si>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</si>
  <si>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</si>
  <si>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</si>
  <si>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</si>
  <si>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</si>
  <si>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</si>
  <si>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</si>
  <si>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</si>
  <si>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</si>
  <si>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</si>
  <si>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</si>
  <si>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</si>
  <si>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</si>
  <si>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</si>
  <si>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</si>
  <si>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</si>
  <si>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</si>
  <si>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</si>
  <si>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</si>
  <si>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</si>
  <si>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</si>
  <si>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</si>
  <si>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</si>
  <si>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</si>
  <si>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</si>
  <si>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</si>
  <si>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</si>
  <si>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</si>
  <si>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</si>
  <si>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</si>
  <si>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</si>
  <si>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</si>
  <si>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</si>
  <si>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</si>
  <si>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</si>
  <si>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</si>
  <si>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</si>
  <si>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</si>
  <si>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</si>
  <si>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</si>
  <si>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</si>
  <si>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</si>
  <si>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</si>
  <si>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</si>
  <si>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</si>
  <si>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</si>
  <si>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</si>
  <si>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</si>
  <si>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</si>
  <si>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</si>
  <si>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</si>
  <si>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</si>
  <si>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</si>
  <si>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</si>
  <si>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</si>
  <si>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</si>
  <si>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</si>
  <si>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</si>
  <si>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</si>
  <si>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</si>
  <si>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</si>
  <si>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</si>
  <si>
    <t>Failed to include grade sheet in zip file (-5)</t>
  </si>
  <si>
    <t>/0</t>
  </si>
  <si>
    <t>Not turned in: 0 and 50% reduction of grade</t>
  </si>
  <si>
    <t>Poor grading, minimal comments: 0 and 25% reduction of grade</t>
  </si>
  <si>
    <t>unless use of comments directly take away from program readability</t>
  </si>
  <si>
    <t xml:space="preserve">Note: Do not increase OR reduce credit for commenting </t>
  </si>
  <si>
    <t>Other evidence of specification or constraint not met (contact Michael)</t>
  </si>
  <si>
    <t>redundant Boolean test, unless typedef Boolean is used</t>
  </si>
  <si>
    <t>use of numerical literals in parameter lists or array brackets, unless literal is completely clear</t>
  </si>
  <si>
    <t>Grading annotation is REQUIRED where lines are provided</t>
  </si>
  <si>
    <t>- Failure to fill out the four lines will drive a significant loss of credit (see bottom)</t>
  </si>
  <si>
    <t>- All four lines (at least) must be filled in with empirical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</si>
</sst>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quotePrefix="1" applyFont="1" applyAlignment="1" applyProtection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45"/>
  <sheetViews>
    <sheetView tabSelected="1" topLeftCell="A116" zoomScaleNormal="100" zoomScaleSheetLayoutView="100" workbookViewId="0">
      <selection activeCell="J129" sqref="J129"/>
    </sheetView>
  </sheetViews>
  <sheetFormatPr defaultRowHeight="15.75" x14ac:dyDescent="0.25"/>
  <cols>
    <col min="1" max="1" width="9.140625" style="4"/>
    <col min="2" max="3" width="5.7109375" style="4" customWidth="1"/>
    <col min="4" max="4" width="8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1"/>
      <c r="B1" s="11" t="s">
        <v>0</v>
      </c>
      <c r="C1" s="12"/>
      <c r="D1" s="11">
        <v>1</v>
      </c>
      <c r="E1" s="11"/>
      <c r="F1" s="11"/>
      <c r="G1" s="11" t="s">
        <v>2</v>
      </c>
      <c r="H1" s="11"/>
      <c r="I1" s="11"/>
      <c r="J1" s="11"/>
      <c r="K1" s="11"/>
      <c r="L1" s="11"/>
      <c r="M1" s="11"/>
      <c r="N1" s="11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3"/>
      <c r="H3" s="13"/>
      <c r="J3" s="4" t="s">
        <v>3</v>
      </c>
      <c r="M3" s="13"/>
      <c r="N3" s="13"/>
    </row>
    <row r="5" spans="1:22" x14ac:dyDescent="0.25">
      <c r="D5" s="25" t="s">
        <v>87</v>
      </c>
    </row>
    <row r="6" spans="1:22" x14ac:dyDescent="0.25">
      <c r="D6" s="26" t="s">
        <v>89</v>
      </c>
    </row>
    <row r="7" spans="1:22" x14ac:dyDescent="0.25">
      <c r="D7" s="26" t="s">
        <v>88</v>
      </c>
    </row>
    <row r="9" spans="1:22" ht="180" x14ac:dyDescent="0.25">
      <c r="B9" s="15" t="s">
        <v>20</v>
      </c>
      <c r="C9" s="15" t="s">
        <v>21</v>
      </c>
      <c r="E9" s="8"/>
      <c r="F9" s="8"/>
    </row>
    <row r="10" spans="1:22" x14ac:dyDescent="0.25">
      <c r="B10" s="8"/>
      <c r="C10" s="8"/>
      <c r="D10" s="14" t="s">
        <v>4</v>
      </c>
      <c r="E10" s="8"/>
      <c r="F10" s="8"/>
    </row>
    <row r="11" spans="1:22" x14ac:dyDescent="0.25">
      <c r="B11" s="8"/>
      <c r="C11" s="8"/>
      <c r="D11" s="8"/>
      <c r="E11" s="8" t="s">
        <v>49</v>
      </c>
      <c r="F11" s="8"/>
    </row>
    <row r="12" spans="1:22" x14ac:dyDescent="0.25">
      <c r="B12" s="8"/>
      <c r="C12" s="8"/>
      <c r="D12" s="8"/>
      <c r="E12" s="8"/>
      <c r="F12" s="8"/>
    </row>
    <row r="13" spans="1:22" x14ac:dyDescent="0.25">
      <c r="B13" s="5"/>
      <c r="C13" s="5"/>
      <c r="D13" s="6" t="s">
        <v>10</v>
      </c>
      <c r="E13" s="4" t="s">
        <v>5</v>
      </c>
    </row>
    <row r="14" spans="1:22" x14ac:dyDescent="0.25">
      <c r="B14" s="5"/>
      <c r="C14" s="5"/>
      <c r="D14" s="6" t="s">
        <v>10</v>
      </c>
      <c r="E14" s="4" t="s">
        <v>6</v>
      </c>
    </row>
    <row r="15" spans="1:22" x14ac:dyDescent="0.25">
      <c r="B15" s="5"/>
      <c r="C15" s="5"/>
      <c r="D15" s="6" t="s">
        <v>10</v>
      </c>
      <c r="E15" s="4" t="s">
        <v>7</v>
      </c>
    </row>
    <row r="16" spans="1:22" x14ac:dyDescent="0.25">
      <c r="B16" s="5"/>
      <c r="C16" s="5"/>
      <c r="D16" s="6" t="s">
        <v>10</v>
      </c>
      <c r="E16" s="4" t="s">
        <v>8</v>
      </c>
    </row>
    <row r="17" spans="2:14" x14ac:dyDescent="0.25">
      <c r="B17" s="5"/>
      <c r="C17" s="5"/>
      <c r="D17" s="6" t="s">
        <v>10</v>
      </c>
      <c r="E17" s="4" t="s">
        <v>9</v>
      </c>
    </row>
    <row r="18" spans="2:14" x14ac:dyDescent="0.25">
      <c r="B18" s="16" t="s">
        <v>50</v>
      </c>
      <c r="C18" s="19">
        <f>SUM(C13:C17)</f>
        <v>0</v>
      </c>
      <c r="D18" s="4">
        <v>10</v>
      </c>
    </row>
    <row r="19" spans="2:14" x14ac:dyDescent="0.25">
      <c r="B19" s="8"/>
      <c r="C19" s="8"/>
      <c r="E19" s="4" t="s">
        <v>18</v>
      </c>
    </row>
    <row r="20" spans="2:14" x14ac:dyDescent="0.25">
      <c r="B20" s="8"/>
      <c r="C20" s="8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5">
      <c r="B21" s="8"/>
      <c r="C21" s="8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8"/>
      <c r="C22" s="8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B23" s="8"/>
      <c r="C23" s="8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B24" s="8"/>
      <c r="C24" s="8"/>
    </row>
    <row r="25" spans="2:14" x14ac:dyDescent="0.25">
      <c r="B25" s="8"/>
      <c r="C25" s="17"/>
      <c r="D25" s="14" t="s">
        <v>19</v>
      </c>
    </row>
    <row r="26" spans="2:14" x14ac:dyDescent="0.25">
      <c r="B26" s="8"/>
      <c r="C26" s="8"/>
      <c r="D26" s="8"/>
      <c r="E26" s="8" t="s">
        <v>49</v>
      </c>
      <c r="F26" s="8"/>
    </row>
    <row r="27" spans="2:14" x14ac:dyDescent="0.25">
      <c r="B27" s="8"/>
      <c r="C27" s="8"/>
      <c r="D27" s="8"/>
      <c r="E27" s="24" t="s">
        <v>83</v>
      </c>
      <c r="F27" s="8"/>
    </row>
    <row r="28" spans="2:14" x14ac:dyDescent="0.25">
      <c r="B28" s="8"/>
      <c r="C28" s="8"/>
      <c r="E28" s="25" t="s">
        <v>82</v>
      </c>
    </row>
    <row r="29" spans="2:14" x14ac:dyDescent="0.25">
      <c r="B29" s="8"/>
      <c r="C29" s="8"/>
      <c r="E29" s="25"/>
    </row>
    <row r="30" spans="2:14" x14ac:dyDescent="0.25">
      <c r="B30" s="5"/>
      <c r="C30" s="5"/>
      <c r="D30" s="6" t="s">
        <v>11</v>
      </c>
      <c r="E30" s="4" t="s">
        <v>12</v>
      </c>
    </row>
    <row r="31" spans="2:14" x14ac:dyDescent="0.25">
      <c r="B31" s="16" t="s">
        <v>50</v>
      </c>
      <c r="C31" s="19">
        <f>C30</f>
        <v>0</v>
      </c>
      <c r="D31" s="4">
        <v>40</v>
      </c>
      <c r="E31" s="6" t="s">
        <v>13</v>
      </c>
    </row>
    <row r="32" spans="2:14" x14ac:dyDescent="0.25">
      <c r="B32" s="8"/>
      <c r="C32" s="8"/>
      <c r="E32" s="4" t="s">
        <v>14</v>
      </c>
    </row>
    <row r="33" spans="2:14" x14ac:dyDescent="0.25">
      <c r="B33" s="8"/>
      <c r="C33" s="8"/>
      <c r="E33" s="4" t="s">
        <v>15</v>
      </c>
    </row>
    <row r="34" spans="2:14" x14ac:dyDescent="0.25">
      <c r="B34" s="8"/>
      <c r="C34" s="8"/>
      <c r="E34" s="4" t="s">
        <v>16</v>
      </c>
    </row>
    <row r="35" spans="2:14" x14ac:dyDescent="0.25">
      <c r="B35" s="8"/>
      <c r="C35" s="8"/>
    </row>
    <row r="36" spans="2:14" x14ac:dyDescent="0.25">
      <c r="B36" s="8"/>
      <c r="C36" s="8"/>
      <c r="E36" s="4" t="s">
        <v>18</v>
      </c>
    </row>
    <row r="37" spans="2:14" x14ac:dyDescent="0.25">
      <c r="B37" s="8"/>
      <c r="C37" s="8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25">
      <c r="B38" s="8"/>
      <c r="C38" s="8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2:14" x14ac:dyDescent="0.25">
      <c r="B39" s="8"/>
      <c r="C39" s="8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2:14" x14ac:dyDescent="0.25">
      <c r="B40" s="8"/>
      <c r="C40" s="8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2:14" x14ac:dyDescent="0.25">
      <c r="B41" s="8"/>
      <c r="C41" s="8"/>
    </row>
    <row r="42" spans="2:14" x14ac:dyDescent="0.25">
      <c r="B42" s="8"/>
      <c r="C42" s="17"/>
      <c r="D42" s="14" t="s">
        <v>17</v>
      </c>
    </row>
    <row r="43" spans="2:14" x14ac:dyDescent="0.25">
      <c r="B43" s="8"/>
      <c r="C43" s="8"/>
      <c r="D43" s="8"/>
      <c r="E43" s="8" t="s">
        <v>49</v>
      </c>
      <c r="F43" s="8"/>
    </row>
    <row r="44" spans="2:14" x14ac:dyDescent="0.25">
      <c r="B44" s="8"/>
      <c r="C44" s="8"/>
    </row>
    <row r="45" spans="2:14" x14ac:dyDescent="0.25">
      <c r="B45" s="5"/>
      <c r="C45" s="22"/>
      <c r="D45" s="6" t="s">
        <v>61</v>
      </c>
      <c r="E45" s="4" t="s">
        <v>57</v>
      </c>
    </row>
    <row r="46" spans="2:14" x14ac:dyDescent="0.25">
      <c r="B46" s="5"/>
      <c r="C46" s="22"/>
      <c r="D46" s="6" t="s">
        <v>61</v>
      </c>
      <c r="E46" s="4" t="s">
        <v>58</v>
      </c>
    </row>
    <row r="47" spans="2:14" x14ac:dyDescent="0.25">
      <c r="B47" s="5"/>
      <c r="C47" s="22"/>
      <c r="D47" s="6" t="s">
        <v>61</v>
      </c>
      <c r="E47" s="4" t="s">
        <v>59</v>
      </c>
    </row>
    <row r="48" spans="2:14" x14ac:dyDescent="0.25">
      <c r="B48" s="5"/>
      <c r="C48" s="22"/>
      <c r="D48" s="6" t="s">
        <v>61</v>
      </c>
      <c r="E48" s="4" t="s">
        <v>60</v>
      </c>
    </row>
    <row r="49" spans="2:14" x14ac:dyDescent="0.25">
      <c r="B49" s="16" t="s">
        <v>50</v>
      </c>
      <c r="C49" s="19">
        <f>SUM(C45:C48)</f>
        <v>0</v>
      </c>
      <c r="D49" s="4">
        <v>20</v>
      </c>
    </row>
    <row r="50" spans="2:14" x14ac:dyDescent="0.25">
      <c r="B50" s="8"/>
      <c r="C50" s="8"/>
      <c r="E50" s="4" t="s">
        <v>18</v>
      </c>
    </row>
    <row r="51" spans="2:14" x14ac:dyDescent="0.25">
      <c r="B51" s="8"/>
      <c r="C51" s="8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25">
      <c r="B52" s="8"/>
      <c r="C52" s="8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8"/>
      <c r="C53" s="8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2:14" x14ac:dyDescent="0.25">
      <c r="B54" s="8"/>
      <c r="C54" s="8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8"/>
      <c r="C55" s="8"/>
    </row>
    <row r="56" spans="2:14" x14ac:dyDescent="0.25">
      <c r="B56" s="5"/>
      <c r="C56" s="5"/>
      <c r="D56" s="4" t="s">
        <v>61</v>
      </c>
      <c r="E56" s="4" t="s">
        <v>62</v>
      </c>
    </row>
    <row r="57" spans="2:14" x14ac:dyDescent="0.25">
      <c r="B57" s="5"/>
      <c r="C57" s="5"/>
      <c r="D57" s="4" t="s">
        <v>63</v>
      </c>
      <c r="E57" s="4" t="s">
        <v>64</v>
      </c>
    </row>
    <row r="58" spans="2:14" x14ac:dyDescent="0.25">
      <c r="B58" s="5"/>
      <c r="C58" s="5"/>
      <c r="D58" s="4" t="s">
        <v>61</v>
      </c>
      <c r="E58" s="4" t="s">
        <v>65</v>
      </c>
    </row>
    <row r="59" spans="2:14" x14ac:dyDescent="0.25">
      <c r="B59" s="5"/>
      <c r="C59" s="5"/>
      <c r="D59" s="4" t="s">
        <v>61</v>
      </c>
      <c r="E59" s="4" t="s">
        <v>66</v>
      </c>
    </row>
    <row r="60" spans="2:14" x14ac:dyDescent="0.25">
      <c r="B60" s="5"/>
      <c r="C60" s="5"/>
      <c r="D60" s="4" t="s">
        <v>61</v>
      </c>
      <c r="E60" s="4" t="s">
        <v>67</v>
      </c>
    </row>
    <row r="61" spans="2:14" x14ac:dyDescent="0.25">
      <c r="B61" s="5"/>
      <c r="C61" s="5"/>
      <c r="D61" s="4" t="s">
        <v>61</v>
      </c>
      <c r="E61" s="4" t="s">
        <v>68</v>
      </c>
    </row>
    <row r="62" spans="2:14" x14ac:dyDescent="0.25">
      <c r="B62" s="8"/>
      <c r="C62" s="8">
        <f>SUM(C56:C61)</f>
        <v>0</v>
      </c>
      <c r="D62" s="4">
        <v>30</v>
      </c>
    </row>
    <row r="63" spans="2:14" x14ac:dyDescent="0.25">
      <c r="B63" s="8"/>
      <c r="C63" s="8"/>
      <c r="E63" s="4" t="s">
        <v>18</v>
      </c>
    </row>
    <row r="64" spans="2:14" x14ac:dyDescent="0.25">
      <c r="B64" s="8"/>
      <c r="C64" s="8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2:14" x14ac:dyDescent="0.25">
      <c r="B65" s="8"/>
      <c r="C65" s="8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2:14" x14ac:dyDescent="0.25">
      <c r="B66" s="8"/>
      <c r="C66" s="8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2:14" x14ac:dyDescent="0.25">
      <c r="B67" s="8"/>
      <c r="C67" s="8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2:14" x14ac:dyDescent="0.25">
      <c r="B68" s="8"/>
      <c r="C68" s="8"/>
    </row>
    <row r="69" spans="2:14" x14ac:dyDescent="0.25">
      <c r="B69" s="8"/>
      <c r="C69" s="8"/>
      <c r="D69" s="4" t="s">
        <v>69</v>
      </c>
    </row>
    <row r="70" spans="2:14" x14ac:dyDescent="0.25">
      <c r="B70" s="8"/>
      <c r="C70" s="8"/>
      <c r="E70" s="4" t="s">
        <v>70</v>
      </c>
    </row>
    <row r="71" spans="2:14" x14ac:dyDescent="0.25">
      <c r="B71" s="8"/>
      <c r="C71" s="8"/>
    </row>
    <row r="72" spans="2:14" x14ac:dyDescent="0.25">
      <c r="B72" s="8"/>
      <c r="C72" s="8"/>
      <c r="E72" s="4" t="s">
        <v>71</v>
      </c>
    </row>
    <row r="73" spans="2:14" x14ac:dyDescent="0.25">
      <c r="B73" s="5"/>
      <c r="C73" s="5"/>
      <c r="D73" s="4" t="s">
        <v>61</v>
      </c>
      <c r="F73" s="4" t="s">
        <v>72</v>
      </c>
    </row>
    <row r="74" spans="2:14" x14ac:dyDescent="0.25">
      <c r="B74" s="5"/>
      <c r="C74" s="5"/>
      <c r="D74" s="4" t="s">
        <v>61</v>
      </c>
      <c r="F74" s="4" t="s">
        <v>72</v>
      </c>
    </row>
    <row r="75" spans="2:14" x14ac:dyDescent="0.25">
      <c r="B75" s="5"/>
      <c r="C75" s="5"/>
      <c r="D75" s="4" t="s">
        <v>61</v>
      </c>
      <c r="F75" s="4" t="s">
        <v>73</v>
      </c>
    </row>
    <row r="76" spans="2:14" x14ac:dyDescent="0.25">
      <c r="B76" s="5"/>
      <c r="C76" s="5"/>
      <c r="D76" s="4" t="s">
        <v>61</v>
      </c>
      <c r="F76" s="4" t="s">
        <v>73</v>
      </c>
    </row>
    <row r="77" spans="2:14" x14ac:dyDescent="0.25">
      <c r="B77" s="5"/>
      <c r="C77" s="5"/>
      <c r="D77" s="4" t="s">
        <v>61</v>
      </c>
      <c r="F77" s="4" t="s">
        <v>73</v>
      </c>
    </row>
    <row r="78" spans="2:14" x14ac:dyDescent="0.25">
      <c r="B78" s="16" t="s">
        <v>50</v>
      </c>
      <c r="C78" s="8">
        <f>SUM(C73:C77)</f>
        <v>0</v>
      </c>
      <c r="D78" s="4">
        <v>25</v>
      </c>
    </row>
    <row r="79" spans="2:14" x14ac:dyDescent="0.25">
      <c r="B79" s="8"/>
      <c r="C79" s="8"/>
      <c r="E79" s="4" t="s">
        <v>74</v>
      </c>
    </row>
    <row r="80" spans="2:14" x14ac:dyDescent="0.25">
      <c r="B80" s="5"/>
      <c r="C80" s="5"/>
      <c r="D80" s="4" t="s">
        <v>61</v>
      </c>
      <c r="F80" s="4" t="s">
        <v>75</v>
      </c>
    </row>
    <row r="81" spans="1:22" x14ac:dyDescent="0.25">
      <c r="B81" s="5"/>
      <c r="C81" s="5"/>
      <c r="D81" s="4" t="s">
        <v>61</v>
      </c>
      <c r="F81" s="4" t="s">
        <v>75</v>
      </c>
    </row>
    <row r="82" spans="1:22" x14ac:dyDescent="0.25">
      <c r="B82" s="5"/>
      <c r="C82" s="5"/>
      <c r="D82" s="4" t="s">
        <v>61</v>
      </c>
      <c r="F82" s="4" t="s">
        <v>76</v>
      </c>
    </row>
    <row r="83" spans="1:22" x14ac:dyDescent="0.25">
      <c r="B83" s="5"/>
      <c r="C83" s="5"/>
      <c r="D83" s="4" t="s">
        <v>61</v>
      </c>
      <c r="F83" s="4" t="s">
        <v>76</v>
      </c>
    </row>
    <row r="84" spans="1:22" x14ac:dyDescent="0.25">
      <c r="B84" s="5"/>
      <c r="C84" s="5"/>
      <c r="D84" s="4" t="s">
        <v>61</v>
      </c>
      <c r="F84" s="4" t="s">
        <v>76</v>
      </c>
    </row>
    <row r="85" spans="1:22" x14ac:dyDescent="0.25">
      <c r="B85" s="16" t="s">
        <v>50</v>
      </c>
      <c r="C85" s="8">
        <f>SUM(C80:C84)</f>
        <v>0</v>
      </c>
      <c r="D85" s="4">
        <v>25</v>
      </c>
    </row>
    <row r="86" spans="1:22" x14ac:dyDescent="0.25">
      <c r="B86" s="8"/>
      <c r="C86" s="8"/>
    </row>
    <row r="87" spans="1:22" x14ac:dyDescent="0.25">
      <c r="B87" s="5"/>
      <c r="C87" s="5"/>
      <c r="D87" s="4" t="s">
        <v>61</v>
      </c>
      <c r="E87" s="4" t="s">
        <v>77</v>
      </c>
    </row>
    <row r="88" spans="1:22" x14ac:dyDescent="0.25">
      <c r="B88" s="16" t="s">
        <v>50</v>
      </c>
      <c r="C88" s="8">
        <f>SUM(C87)</f>
        <v>0</v>
      </c>
      <c r="D88" s="4">
        <v>5</v>
      </c>
    </row>
    <row r="89" spans="1:22" x14ac:dyDescent="0.25">
      <c r="B89" s="8"/>
      <c r="C89" s="8"/>
    </row>
    <row r="90" spans="1:22" s="7" customFormat="1" x14ac:dyDescent="0.25">
      <c r="A90" s="4"/>
      <c r="B90" s="8"/>
      <c r="C90" s="8"/>
      <c r="D90" s="4"/>
      <c r="E90" s="9"/>
      <c r="F90" s="9"/>
      <c r="G90" s="9"/>
      <c r="H90" s="9"/>
      <c r="I90" s="9"/>
      <c r="J90" s="9"/>
      <c r="K90" s="9"/>
      <c r="L90" s="9"/>
      <c r="M90" s="9"/>
      <c r="N90" s="9"/>
      <c r="O90" s="4"/>
      <c r="P90" s="4"/>
      <c r="Q90" s="4"/>
      <c r="R90" s="4"/>
      <c r="S90" s="4"/>
      <c r="T90" s="4"/>
      <c r="U90" s="4"/>
      <c r="V90" s="4"/>
    </row>
    <row r="91" spans="1:22" s="7" customFormat="1" x14ac:dyDescent="0.25">
      <c r="A91" s="4"/>
      <c r="B91" s="8"/>
      <c r="C91" s="8"/>
      <c r="D91" s="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4"/>
      <c r="Q91" s="4"/>
      <c r="R91" s="4"/>
      <c r="S91" s="4"/>
      <c r="T91" s="4"/>
      <c r="U91" s="4"/>
      <c r="V91" s="4"/>
    </row>
    <row r="92" spans="1:22" s="7" customFormat="1" x14ac:dyDescent="0.25">
      <c r="A92" s="4"/>
      <c r="B92" s="8"/>
      <c r="C92" s="8"/>
      <c r="D92" s="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4"/>
      <c r="Q92" s="4"/>
      <c r="R92" s="4"/>
      <c r="S92" s="4"/>
      <c r="T92" s="4"/>
      <c r="U92" s="4"/>
      <c r="V92" s="4"/>
    </row>
    <row r="93" spans="1:22" s="7" customFormat="1" x14ac:dyDescent="0.25">
      <c r="A93" s="4"/>
      <c r="B93" s="8"/>
      <c r="C93" s="8"/>
      <c r="D93" s="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B94" s="8"/>
      <c r="C94" s="8"/>
    </row>
    <row r="95" spans="1:22" x14ac:dyDescent="0.25">
      <c r="D95" s="14" t="s">
        <v>51</v>
      </c>
    </row>
    <row r="96" spans="1:22" x14ac:dyDescent="0.25">
      <c r="D96" s="14"/>
      <c r="E96" s="4" t="s">
        <v>46</v>
      </c>
    </row>
    <row r="97" spans="1:22" x14ac:dyDescent="0.25">
      <c r="B97" s="8"/>
      <c r="C97" s="8"/>
      <c r="D97" s="8"/>
      <c r="E97" s="8" t="s">
        <v>48</v>
      </c>
      <c r="F97" s="8"/>
    </row>
    <row r="98" spans="1:22" x14ac:dyDescent="0.25">
      <c r="D98" s="14"/>
    </row>
    <row r="99" spans="1:22" s="7" customFormat="1" x14ac:dyDescent="0.25">
      <c r="A99" s="4"/>
      <c r="B99" s="5"/>
      <c r="C99" s="5"/>
      <c r="D99" s="6" t="s">
        <v>28</v>
      </c>
      <c r="E99" s="4" t="s">
        <v>29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s="7" customFormat="1" x14ac:dyDescent="0.25">
      <c r="A100" s="4"/>
      <c r="B100" s="5"/>
      <c r="C100" s="5"/>
      <c r="D100" s="6" t="s">
        <v>28</v>
      </c>
      <c r="E100" s="4" t="s">
        <v>30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s="7" customFormat="1" x14ac:dyDescent="0.25">
      <c r="A101" s="4"/>
      <c r="B101" s="5"/>
      <c r="C101" s="5"/>
      <c r="D101" s="6" t="s">
        <v>28</v>
      </c>
      <c r="E101" s="4" t="s">
        <v>85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s="7" customFormat="1" x14ac:dyDescent="0.25">
      <c r="A102" s="4"/>
      <c r="B102" s="5"/>
      <c r="C102" s="5"/>
      <c r="D102" s="6" t="s">
        <v>44</v>
      </c>
      <c r="E102" s="4" t="s">
        <v>31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s="7" customFormat="1" x14ac:dyDescent="0.25">
      <c r="A103" s="4"/>
      <c r="B103" s="5"/>
      <c r="C103" s="5"/>
      <c r="D103" s="6" t="s">
        <v>44</v>
      </c>
      <c r="E103" s="4" t="s">
        <v>32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s="7" customFormat="1" x14ac:dyDescent="0.25">
      <c r="A104" s="4"/>
      <c r="B104" s="5"/>
      <c r="C104" s="5"/>
      <c r="D104" s="6" t="s">
        <v>44</v>
      </c>
      <c r="E104" s="4" t="s">
        <v>33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s="7" customFormat="1" x14ac:dyDescent="0.25">
      <c r="A105" s="4"/>
      <c r="B105" s="5"/>
      <c r="C105" s="5"/>
      <c r="D105" s="6" t="s">
        <v>44</v>
      </c>
      <c r="E105" s="4" t="s">
        <v>34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s="7" customFormat="1" x14ac:dyDescent="0.25">
      <c r="A106" s="4"/>
      <c r="B106" s="5"/>
      <c r="C106" s="5"/>
      <c r="D106" s="6" t="s">
        <v>44</v>
      </c>
      <c r="E106" s="4" t="s">
        <v>35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s="7" customFormat="1" x14ac:dyDescent="0.25">
      <c r="A107" s="4"/>
      <c r="B107" s="5"/>
      <c r="C107" s="5"/>
      <c r="D107" s="6" t="s">
        <v>44</v>
      </c>
      <c r="E107" s="4" t="s">
        <v>36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s="7" customFormat="1" x14ac:dyDescent="0.25">
      <c r="A108" s="4"/>
      <c r="B108" s="5"/>
      <c r="C108" s="5"/>
      <c r="D108" s="6" t="s">
        <v>44</v>
      </c>
      <c r="E108" s="4" t="s">
        <v>86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s="7" customFormat="1" x14ac:dyDescent="0.25">
      <c r="A109" s="4"/>
      <c r="B109" s="5"/>
      <c r="C109" s="5"/>
      <c r="D109" s="6" t="s">
        <v>44</v>
      </c>
      <c r="E109" s="4" t="s">
        <v>37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s="7" customFormat="1" x14ac:dyDescent="0.25">
      <c r="A110" s="4"/>
      <c r="B110" s="5"/>
      <c r="C110" s="5"/>
      <c r="D110" s="6" t="s">
        <v>45</v>
      </c>
      <c r="E110" s="4" t="s">
        <v>38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s="7" customFormat="1" x14ac:dyDescent="0.25">
      <c r="A111" s="4"/>
      <c r="B111" s="5"/>
      <c r="C111" s="5"/>
      <c r="D111" s="6" t="s">
        <v>45</v>
      </c>
      <c r="E111" s="4" t="s">
        <v>39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s="7" customFormat="1" x14ac:dyDescent="0.25">
      <c r="A112" s="4"/>
      <c r="B112" s="5"/>
      <c r="C112" s="5"/>
      <c r="D112" s="6" t="s">
        <v>45</v>
      </c>
      <c r="E112" s="4" t="s">
        <v>40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s="7" customFormat="1" x14ac:dyDescent="0.25">
      <c r="A113" s="4"/>
      <c r="B113" s="5"/>
      <c r="C113" s="5"/>
      <c r="D113" s="6" t="s">
        <v>45</v>
      </c>
      <c r="E113" s="4" t="s">
        <v>41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x14ac:dyDescent="0.25">
      <c r="A114" s="4"/>
      <c r="B114" s="5"/>
      <c r="C114" s="5"/>
      <c r="D114" s="6" t="s">
        <v>45</v>
      </c>
      <c r="E114" s="4" t="s">
        <v>42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x14ac:dyDescent="0.25">
      <c r="A115" s="4"/>
      <c r="B115" s="5"/>
      <c r="C115" s="5"/>
      <c r="D115" s="6" t="s">
        <v>45</v>
      </c>
      <c r="E115" s="4" t="s">
        <v>43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B116" s="16" t="s">
        <v>50</v>
      </c>
      <c r="C116" s="19">
        <f>SUM(C99:C115)</f>
        <v>0</v>
      </c>
      <c r="D116" s="6">
        <v>0</v>
      </c>
    </row>
    <row r="117" spans="1:22" x14ac:dyDescent="0.25">
      <c r="B117" s="16"/>
      <c r="C117" s="19"/>
      <c r="D117" s="6"/>
    </row>
    <row r="118" spans="1:22" x14ac:dyDescent="0.25">
      <c r="D118" s="14" t="s">
        <v>52</v>
      </c>
    </row>
    <row r="119" spans="1:22" x14ac:dyDescent="0.25">
      <c r="D119" s="14"/>
    </row>
    <row r="120" spans="1:22" s="7" customFormat="1" x14ac:dyDescent="0.25">
      <c r="A120" s="4"/>
      <c r="B120" s="5"/>
      <c r="C120" s="5">
        <v>0</v>
      </c>
      <c r="D120" s="23" t="s">
        <v>79</v>
      </c>
      <c r="E120" s="4" t="s">
        <v>78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25">
      <c r="A121" s="4"/>
      <c r="B121" s="5"/>
      <c r="C121" s="5">
        <v>0</v>
      </c>
      <c r="D121" s="23" t="s">
        <v>79</v>
      </c>
      <c r="E121" s="4" t="s">
        <v>53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25">
      <c r="A122" s="4"/>
      <c r="B122" s="5"/>
      <c r="C122" s="5">
        <v>0</v>
      </c>
      <c r="D122" s="23" t="s">
        <v>79</v>
      </c>
      <c r="E122" s="4" t="s">
        <v>54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25">
      <c r="A123" s="4"/>
      <c r="B123" s="5"/>
      <c r="C123" s="5">
        <v>0</v>
      </c>
      <c r="D123" s="23" t="s">
        <v>79</v>
      </c>
      <c r="E123" s="4" t="s">
        <v>55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25">
      <c r="A124" s="4"/>
      <c r="B124" s="5"/>
      <c r="C124" s="5">
        <v>0</v>
      </c>
      <c r="D124" s="23" t="s">
        <v>79</v>
      </c>
      <c r="E124" s="4" t="s">
        <v>56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25">
      <c r="A125" s="4"/>
      <c r="B125" s="5"/>
      <c r="C125" s="5">
        <v>0</v>
      </c>
      <c r="D125" s="23" t="s">
        <v>79</v>
      </c>
      <c r="E125" s="4" t="s">
        <v>84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B126" s="16" t="s">
        <v>50</v>
      </c>
      <c r="C126" s="19">
        <f>SUM(C120:C125)</f>
        <v>0</v>
      </c>
      <c r="D126" s="23">
        <v>0</v>
      </c>
    </row>
    <row r="127" spans="1:22" s="7" customFormat="1" x14ac:dyDescent="0.25">
      <c r="A127" s="4"/>
      <c r="B127" s="8"/>
      <c r="C127" s="8"/>
      <c r="D127" s="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4"/>
      <c r="P127" s="4"/>
      <c r="Q127" s="4"/>
      <c r="R127" s="4"/>
      <c r="S127" s="4"/>
      <c r="T127" s="4"/>
      <c r="U127" s="4"/>
      <c r="V127" s="4"/>
    </row>
    <row r="128" spans="1:22" s="7" customFormat="1" x14ac:dyDescent="0.25">
      <c r="A128" s="4"/>
      <c r="B128" s="8"/>
      <c r="C128" s="8"/>
      <c r="D128" s="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4"/>
      <c r="Q128" s="4"/>
      <c r="R128" s="4"/>
      <c r="S128" s="4"/>
      <c r="T128" s="4"/>
      <c r="U128" s="4"/>
      <c r="V128" s="4"/>
    </row>
    <row r="129" spans="1:22" s="7" customFormat="1" x14ac:dyDescent="0.25">
      <c r="A129" s="4"/>
      <c r="B129" s="8"/>
      <c r="C129" s="8"/>
      <c r="D129" s="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4"/>
      <c r="Q129" s="4"/>
      <c r="R129" s="4"/>
      <c r="S129" s="4"/>
      <c r="T129" s="4"/>
      <c r="U129" s="4"/>
      <c r="V129" s="4"/>
    </row>
    <row r="130" spans="1:22" s="7" customFormat="1" x14ac:dyDescent="0.25">
      <c r="A130" s="4"/>
      <c r="B130" s="8"/>
      <c r="C130" s="8"/>
      <c r="D130" s="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B131" s="8"/>
      <c r="C131" s="8"/>
    </row>
    <row r="132" spans="1:22" x14ac:dyDescent="0.25">
      <c r="A132" s="18"/>
      <c r="B132" s="18" t="s">
        <v>22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</row>
    <row r="134" spans="1:22" x14ac:dyDescent="0.25">
      <c r="B134" s="4" t="s">
        <v>24</v>
      </c>
      <c r="F134" s="20">
        <f>C18+C31+C49+C62+C78+C85+C88+C116+C126</f>
        <v>0</v>
      </c>
      <c r="G134" s="21" t="s">
        <v>23</v>
      </c>
      <c r="H134" s="20">
        <f>D18+D31+D49+D62+D78+D85+D88+D116+D126</f>
        <v>155</v>
      </c>
    </row>
    <row r="135" spans="1:22" x14ac:dyDescent="0.25">
      <c r="B135" s="4" t="s">
        <v>25</v>
      </c>
      <c r="F135" s="20">
        <f>CEILING(F134*H135/H134,1)</f>
        <v>0</v>
      </c>
      <c r="G135" s="21" t="s">
        <v>23</v>
      </c>
      <c r="H135" s="20">
        <v>100</v>
      </c>
    </row>
    <row r="137" spans="1:22" x14ac:dyDescent="0.25">
      <c r="D137" s="6" t="s">
        <v>26</v>
      </c>
      <c r="F137" s="4" t="s">
        <v>27</v>
      </c>
      <c r="J137" s="25" t="s">
        <v>80</v>
      </c>
    </row>
    <row r="138" spans="1:22" x14ac:dyDescent="0.25">
      <c r="J138" s="25" t="s">
        <v>81</v>
      </c>
    </row>
    <row r="139" spans="1:22" s="7" customFormat="1" x14ac:dyDescent="0.25">
      <c r="A139" s="4"/>
      <c r="B139" s="8"/>
      <c r="C139" s="8"/>
      <c r="D139" s="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5">
      <c r="A140" s="4"/>
      <c r="B140" s="8"/>
      <c r="C140" s="8"/>
      <c r="D140" s="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8"/>
      <c r="C141" s="8"/>
      <c r="D141" s="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8"/>
      <c r="C142" s="8"/>
      <c r="D142" s="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B143" s="8"/>
      <c r="C143" s="8"/>
    </row>
    <row r="145" spans="2:8" x14ac:dyDescent="0.25">
      <c r="B145" s="4" t="s">
        <v>47</v>
      </c>
      <c r="F145" s="20">
        <f>F135+C137</f>
        <v>0</v>
      </c>
      <c r="G145" s="21" t="s">
        <v>23</v>
      </c>
      <c r="H145" s="20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Michael Leverington</cp:lastModifiedBy>
  <dcterms:created xsi:type="dcterms:W3CDTF">2020-08-03T00:18:43Z</dcterms:created>
  <dcterms:modified xsi:type="dcterms:W3CDTF">2021-12-23T22:06:53Z</dcterms:modified>
</cp:coreProperties>
</file>