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t\Desktop\Универ\ИТ В МАТЕМАТИКЕ\"/>
    </mc:Choice>
  </mc:AlternateContent>
  <bookViews>
    <workbookView xWindow="0" yWindow="0" windowWidth="19200" windowHeight="11580"/>
  </bookViews>
  <sheets>
    <sheet name="Задание 1" sheetId="1" r:id="rId1"/>
    <sheet name="Задание 2" sheetId="2" r:id="rId2"/>
    <sheet name="Задание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L2" i="3"/>
  <c r="C2" i="3"/>
  <c r="D2" i="3"/>
  <c r="E2" i="3"/>
  <c r="F2" i="3"/>
  <c r="G2" i="3"/>
  <c r="H2" i="3"/>
  <c r="I2" i="3"/>
  <c r="J2" i="3"/>
  <c r="K2" i="3"/>
  <c r="B2" i="3"/>
  <c r="K36" i="2"/>
  <c r="L36" i="2"/>
  <c r="M36" i="2"/>
  <c r="N36" i="2"/>
  <c r="O36" i="2"/>
  <c r="P36" i="2"/>
  <c r="J36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17" i="2"/>
  <c r="J2" i="2"/>
  <c r="J3" i="2"/>
  <c r="J4" i="2"/>
  <c r="J5" i="2"/>
  <c r="J6" i="2"/>
  <c r="J7" i="2"/>
  <c r="J8" i="2"/>
  <c r="J9" i="2"/>
  <c r="J10" i="2"/>
  <c r="C21" i="2"/>
  <c r="B21" i="2"/>
  <c r="D21" i="2"/>
  <c r="E21" i="2"/>
  <c r="F21" i="2"/>
  <c r="G21" i="2"/>
  <c r="H21" i="2"/>
  <c r="C2" i="2"/>
  <c r="D2" i="2"/>
  <c r="E2" i="2"/>
  <c r="F2" i="2"/>
  <c r="G2" i="2"/>
  <c r="H2" i="2"/>
  <c r="B2" i="2"/>
  <c r="C5" i="1"/>
  <c r="D5" i="1"/>
  <c r="E5" i="1"/>
  <c r="F5" i="1"/>
  <c r="G5" i="1"/>
  <c r="H5" i="1"/>
  <c r="B5" i="1"/>
</calcChain>
</file>

<file path=xl/sharedStrings.xml><?xml version="1.0" encoding="utf-8"?>
<sst xmlns="http://schemas.openxmlformats.org/spreadsheetml/2006/main" count="14" uniqueCount="4">
  <si>
    <t>k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</si>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</sst>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 у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1'!$A$5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1'!$B$4:$H$4</c:f>
              <c:numCache>
                <c:formatCode>General</c:formatCode>
                <c:ptCount val="7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</c:numCache>
            </c:numRef>
          </c:xVal>
          <c:yVal>
            <c:numRef>
              <c:f>'Задание 1'!$B$5:$H$5</c:f>
              <c:numCache>
                <c:formatCode>General</c:formatCode>
                <c:ptCount val="7"/>
                <c:pt idx="0">
                  <c:v>-4</c:v>
                </c:pt>
                <c:pt idx="1">
                  <c:v>-1</c:v>
                </c:pt>
                <c:pt idx="2">
                  <c:v>2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976928"/>
        <c:axId val="236973792"/>
      </c:scatterChart>
      <c:valAx>
        <c:axId val="23697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6973792"/>
        <c:crosses val="autoZero"/>
        <c:crossBetween val="midCat"/>
      </c:valAx>
      <c:valAx>
        <c:axId val="2369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697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2'!$A$2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2'!$B$1:$H$1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'Задание 2'!$B$2:$H$2</c:f>
              <c:numCache>
                <c:formatCode>General</c:formatCode>
                <c:ptCount val="7"/>
                <c:pt idx="0">
                  <c:v>1.5625E-2</c:v>
                </c:pt>
                <c:pt idx="1">
                  <c:v>6.25E-2</c:v>
                </c:pt>
                <c:pt idx="2">
                  <c:v>0.25</c:v>
                </c:pt>
                <c:pt idx="3">
                  <c:v>1</c:v>
                </c:pt>
                <c:pt idx="4">
                  <c:v>4</c:v>
                </c:pt>
                <c:pt idx="5">
                  <c:v>16</c:v>
                </c:pt>
                <c:pt idx="6">
                  <c:v>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330680"/>
        <c:axId val="291333816"/>
      </c:scatterChart>
      <c:valAx>
        <c:axId val="291330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1333816"/>
        <c:crosses val="autoZero"/>
        <c:crossBetween val="midCat"/>
      </c:valAx>
      <c:valAx>
        <c:axId val="29133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1330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2'!$A$21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2'!$B$20:$H$20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</c:numCache>
            </c:numRef>
          </c:xVal>
          <c:yVal>
            <c:numRef>
              <c:f>'Задание 2'!$B$21:$H$21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792800"/>
        <c:axId val="240787704"/>
      </c:scatterChart>
      <c:valAx>
        <c:axId val="24079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0787704"/>
        <c:crosses val="autoZero"/>
        <c:crossBetween val="midCat"/>
      </c:valAx>
      <c:valAx>
        <c:axId val="24078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079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2'!$J$1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2'!$I$2:$I$10</c:f>
              <c:numCache>
                <c:formatCode>General</c:formatCode>
                <c:ptCount val="9"/>
                <c:pt idx="0">
                  <c:v>-1000</c:v>
                </c:pt>
                <c:pt idx="1">
                  <c:v>-678</c:v>
                </c:pt>
                <c:pt idx="2">
                  <c:v>-356</c:v>
                </c:pt>
                <c:pt idx="3">
                  <c:v>-34</c:v>
                </c:pt>
                <c:pt idx="4">
                  <c:v>288</c:v>
                </c:pt>
                <c:pt idx="5">
                  <c:v>610</c:v>
                </c:pt>
                <c:pt idx="6">
                  <c:v>932</c:v>
                </c:pt>
                <c:pt idx="7">
                  <c:v>1254</c:v>
                </c:pt>
                <c:pt idx="8">
                  <c:v>1576</c:v>
                </c:pt>
              </c:numCache>
            </c:numRef>
          </c:xVal>
          <c:yVal>
            <c:numRef>
              <c:f>'Задание 2'!$J$2:$J$10</c:f>
              <c:numCache>
                <c:formatCode>General</c:formatCode>
                <c:ptCount val="9"/>
                <c:pt idx="0">
                  <c:v>1000</c:v>
                </c:pt>
                <c:pt idx="1">
                  <c:v>678</c:v>
                </c:pt>
                <c:pt idx="2">
                  <c:v>356</c:v>
                </c:pt>
                <c:pt idx="3">
                  <c:v>34</c:v>
                </c:pt>
                <c:pt idx="4">
                  <c:v>288</c:v>
                </c:pt>
                <c:pt idx="5">
                  <c:v>610</c:v>
                </c:pt>
                <c:pt idx="6">
                  <c:v>932</c:v>
                </c:pt>
                <c:pt idx="7">
                  <c:v>1254</c:v>
                </c:pt>
                <c:pt idx="8">
                  <c:v>1576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791232"/>
        <c:axId val="240789664"/>
      </c:scatterChart>
      <c:valAx>
        <c:axId val="24079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0789664"/>
        <c:crosses val="autoZero"/>
        <c:crossBetween val="midCat"/>
      </c:valAx>
      <c:valAx>
        <c:axId val="2407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079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2'!$J$16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2'!$I$17:$I$23</c:f>
              <c:numCache>
                <c:formatCode>General</c:formatCode>
                <c:ptCount val="7"/>
                <c:pt idx="0">
                  <c:v>-1.75</c:v>
                </c:pt>
                <c:pt idx="1">
                  <c:v>-1.5</c:v>
                </c:pt>
                <c:pt idx="2">
                  <c:v>-1.25</c:v>
                </c:pt>
                <c:pt idx="3">
                  <c:v>-1</c:v>
                </c:pt>
                <c:pt idx="4">
                  <c:v>-0.75</c:v>
                </c:pt>
                <c:pt idx="5">
                  <c:v>-0.5</c:v>
                </c:pt>
                <c:pt idx="6">
                  <c:v>-0.25</c:v>
                </c:pt>
              </c:numCache>
            </c:numRef>
          </c:xVal>
          <c:yVal>
            <c:numRef>
              <c:f>'Задание 2'!$J$17:$J$23</c:f>
              <c:numCache>
                <c:formatCode>General</c:formatCode>
                <c:ptCount val="7"/>
                <c:pt idx="0">
                  <c:v>-0.5714285714285714</c:v>
                </c:pt>
                <c:pt idx="1">
                  <c:v>-0.66666666666666663</c:v>
                </c:pt>
                <c:pt idx="2">
                  <c:v>-0.8</c:v>
                </c:pt>
                <c:pt idx="3">
                  <c:v>-1</c:v>
                </c:pt>
                <c:pt idx="4">
                  <c:v>-1.3333333333333333</c:v>
                </c:pt>
                <c:pt idx="5">
                  <c:v>-2</c:v>
                </c:pt>
                <c:pt idx="6">
                  <c:v>-4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2'!$I$24:$I$30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</c:numCache>
            </c:numRef>
          </c:xVal>
          <c:yVal>
            <c:numRef>
              <c:f>'Задание 2'!$J$24:$J$30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1.3333333333333333</c:v>
                </c:pt>
                <c:pt idx="3">
                  <c:v>1</c:v>
                </c:pt>
                <c:pt idx="4">
                  <c:v>0.8</c:v>
                </c:pt>
                <c:pt idx="5">
                  <c:v>0.66666666666666663</c:v>
                </c:pt>
                <c:pt idx="6">
                  <c:v>0.5714285714285714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735416"/>
        <c:axId val="296727576"/>
      </c:scatterChart>
      <c:valAx>
        <c:axId val="29673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727576"/>
        <c:crosses val="autoZero"/>
        <c:crossBetween val="midCat"/>
      </c:valAx>
      <c:valAx>
        <c:axId val="29672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735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2'!$I$36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2'!$J$35:$P$35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</c:numCache>
            </c:numRef>
          </c:xVal>
          <c:yVal>
            <c:numRef>
              <c:f>'Задание 2'!$J$36:$P$36</c:f>
              <c:numCache>
                <c:formatCode>General</c:formatCode>
                <c:ptCount val="7"/>
                <c:pt idx="0">
                  <c:v>-1.3862943611198906</c:v>
                </c:pt>
                <c:pt idx="1">
                  <c:v>-0.69314718055994529</c:v>
                </c:pt>
                <c:pt idx="2">
                  <c:v>-0.2876820724517809</c:v>
                </c:pt>
                <c:pt idx="3">
                  <c:v>0</c:v>
                </c:pt>
                <c:pt idx="4">
                  <c:v>0.22314355131420976</c:v>
                </c:pt>
                <c:pt idx="5">
                  <c:v>0.40546510810816438</c:v>
                </c:pt>
                <c:pt idx="6">
                  <c:v>0.55961578793542266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086672"/>
        <c:axId val="291088240"/>
      </c:scatterChart>
      <c:valAx>
        <c:axId val="29108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1088240"/>
        <c:crosses val="autoZero"/>
        <c:crossBetween val="midCat"/>
      </c:valAx>
      <c:valAx>
        <c:axId val="29108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108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гиперболическай параболоид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'Задание 3'!$A$2</c:f>
              <c:strCache>
                <c:ptCount val="1"/>
                <c:pt idx="0">
                  <c:v>-5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3'!$B$2:$L$2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ser>
          <c:idx val="1"/>
          <c:order val="1"/>
          <c:tx>
            <c:strRef>
              <c:f>'Задание 3'!$A$3</c:f>
              <c:strCache>
                <c:ptCount val="1"/>
                <c:pt idx="0">
                  <c:v>-4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3'!$B$3:$L$3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2"/>
          <c:order val="2"/>
          <c:tx>
            <c:strRef>
              <c:f>'Задание 3'!$A$4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3'!$B$4:$L$4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3"/>
          <c:order val="3"/>
          <c:tx>
            <c:strRef>
              <c:f>'Задание 3'!$A$5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3'!$B$5:$L$5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4"/>
          <c:order val="4"/>
          <c:tx>
            <c:strRef>
              <c:f>'Задание 3'!$A$6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3'!$B$6:$L$6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5"/>
          <c:order val="5"/>
          <c:tx>
            <c:strRef>
              <c:f>'Задание 3'!$A$7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3'!$B$7:$L$7</c:f>
              <c:numCache>
                <c:formatCode>General</c:formatCode>
                <c:ptCount val="11"/>
                <c:pt idx="0">
                  <c:v>56.25</c:v>
                </c:pt>
                <c:pt idx="1">
                  <c:v>36</c:v>
                </c:pt>
                <c:pt idx="2">
                  <c:v>20.25</c:v>
                </c:pt>
                <c:pt idx="3">
                  <c:v>9</c:v>
                </c:pt>
                <c:pt idx="4">
                  <c:v>2.25</c:v>
                </c:pt>
                <c:pt idx="5">
                  <c:v>0</c:v>
                </c:pt>
                <c:pt idx="6">
                  <c:v>2.25</c:v>
                </c:pt>
                <c:pt idx="7">
                  <c:v>9</c:v>
                </c:pt>
                <c:pt idx="8">
                  <c:v>20.25</c:v>
                </c:pt>
                <c:pt idx="9">
                  <c:v>36</c:v>
                </c:pt>
                <c:pt idx="10">
                  <c:v>56.25</c:v>
                </c:pt>
              </c:numCache>
            </c:numRef>
          </c:val>
        </c:ser>
        <c:ser>
          <c:idx val="6"/>
          <c:order val="6"/>
          <c:tx>
            <c:strRef>
              <c:f>'Задание 3'!$A$8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3'!$B$8:$L$8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7"/>
          <c:order val="7"/>
          <c:tx>
            <c:strRef>
              <c:f>'Задание 3'!$A$9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3'!$B$9:$L$9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8"/>
          <c:order val="8"/>
          <c:tx>
            <c:strRef>
              <c:f>'Задание 3'!$A$10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3'!$B$10:$L$10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9"/>
          <c:order val="9"/>
          <c:tx>
            <c:strRef>
              <c:f>'Задание 3'!$A$11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3'!$B$11:$L$11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10"/>
          <c:order val="10"/>
          <c:tx>
            <c:strRef>
              <c:f>'Задание 3'!$A$12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3'!$B$12:$L$12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34223568"/>
        <c:axId val="236505968"/>
        <c:axId val="292781456"/>
      </c:surface3DChart>
      <c:catAx>
        <c:axId val="23422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6505968"/>
        <c:crosses val="autoZero"/>
        <c:auto val="1"/>
        <c:lblAlgn val="ctr"/>
        <c:lblOffset val="100"/>
        <c:noMultiLvlLbl val="0"/>
      </c:catAx>
      <c:valAx>
        <c:axId val="2365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223568"/>
        <c:crosses val="autoZero"/>
        <c:crossBetween val="midCat"/>
      </c:valAx>
      <c:serAx>
        <c:axId val="2927814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6505968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7</xdr:row>
      <xdr:rowOff>57150</xdr:rowOff>
    </xdr:from>
    <xdr:to>
      <xdr:col>7</xdr:col>
      <xdr:colOff>200025</xdr:colOff>
      <xdr:row>21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3</xdr:row>
      <xdr:rowOff>0</xdr:rowOff>
    </xdr:from>
    <xdr:to>
      <xdr:col>7</xdr:col>
      <xdr:colOff>314325</xdr:colOff>
      <xdr:row>16</xdr:row>
      <xdr:rowOff>142875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457200</xdr:colOff>
      <xdr:row>22</xdr:row>
      <xdr:rowOff>9525</xdr:rowOff>
    </xdr:from>
    <xdr:to>
      <xdr:col>7</xdr:col>
      <xdr:colOff>161925</xdr:colOff>
      <xdr:row>35</xdr:row>
      <xdr:rowOff>152400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266699</xdr:colOff>
      <xdr:row>0</xdr:row>
      <xdr:rowOff>19050</xdr:rowOff>
    </xdr:from>
    <xdr:to>
      <xdr:col>15</xdr:col>
      <xdr:colOff>666755</xdr:colOff>
      <xdr:row>11</xdr:row>
      <xdr:rowOff>85725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171450</xdr:colOff>
      <xdr:row>15</xdr:row>
      <xdr:rowOff>123825</xdr:rowOff>
    </xdr:from>
    <xdr:to>
      <xdr:col>15</xdr:col>
      <xdr:colOff>638175</xdr:colOff>
      <xdr:row>27</xdr:row>
      <xdr:rowOff>133350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466724</xdr:colOff>
      <xdr:row>37</xdr:row>
      <xdr:rowOff>85725</xdr:rowOff>
    </xdr:from>
    <xdr:to>
      <xdr:col>14</xdr:col>
      <xdr:colOff>276224</xdr:colOff>
      <xdr:row>45</xdr:row>
      <xdr:rowOff>128587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13</xdr:row>
      <xdr:rowOff>190500</xdr:rowOff>
    </xdr:from>
    <xdr:to>
      <xdr:col>7</xdr:col>
      <xdr:colOff>371475</xdr:colOff>
      <xdr:row>27</xdr:row>
      <xdr:rowOff>133350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view="pageLayout" zoomScaleNormal="100" workbookViewId="0">
      <selection activeCell="G24" sqref="G24"/>
    </sheetView>
  </sheetViews>
  <sheetFormatPr defaultRowHeight="15.75" x14ac:dyDescent="0.25"/>
  <sheetData>
    <row r="1" spans="1:8" x14ac:dyDescent="0.25">
      <c r="A1" s="1" t="s">
        <v>0</v>
      </c>
      <c r="B1" s="1">
        <v>6</v>
      </c>
    </row>
    <row r="2" spans="1:8" x14ac:dyDescent="0.25">
      <c r="A2" s="1" t="s">
        <v>1</v>
      </c>
      <c r="B2" s="1">
        <v>5</v>
      </c>
    </row>
    <row r="4" spans="1:8" x14ac:dyDescent="0.25">
      <c r="A4" s="2" t="s">
        <v>2</v>
      </c>
      <c r="B4" s="2">
        <v>-1.5</v>
      </c>
      <c r="C4" s="2">
        <v>-1</v>
      </c>
      <c r="D4" s="2">
        <v>-0.5</v>
      </c>
      <c r="E4" s="2">
        <v>0</v>
      </c>
      <c r="F4" s="2">
        <v>0.5</v>
      </c>
      <c r="G4" s="2">
        <v>1</v>
      </c>
      <c r="H4" s="2">
        <v>1.5</v>
      </c>
    </row>
    <row r="5" spans="1:8" x14ac:dyDescent="0.25">
      <c r="A5" s="2" t="s">
        <v>3</v>
      </c>
      <c r="B5" s="2">
        <f>$B$1*B4+$B$2</f>
        <v>-4</v>
      </c>
      <c r="C5" s="2">
        <f>$B$1*C4+$B$2</f>
        <v>-1</v>
      </c>
      <c r="D5" s="2">
        <f t="shared" ref="C5:H5" si="0">$B$1*D4+$B$2</f>
        <v>2</v>
      </c>
      <c r="E5" s="2">
        <f t="shared" si="0"/>
        <v>5</v>
      </c>
      <c r="F5" s="2">
        <f t="shared" si="0"/>
        <v>8</v>
      </c>
      <c r="G5" s="2">
        <f t="shared" si="0"/>
        <v>11</v>
      </c>
      <c r="H5" s="2">
        <f t="shared" si="0"/>
        <v>14</v>
      </c>
    </row>
  </sheetData>
  <pageMargins left="0.7" right="0.7" top="0.75" bottom="0.75" header="0.3" footer="0.3"/>
  <pageSetup paperSize="9" orientation="portrait" r:id="rId1"/>
  <headerFooter>
    <oddHeader>&amp;CЛабырин М.С.
1 группа 1 подгруппа.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view="pageLayout" zoomScaleNormal="100" workbookViewId="0">
      <selection activeCell="H10" sqref="H10"/>
    </sheetView>
  </sheetViews>
  <sheetFormatPr defaultRowHeight="15.75" x14ac:dyDescent="0.25"/>
  <sheetData>
    <row r="1" spans="1:10" x14ac:dyDescent="0.25">
      <c r="A1" s="2" t="s">
        <v>2</v>
      </c>
      <c r="B1" s="2">
        <v>-6</v>
      </c>
      <c r="C1" s="2">
        <v>-4</v>
      </c>
      <c r="D1" s="2">
        <v>-2</v>
      </c>
      <c r="E1" s="2">
        <v>0</v>
      </c>
      <c r="F1" s="2">
        <v>2</v>
      </c>
      <c r="G1" s="2">
        <v>4</v>
      </c>
      <c r="H1" s="3">
        <v>6</v>
      </c>
      <c r="I1" s="2" t="s">
        <v>2</v>
      </c>
      <c r="J1" s="2" t="s">
        <v>3</v>
      </c>
    </row>
    <row r="2" spans="1:10" x14ac:dyDescent="0.25">
      <c r="A2" s="2" t="s">
        <v>3</v>
      </c>
      <c r="B2" s="2">
        <f>POWER(2,B1)</f>
        <v>1.5625E-2</v>
      </c>
      <c r="C2" s="2">
        <f t="shared" ref="C2:H2" si="0">POWER(2,C1)</f>
        <v>6.25E-2</v>
      </c>
      <c r="D2" s="2">
        <f t="shared" si="0"/>
        <v>0.25</v>
      </c>
      <c r="E2" s="2">
        <f t="shared" si="0"/>
        <v>1</v>
      </c>
      <c r="F2" s="2">
        <f t="shared" si="0"/>
        <v>4</v>
      </c>
      <c r="G2" s="2">
        <f t="shared" si="0"/>
        <v>16</v>
      </c>
      <c r="H2" s="3">
        <f t="shared" si="0"/>
        <v>64</v>
      </c>
      <c r="I2" s="2">
        <v>-1000</v>
      </c>
      <c r="J2" s="2">
        <f>ABS(I2)</f>
        <v>1000</v>
      </c>
    </row>
    <row r="3" spans="1:10" x14ac:dyDescent="0.25">
      <c r="I3" s="2">
        <v>-678</v>
      </c>
      <c r="J3" s="2">
        <f t="shared" ref="J3:J10" si="1">ABS(I3)</f>
        <v>678</v>
      </c>
    </row>
    <row r="4" spans="1:10" x14ac:dyDescent="0.25">
      <c r="I4" s="2">
        <v>-356</v>
      </c>
      <c r="J4" s="2">
        <f t="shared" si="1"/>
        <v>356</v>
      </c>
    </row>
    <row r="5" spans="1:10" x14ac:dyDescent="0.25">
      <c r="I5" s="2">
        <v>-34</v>
      </c>
      <c r="J5" s="2">
        <f t="shared" si="1"/>
        <v>34</v>
      </c>
    </row>
    <row r="6" spans="1:10" x14ac:dyDescent="0.25">
      <c r="I6" s="2">
        <v>288</v>
      </c>
      <c r="J6" s="2">
        <f t="shared" si="1"/>
        <v>288</v>
      </c>
    </row>
    <row r="7" spans="1:10" x14ac:dyDescent="0.25">
      <c r="I7" s="2">
        <v>610</v>
      </c>
      <c r="J7" s="2">
        <f t="shared" si="1"/>
        <v>610</v>
      </c>
    </row>
    <row r="8" spans="1:10" x14ac:dyDescent="0.25">
      <c r="I8" s="2">
        <v>932</v>
      </c>
      <c r="J8" s="2">
        <f t="shared" si="1"/>
        <v>932</v>
      </c>
    </row>
    <row r="9" spans="1:10" x14ac:dyDescent="0.25">
      <c r="I9" s="2">
        <v>1254</v>
      </c>
      <c r="J9" s="2">
        <f t="shared" si="1"/>
        <v>1254</v>
      </c>
    </row>
    <row r="10" spans="1:10" x14ac:dyDescent="0.25">
      <c r="I10" s="2">
        <v>1576</v>
      </c>
      <c r="J10" s="2">
        <f t="shared" si="1"/>
        <v>1576</v>
      </c>
    </row>
    <row r="16" spans="1:10" x14ac:dyDescent="0.25">
      <c r="I16" s="2" t="s">
        <v>2</v>
      </c>
      <c r="J16" s="2" t="s">
        <v>3</v>
      </c>
    </row>
    <row r="17" spans="1:10" x14ac:dyDescent="0.25">
      <c r="I17" s="2">
        <v>-1.75</v>
      </c>
      <c r="J17" s="2">
        <f>1/I17</f>
        <v>-0.5714285714285714</v>
      </c>
    </row>
    <row r="18" spans="1:10" x14ac:dyDescent="0.25">
      <c r="I18" s="2">
        <v>-1.5</v>
      </c>
      <c r="J18" s="2">
        <f t="shared" ref="J18:J30" si="2">1/I18</f>
        <v>-0.66666666666666663</v>
      </c>
    </row>
    <row r="19" spans="1:10" x14ac:dyDescent="0.25">
      <c r="I19" s="2">
        <v>-1.25</v>
      </c>
      <c r="J19" s="2">
        <f t="shared" si="2"/>
        <v>-0.8</v>
      </c>
    </row>
    <row r="20" spans="1:10" x14ac:dyDescent="0.25">
      <c r="A20" s="2" t="s">
        <v>2</v>
      </c>
      <c r="B20" s="2">
        <v>0</v>
      </c>
      <c r="C20" s="2">
        <v>1</v>
      </c>
      <c r="D20" s="2">
        <v>4</v>
      </c>
      <c r="E20" s="2">
        <v>9</v>
      </c>
      <c r="F20" s="2">
        <v>16</v>
      </c>
      <c r="G20" s="2">
        <v>25</v>
      </c>
      <c r="H20" s="3">
        <v>36</v>
      </c>
      <c r="I20" s="2">
        <v>-1</v>
      </c>
      <c r="J20" s="2">
        <f t="shared" si="2"/>
        <v>-1</v>
      </c>
    </row>
    <row r="21" spans="1:10" x14ac:dyDescent="0.25">
      <c r="A21" s="2" t="s">
        <v>3</v>
      </c>
      <c r="B21" s="2">
        <f>SQRT(B20)</f>
        <v>0</v>
      </c>
      <c r="C21" s="2">
        <f>SQRT(C20)</f>
        <v>1</v>
      </c>
      <c r="D21" s="2">
        <f t="shared" ref="C21:H21" si="3">SQRT(D20)</f>
        <v>2</v>
      </c>
      <c r="E21" s="2">
        <f t="shared" si="3"/>
        <v>3</v>
      </c>
      <c r="F21" s="2">
        <f t="shared" si="3"/>
        <v>4</v>
      </c>
      <c r="G21" s="2">
        <f t="shared" si="3"/>
        <v>5</v>
      </c>
      <c r="H21" s="3">
        <f t="shared" si="3"/>
        <v>6</v>
      </c>
      <c r="I21" s="2">
        <v>-0.75</v>
      </c>
      <c r="J21" s="2">
        <f t="shared" si="2"/>
        <v>-1.3333333333333333</v>
      </c>
    </row>
    <row r="22" spans="1:10" x14ac:dyDescent="0.25">
      <c r="I22" s="2">
        <v>-0.5</v>
      </c>
      <c r="J22" s="2">
        <f t="shared" si="2"/>
        <v>-2</v>
      </c>
    </row>
    <row r="23" spans="1:10" x14ac:dyDescent="0.25">
      <c r="I23" s="2">
        <v>-0.25</v>
      </c>
      <c r="J23" s="2">
        <f t="shared" si="2"/>
        <v>-4</v>
      </c>
    </row>
    <row r="24" spans="1:10" x14ac:dyDescent="0.25">
      <c r="I24" s="2">
        <v>0.25</v>
      </c>
      <c r="J24" s="2">
        <f t="shared" si="2"/>
        <v>4</v>
      </c>
    </row>
    <row r="25" spans="1:10" x14ac:dyDescent="0.25">
      <c r="I25" s="2">
        <v>0.5</v>
      </c>
      <c r="J25" s="2">
        <f t="shared" si="2"/>
        <v>2</v>
      </c>
    </row>
    <row r="26" spans="1:10" x14ac:dyDescent="0.25">
      <c r="I26" s="2">
        <v>0.75</v>
      </c>
      <c r="J26" s="2">
        <f t="shared" si="2"/>
        <v>1.3333333333333333</v>
      </c>
    </row>
    <row r="27" spans="1:10" x14ac:dyDescent="0.25">
      <c r="I27" s="2">
        <v>1</v>
      </c>
      <c r="J27" s="2">
        <f t="shared" si="2"/>
        <v>1</v>
      </c>
    </row>
    <row r="28" spans="1:10" x14ac:dyDescent="0.25">
      <c r="I28" s="2">
        <v>1.25</v>
      </c>
      <c r="J28" s="2">
        <f t="shared" si="2"/>
        <v>0.8</v>
      </c>
    </row>
    <row r="29" spans="1:10" x14ac:dyDescent="0.25">
      <c r="I29" s="2">
        <v>1.5</v>
      </c>
      <c r="J29" s="2">
        <f t="shared" si="2"/>
        <v>0.66666666666666663</v>
      </c>
    </row>
    <row r="30" spans="1:10" x14ac:dyDescent="0.25">
      <c r="I30" s="2">
        <v>1.75</v>
      </c>
      <c r="J30" s="2">
        <f t="shared" si="2"/>
        <v>0.5714285714285714</v>
      </c>
    </row>
    <row r="35" spans="9:16" x14ac:dyDescent="0.25">
      <c r="I35" s="2" t="s">
        <v>2</v>
      </c>
      <c r="J35" s="2">
        <v>0.25</v>
      </c>
      <c r="K35" s="2">
        <v>0.5</v>
      </c>
      <c r="L35" s="2">
        <v>0.75</v>
      </c>
      <c r="M35" s="2">
        <v>1</v>
      </c>
      <c r="N35" s="2">
        <v>1.25</v>
      </c>
      <c r="O35" s="2">
        <v>1.5</v>
      </c>
      <c r="P35" s="2">
        <v>1.75</v>
      </c>
    </row>
    <row r="36" spans="9:16" x14ac:dyDescent="0.25">
      <c r="I36" s="2" t="s">
        <v>3</v>
      </c>
      <c r="J36" s="2">
        <f>LN(J35)</f>
        <v>-1.3862943611198906</v>
      </c>
      <c r="K36" s="2">
        <f t="shared" ref="K36:P36" si="4">LN(K35)</f>
        <v>-0.69314718055994529</v>
      </c>
      <c r="L36" s="2">
        <f t="shared" si="4"/>
        <v>-0.2876820724517809</v>
      </c>
      <c r="M36" s="2">
        <f t="shared" si="4"/>
        <v>0</v>
      </c>
      <c r="N36" s="2">
        <f t="shared" si="4"/>
        <v>0.22314355131420976</v>
      </c>
      <c r="O36" s="2">
        <f t="shared" si="4"/>
        <v>0.40546510810816438</v>
      </c>
      <c r="P36" s="2">
        <f t="shared" si="4"/>
        <v>0.55961578793542266</v>
      </c>
    </row>
  </sheetData>
  <pageMargins left="0.7" right="0.7" top="0.75" bottom="0.75" header="0.3" footer="0.3"/>
  <pageSetup paperSize="9" orientation="portrait" r:id="rId1"/>
  <headerFooter>
    <oddHeader>&amp;CЛабырин М.С.
1 группа 1 подгруппа.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view="pageLayout" zoomScaleNormal="100" workbookViewId="0">
      <selection activeCell="H14" sqref="H14"/>
    </sheetView>
  </sheetViews>
  <sheetFormatPr defaultRowHeight="15.75" x14ac:dyDescent="0.25"/>
  <sheetData>
    <row r="1" spans="1:12" x14ac:dyDescent="0.25">
      <c r="A1" s="4"/>
      <c r="B1" s="5">
        <v>-7.5</v>
      </c>
      <c r="C1" s="5">
        <v>-6</v>
      </c>
      <c r="D1" s="5">
        <v>-4.5</v>
      </c>
      <c r="E1" s="5">
        <v>-3</v>
      </c>
      <c r="F1" s="5">
        <v>-1.5</v>
      </c>
      <c r="G1" s="5">
        <v>0</v>
      </c>
      <c r="H1" s="5">
        <v>1.5</v>
      </c>
      <c r="I1" s="5">
        <v>3</v>
      </c>
      <c r="J1" s="5">
        <v>4.5</v>
      </c>
      <c r="K1" s="5">
        <v>6</v>
      </c>
      <c r="L1" s="5">
        <v>7.5</v>
      </c>
    </row>
    <row r="2" spans="1:12" x14ac:dyDescent="0.25">
      <c r="A2" s="5">
        <v>-5</v>
      </c>
      <c r="B2" s="4">
        <f>B$1^2-$A2^2</f>
        <v>31.25</v>
      </c>
      <c r="C2" s="4">
        <f t="shared" ref="C2:L13" si="0">C$1^2-$A2^2</f>
        <v>11</v>
      </c>
      <c r="D2" s="4">
        <f t="shared" si="0"/>
        <v>-4.75</v>
      </c>
      <c r="E2" s="4">
        <f t="shared" si="0"/>
        <v>-16</v>
      </c>
      <c r="F2" s="4">
        <f t="shared" si="0"/>
        <v>-22.75</v>
      </c>
      <c r="G2" s="4">
        <f t="shared" si="0"/>
        <v>-25</v>
      </c>
      <c r="H2" s="4">
        <f t="shared" si="0"/>
        <v>-22.75</v>
      </c>
      <c r="I2" s="4">
        <f t="shared" si="0"/>
        <v>-16</v>
      </c>
      <c r="J2" s="4">
        <f t="shared" si="0"/>
        <v>-4.75</v>
      </c>
      <c r="K2" s="4">
        <f t="shared" si="0"/>
        <v>11</v>
      </c>
      <c r="L2" s="4">
        <f>L$1^2-$A2^2</f>
        <v>31.25</v>
      </c>
    </row>
    <row r="3" spans="1:12" x14ac:dyDescent="0.25">
      <c r="A3" s="5">
        <v>-4</v>
      </c>
      <c r="B3" s="4">
        <f t="shared" ref="B3:B13" si="1">B$1^2-$A3^2</f>
        <v>40.25</v>
      </c>
      <c r="C3" s="4">
        <f t="shared" si="0"/>
        <v>20</v>
      </c>
      <c r="D3" s="4">
        <f t="shared" si="0"/>
        <v>4.25</v>
      </c>
      <c r="E3" s="4">
        <f t="shared" si="0"/>
        <v>-7</v>
      </c>
      <c r="F3" s="4">
        <f t="shared" si="0"/>
        <v>-13.75</v>
      </c>
      <c r="G3" s="4">
        <f t="shared" si="0"/>
        <v>-16</v>
      </c>
      <c r="H3" s="4">
        <f t="shared" si="0"/>
        <v>-13.75</v>
      </c>
      <c r="I3" s="4">
        <f t="shared" si="0"/>
        <v>-7</v>
      </c>
      <c r="J3" s="4">
        <f t="shared" si="0"/>
        <v>4.25</v>
      </c>
      <c r="K3" s="4">
        <f t="shared" si="0"/>
        <v>20</v>
      </c>
      <c r="L3" s="4">
        <f t="shared" si="0"/>
        <v>40.25</v>
      </c>
    </row>
    <row r="4" spans="1:12" x14ac:dyDescent="0.25">
      <c r="A4" s="5">
        <v>-3</v>
      </c>
      <c r="B4" s="4">
        <f t="shared" si="1"/>
        <v>47.25</v>
      </c>
      <c r="C4" s="4">
        <f t="shared" si="0"/>
        <v>27</v>
      </c>
      <c r="D4" s="4">
        <f t="shared" si="0"/>
        <v>11.25</v>
      </c>
      <c r="E4" s="4">
        <f t="shared" si="0"/>
        <v>0</v>
      </c>
      <c r="F4" s="4">
        <f t="shared" si="0"/>
        <v>-6.75</v>
      </c>
      <c r="G4" s="4">
        <f t="shared" si="0"/>
        <v>-9</v>
      </c>
      <c r="H4" s="4">
        <f t="shared" si="0"/>
        <v>-6.75</v>
      </c>
      <c r="I4" s="4">
        <f t="shared" si="0"/>
        <v>0</v>
      </c>
      <c r="J4" s="4">
        <f t="shared" si="0"/>
        <v>11.25</v>
      </c>
      <c r="K4" s="4">
        <f t="shared" si="0"/>
        <v>27</v>
      </c>
      <c r="L4" s="4">
        <f t="shared" si="0"/>
        <v>47.25</v>
      </c>
    </row>
    <row r="5" spans="1:12" x14ac:dyDescent="0.25">
      <c r="A5" s="5">
        <v>-2</v>
      </c>
      <c r="B5" s="4">
        <f t="shared" si="1"/>
        <v>52.25</v>
      </c>
      <c r="C5" s="4">
        <f t="shared" si="0"/>
        <v>32</v>
      </c>
      <c r="D5" s="4">
        <f t="shared" si="0"/>
        <v>16.25</v>
      </c>
      <c r="E5" s="4">
        <f t="shared" si="0"/>
        <v>5</v>
      </c>
      <c r="F5" s="4">
        <f t="shared" si="0"/>
        <v>-1.75</v>
      </c>
      <c r="G5" s="4">
        <f t="shared" si="0"/>
        <v>-4</v>
      </c>
      <c r="H5" s="4">
        <f t="shared" si="0"/>
        <v>-1.75</v>
      </c>
      <c r="I5" s="4">
        <f t="shared" si="0"/>
        <v>5</v>
      </c>
      <c r="J5" s="4">
        <f t="shared" si="0"/>
        <v>16.25</v>
      </c>
      <c r="K5" s="4">
        <f t="shared" si="0"/>
        <v>32</v>
      </c>
      <c r="L5" s="4">
        <f t="shared" si="0"/>
        <v>52.25</v>
      </c>
    </row>
    <row r="6" spans="1:12" x14ac:dyDescent="0.25">
      <c r="A6" s="5">
        <v>-1</v>
      </c>
      <c r="B6" s="4">
        <f t="shared" si="1"/>
        <v>55.25</v>
      </c>
      <c r="C6" s="4">
        <f t="shared" si="0"/>
        <v>35</v>
      </c>
      <c r="D6" s="4">
        <f t="shared" si="0"/>
        <v>19.25</v>
      </c>
      <c r="E6" s="4">
        <f t="shared" si="0"/>
        <v>8</v>
      </c>
      <c r="F6" s="4">
        <f t="shared" si="0"/>
        <v>1.25</v>
      </c>
      <c r="G6" s="4">
        <f t="shared" si="0"/>
        <v>-1</v>
      </c>
      <c r="H6" s="4">
        <f t="shared" si="0"/>
        <v>1.25</v>
      </c>
      <c r="I6" s="4">
        <f t="shared" si="0"/>
        <v>8</v>
      </c>
      <c r="J6" s="4">
        <f t="shared" si="0"/>
        <v>19.25</v>
      </c>
      <c r="K6" s="4">
        <f t="shared" si="0"/>
        <v>35</v>
      </c>
      <c r="L6" s="4">
        <f t="shared" si="0"/>
        <v>55.25</v>
      </c>
    </row>
    <row r="7" spans="1:12" x14ac:dyDescent="0.25">
      <c r="A7" s="5">
        <v>0</v>
      </c>
      <c r="B7" s="4">
        <f t="shared" si="1"/>
        <v>56.25</v>
      </c>
      <c r="C7" s="4">
        <f t="shared" si="0"/>
        <v>36</v>
      </c>
      <c r="D7" s="4">
        <f t="shared" si="0"/>
        <v>20.25</v>
      </c>
      <c r="E7" s="4">
        <f t="shared" si="0"/>
        <v>9</v>
      </c>
      <c r="F7" s="4">
        <f t="shared" si="0"/>
        <v>2.25</v>
      </c>
      <c r="G7" s="4">
        <f t="shared" si="0"/>
        <v>0</v>
      </c>
      <c r="H7" s="4">
        <f t="shared" si="0"/>
        <v>2.25</v>
      </c>
      <c r="I7" s="4">
        <f t="shared" si="0"/>
        <v>9</v>
      </c>
      <c r="J7" s="4">
        <f t="shared" si="0"/>
        <v>20.25</v>
      </c>
      <c r="K7" s="4">
        <f t="shared" si="0"/>
        <v>36</v>
      </c>
      <c r="L7" s="4">
        <f t="shared" si="0"/>
        <v>56.25</v>
      </c>
    </row>
    <row r="8" spans="1:12" x14ac:dyDescent="0.25">
      <c r="A8" s="5">
        <v>1</v>
      </c>
      <c r="B8" s="4">
        <f t="shared" si="1"/>
        <v>55.25</v>
      </c>
      <c r="C8" s="4">
        <f t="shared" si="0"/>
        <v>35</v>
      </c>
      <c r="D8" s="4">
        <f t="shared" si="0"/>
        <v>19.25</v>
      </c>
      <c r="E8" s="4">
        <f t="shared" si="0"/>
        <v>8</v>
      </c>
      <c r="F8" s="4">
        <f t="shared" si="0"/>
        <v>1.25</v>
      </c>
      <c r="G8" s="4">
        <f t="shared" si="0"/>
        <v>-1</v>
      </c>
      <c r="H8" s="4">
        <f t="shared" si="0"/>
        <v>1.25</v>
      </c>
      <c r="I8" s="4">
        <f t="shared" si="0"/>
        <v>8</v>
      </c>
      <c r="J8" s="4">
        <f t="shared" si="0"/>
        <v>19.25</v>
      </c>
      <c r="K8" s="4">
        <f t="shared" si="0"/>
        <v>35</v>
      </c>
      <c r="L8" s="4">
        <f t="shared" si="0"/>
        <v>55.25</v>
      </c>
    </row>
    <row r="9" spans="1:12" x14ac:dyDescent="0.25">
      <c r="A9" s="5">
        <v>2</v>
      </c>
      <c r="B9" s="4">
        <f t="shared" si="1"/>
        <v>52.25</v>
      </c>
      <c r="C9" s="4">
        <f t="shared" si="0"/>
        <v>32</v>
      </c>
      <c r="D9" s="4">
        <f t="shared" si="0"/>
        <v>16.25</v>
      </c>
      <c r="E9" s="4">
        <f t="shared" si="0"/>
        <v>5</v>
      </c>
      <c r="F9" s="4">
        <f t="shared" si="0"/>
        <v>-1.75</v>
      </c>
      <c r="G9" s="4">
        <f t="shared" si="0"/>
        <v>-4</v>
      </c>
      <c r="H9" s="4">
        <f t="shared" si="0"/>
        <v>-1.75</v>
      </c>
      <c r="I9" s="4">
        <f t="shared" si="0"/>
        <v>5</v>
      </c>
      <c r="J9" s="4">
        <f t="shared" si="0"/>
        <v>16.25</v>
      </c>
      <c r="K9" s="4">
        <f t="shared" si="0"/>
        <v>32</v>
      </c>
      <c r="L9" s="4">
        <f t="shared" si="0"/>
        <v>52.25</v>
      </c>
    </row>
    <row r="10" spans="1:12" x14ac:dyDescent="0.25">
      <c r="A10" s="5">
        <v>3</v>
      </c>
      <c r="B10" s="4">
        <f t="shared" si="1"/>
        <v>47.25</v>
      </c>
      <c r="C10" s="4">
        <f t="shared" si="0"/>
        <v>27</v>
      </c>
      <c r="D10" s="4">
        <f t="shared" si="0"/>
        <v>11.25</v>
      </c>
      <c r="E10" s="4">
        <f t="shared" si="0"/>
        <v>0</v>
      </c>
      <c r="F10" s="4">
        <f t="shared" si="0"/>
        <v>-6.75</v>
      </c>
      <c r="G10" s="4">
        <f t="shared" si="0"/>
        <v>-9</v>
      </c>
      <c r="H10" s="4">
        <f t="shared" si="0"/>
        <v>-6.75</v>
      </c>
      <c r="I10" s="4">
        <f t="shared" si="0"/>
        <v>0</v>
      </c>
      <c r="J10" s="4">
        <f t="shared" si="0"/>
        <v>11.25</v>
      </c>
      <c r="K10" s="4">
        <f t="shared" si="0"/>
        <v>27</v>
      </c>
      <c r="L10" s="4">
        <f t="shared" si="0"/>
        <v>47.25</v>
      </c>
    </row>
    <row r="11" spans="1:12" x14ac:dyDescent="0.25">
      <c r="A11" s="5">
        <v>4</v>
      </c>
      <c r="B11" s="4">
        <f t="shared" si="1"/>
        <v>40.25</v>
      </c>
      <c r="C11" s="4">
        <f t="shared" si="0"/>
        <v>20</v>
      </c>
      <c r="D11" s="4">
        <f t="shared" si="0"/>
        <v>4.25</v>
      </c>
      <c r="E11" s="4">
        <f t="shared" si="0"/>
        <v>-7</v>
      </c>
      <c r="F11" s="4">
        <f t="shared" si="0"/>
        <v>-13.75</v>
      </c>
      <c r="G11" s="4">
        <f t="shared" si="0"/>
        <v>-16</v>
      </c>
      <c r="H11" s="4">
        <f t="shared" si="0"/>
        <v>-13.75</v>
      </c>
      <c r="I11" s="4">
        <f t="shared" si="0"/>
        <v>-7</v>
      </c>
      <c r="J11" s="4">
        <f t="shared" si="0"/>
        <v>4.25</v>
      </c>
      <c r="K11" s="4">
        <f t="shared" si="0"/>
        <v>20</v>
      </c>
      <c r="L11" s="4">
        <f t="shared" si="0"/>
        <v>40.25</v>
      </c>
    </row>
    <row r="12" spans="1:12" x14ac:dyDescent="0.25">
      <c r="A12" s="5">
        <v>5</v>
      </c>
      <c r="B12" s="4">
        <f t="shared" si="1"/>
        <v>31.25</v>
      </c>
      <c r="C12" s="4">
        <f t="shared" si="0"/>
        <v>11</v>
      </c>
      <c r="D12" s="4">
        <f t="shared" si="0"/>
        <v>-4.75</v>
      </c>
      <c r="E12" s="4">
        <f t="shared" si="0"/>
        <v>-16</v>
      </c>
      <c r="F12" s="4">
        <f t="shared" si="0"/>
        <v>-22.75</v>
      </c>
      <c r="G12" s="4">
        <f t="shared" si="0"/>
        <v>-25</v>
      </c>
      <c r="H12" s="4">
        <f t="shared" si="0"/>
        <v>-22.75</v>
      </c>
      <c r="I12" s="4">
        <f t="shared" si="0"/>
        <v>-16</v>
      </c>
      <c r="J12" s="4">
        <f t="shared" si="0"/>
        <v>-4.75</v>
      </c>
      <c r="K12" s="4">
        <f t="shared" si="0"/>
        <v>11</v>
      </c>
      <c r="L12" s="4">
        <f t="shared" si="0"/>
        <v>31.25</v>
      </c>
    </row>
  </sheetData>
  <pageMargins left="0.7" right="0.7" top="0.75" bottom="0.75" header="0.3" footer="0.3"/>
  <pageSetup paperSize="9" orientation="portrait" r:id="rId1"/>
  <headerFooter>
    <oddHeader>&amp;CЛабырин М.С.
1 группа 1 подгруппа.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Matat</dc:creator>
  <cp:lastModifiedBy>Matat</cp:lastModifiedBy>
  <dcterms:created xsi:type="dcterms:W3CDTF">2018-12-03T21:23:15Z</dcterms:created>
  <dcterms:modified xsi:type="dcterms:W3CDTF">2018-12-03T22:21:27Z</dcterms:modified>
</cp:coreProperties>
</file>