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3_Writer\출판프로젝트\디지털북스_챗GPT데이터분석\C_원고\3장[01]_노수식 통계_writting\"/>
    </mc:Choice>
  </mc:AlternateContent>
  <xr:revisionPtr revIDLastSave="0" documentId="13_ncr:1_{F70BCF8F-ECDD-440E-8312-328EBB2DCC1D}" xr6:coauthVersionLast="47" xr6:coauthVersionMax="47" xr10:uidLastSave="{00000000-0000-0000-0000-000000000000}"/>
  <bookViews>
    <workbookView xWindow="4056" yWindow="0" windowWidth="17280" windowHeight="12336" xr2:uid="{878EBA97-7FAB-4268-A2C4-890FA13CAC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H1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J4" i="1"/>
  <c r="I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4" i="1"/>
  <c r="G4" i="1"/>
  <c r="B15" i="1"/>
  <c r="F4" i="1"/>
  <c r="F5" i="1"/>
  <c r="F6" i="1"/>
  <c r="F7" i="1"/>
  <c r="F8" i="1"/>
  <c r="F9" i="1"/>
  <c r="F10" i="1"/>
  <c r="F11" i="1"/>
  <c r="F12" i="1"/>
  <c r="F13" i="1"/>
  <c r="E5" i="1"/>
  <c r="E6" i="1"/>
  <c r="E7" i="1"/>
  <c r="E8" i="1"/>
  <c r="E9" i="1"/>
  <c r="E10" i="1"/>
  <c r="E11" i="1"/>
  <c r="E12" i="1"/>
  <c r="E13" i="1"/>
  <c r="E4" i="1"/>
  <c r="D4" i="1"/>
  <c r="D5" i="1"/>
  <c r="D6" i="1"/>
  <c r="D7" i="1"/>
  <c r="D8" i="1"/>
  <c r="D9" i="1"/>
  <c r="D10" i="1"/>
  <c r="D11" i="1"/>
  <c r="D12" i="1"/>
  <c r="D13" i="1"/>
  <c r="C5" i="1"/>
  <c r="C6" i="1"/>
  <c r="C7" i="1"/>
  <c r="C8" i="1"/>
  <c r="C9" i="1"/>
  <c r="C10" i="1"/>
  <c r="C11" i="1"/>
  <c r="C12" i="1"/>
  <c r="C13" i="1"/>
  <c r="C4" i="1"/>
  <c r="B14" i="1"/>
  <c r="A18" i="1"/>
  <c r="A17" i="1"/>
  <c r="F14" i="1" l="1"/>
  <c r="D14" i="1"/>
  <c r="H15" i="1"/>
</calcChain>
</file>

<file path=xl/sharedStrings.xml><?xml version="1.0" encoding="utf-8"?>
<sst xmlns="http://schemas.openxmlformats.org/spreadsheetml/2006/main" count="5" uniqueCount="5">
  <si>
    <t>원본데이터</t>
    <phoneticPr fontId="3" type="noConversion"/>
  </si>
  <si>
    <t>거리</t>
    <phoneticPr fontId="3" type="noConversion"/>
  </si>
  <si>
    <t>차의 제곱</t>
    <phoneticPr fontId="3" type="noConversion"/>
  </si>
  <si>
    <t>차의 제곱의 평균</t>
    <phoneticPr fontId="3" type="noConversion"/>
  </si>
  <si>
    <t>차의 제곱의 평균의 루트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</si>
</sst>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D0D0D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6A98F-6C67-4188-9C7F-6134A44FBE23}">
  <dimension ref="A1:J18"/>
  <sheetViews>
    <sheetView tabSelected="1" workbookViewId="0">
      <selection activeCell="K7" sqref="K7"/>
    </sheetView>
  </sheetViews>
  <sheetFormatPr defaultRowHeight="17.399999999999999" x14ac:dyDescent="0.4"/>
  <sheetData>
    <row r="1" spans="1:10" ht="18" thickBot="1" x14ac:dyDescent="0.45">
      <c r="A1" t="s">
        <v>0</v>
      </c>
    </row>
    <row r="2" spans="1:10" x14ac:dyDescent="0.4">
      <c r="A2" s="2"/>
      <c r="B2" s="3"/>
    </row>
    <row r="3" spans="1:10" ht="18" thickBot="1" x14ac:dyDescent="0.45">
      <c r="A3" s="4"/>
      <c r="B3" s="5"/>
      <c r="C3" s="7" t="s">
        <v>1</v>
      </c>
      <c r="D3" s="6"/>
      <c r="E3" s="6" t="s">
        <v>2</v>
      </c>
      <c r="F3" s="6"/>
      <c r="G3" s="6" t="s">
        <v>3</v>
      </c>
      <c r="H3" s="6"/>
      <c r="I3" s="8" t="s">
        <v>4</v>
      </c>
      <c r="J3" s="8"/>
    </row>
    <row r="4" spans="1:10" ht="18" thickBot="1" x14ac:dyDescent="0.45">
      <c r="A4" s="1">
        <v>1.5</v>
      </c>
      <c r="B4" s="1">
        <v>1.3</v>
      </c>
      <c r="C4">
        <f>A4-$B$14</f>
        <v>-0.79999999999999982</v>
      </c>
      <c r="D4">
        <f>B4-$B$14</f>
        <v>-0.99999999999999978</v>
      </c>
      <c r="E4">
        <f>(A4-$B$14)^2</f>
        <v>0.63999999999999968</v>
      </c>
      <c r="F4">
        <f>(B4-$B$14)^2</f>
        <v>0.99999999999999956</v>
      </c>
      <c r="G4">
        <f>(A4-$B$14)^2</f>
        <v>0.63999999999999968</v>
      </c>
      <c r="H4">
        <f>(B4-$B$14)^2</f>
        <v>0.99999999999999956</v>
      </c>
      <c r="I4">
        <f>(A4-$B$14)^2</f>
        <v>0.63999999999999968</v>
      </c>
      <c r="J4">
        <f>(B4-$B$14)^2</f>
        <v>0.99999999999999956</v>
      </c>
    </row>
    <row r="5" spans="1:10" ht="18" thickBot="1" x14ac:dyDescent="0.45">
      <c r="A5" s="1">
        <v>2</v>
      </c>
      <c r="B5" s="1">
        <v>3</v>
      </c>
      <c r="C5">
        <f t="shared" ref="C5:D13" si="0">A5-$B$14</f>
        <v>-0.29999999999999982</v>
      </c>
      <c r="D5">
        <f t="shared" si="0"/>
        <v>0.70000000000000018</v>
      </c>
      <c r="E5">
        <f t="shared" ref="E5:F13" si="1">(A5-$B$14)^2</f>
        <v>8.99999999999999E-2</v>
      </c>
      <c r="F5">
        <f t="shared" si="1"/>
        <v>0.49000000000000027</v>
      </c>
      <c r="G5">
        <f t="shared" ref="G5:G13" si="2">(A5-$B$14)^2</f>
        <v>8.99999999999999E-2</v>
      </c>
      <c r="H5">
        <f t="shared" ref="H5:H13" si="3">(B5-$B$14)^2</f>
        <v>0.49000000000000027</v>
      </c>
      <c r="I5">
        <f t="shared" ref="I5:I13" si="4">(A5-$B$14)^2</f>
        <v>8.99999999999999E-2</v>
      </c>
      <c r="J5">
        <f t="shared" ref="J5:J13" si="5">(B5-$B$14)^2</f>
        <v>0.49000000000000027</v>
      </c>
    </row>
    <row r="6" spans="1:10" ht="18" thickBot="1" x14ac:dyDescent="0.45">
      <c r="A6" s="1">
        <v>0.5</v>
      </c>
      <c r="B6" s="1">
        <v>0.8</v>
      </c>
      <c r="C6">
        <f t="shared" si="0"/>
        <v>-1.7999999999999998</v>
      </c>
      <c r="D6">
        <f t="shared" si="0"/>
        <v>-1.4999999999999998</v>
      </c>
      <c r="E6">
        <f t="shared" si="1"/>
        <v>3.2399999999999993</v>
      </c>
      <c r="F6">
        <f t="shared" si="1"/>
        <v>2.2499999999999991</v>
      </c>
      <c r="G6">
        <f t="shared" si="2"/>
        <v>3.2399999999999993</v>
      </c>
      <c r="H6">
        <f t="shared" si="3"/>
        <v>2.2499999999999991</v>
      </c>
      <c r="I6">
        <f t="shared" si="4"/>
        <v>3.2399999999999993</v>
      </c>
      <c r="J6">
        <f t="shared" si="5"/>
        <v>2.2499999999999991</v>
      </c>
    </row>
    <row r="7" spans="1:10" ht="18" thickBot="1" x14ac:dyDescent="0.45">
      <c r="A7" s="1">
        <v>1.8</v>
      </c>
      <c r="B7" s="1">
        <v>1.7</v>
      </c>
      <c r="C7">
        <f t="shared" si="0"/>
        <v>-0.49999999999999978</v>
      </c>
      <c r="D7">
        <f t="shared" si="0"/>
        <v>-0.59999999999999987</v>
      </c>
      <c r="E7">
        <f t="shared" si="1"/>
        <v>0.24999999999999978</v>
      </c>
      <c r="F7">
        <f t="shared" si="1"/>
        <v>0.35999999999999982</v>
      </c>
      <c r="G7">
        <f t="shared" si="2"/>
        <v>0.24999999999999978</v>
      </c>
      <c r="H7">
        <f t="shared" si="3"/>
        <v>0.35999999999999982</v>
      </c>
      <c r="I7">
        <f t="shared" si="4"/>
        <v>0.24999999999999978</v>
      </c>
      <c r="J7">
        <f t="shared" si="5"/>
        <v>0.35999999999999982</v>
      </c>
    </row>
    <row r="8" spans="1:10" ht="18" thickBot="1" x14ac:dyDescent="0.45">
      <c r="A8" s="1">
        <v>4.2</v>
      </c>
      <c r="B8" s="1">
        <v>2.2000000000000002</v>
      </c>
      <c r="C8">
        <f t="shared" si="0"/>
        <v>1.9000000000000004</v>
      </c>
      <c r="D8">
        <f t="shared" si="0"/>
        <v>-9.9999999999999645E-2</v>
      </c>
      <c r="E8">
        <f t="shared" si="1"/>
        <v>3.6100000000000012</v>
      </c>
      <c r="F8">
        <f t="shared" si="1"/>
        <v>9.9999999999999291E-3</v>
      </c>
      <c r="G8">
        <f t="shared" si="2"/>
        <v>3.6100000000000012</v>
      </c>
      <c r="H8">
        <f t="shared" si="3"/>
        <v>9.9999999999999291E-3</v>
      </c>
      <c r="I8">
        <f t="shared" si="4"/>
        <v>3.6100000000000012</v>
      </c>
      <c r="J8">
        <f t="shared" si="5"/>
        <v>9.9999999999999291E-3</v>
      </c>
    </row>
    <row r="9" spans="1:10" ht="18" thickBot="1" x14ac:dyDescent="0.45">
      <c r="A9" s="1">
        <v>0.9</v>
      </c>
      <c r="B9" s="1">
        <v>1.9</v>
      </c>
      <c r="C9">
        <f t="shared" si="0"/>
        <v>-1.4</v>
      </c>
      <c r="D9">
        <f t="shared" si="0"/>
        <v>-0.39999999999999991</v>
      </c>
      <c r="E9">
        <f t="shared" si="1"/>
        <v>1.9599999999999997</v>
      </c>
      <c r="F9">
        <f t="shared" si="1"/>
        <v>0.15999999999999992</v>
      </c>
      <c r="G9">
        <f t="shared" si="2"/>
        <v>1.9599999999999997</v>
      </c>
      <c r="H9">
        <f t="shared" si="3"/>
        <v>0.15999999999999992</v>
      </c>
      <c r="I9">
        <f t="shared" si="4"/>
        <v>1.9599999999999997</v>
      </c>
      <c r="J9">
        <f t="shared" si="5"/>
        <v>0.15999999999999992</v>
      </c>
    </row>
    <row r="10" spans="1:10" ht="18" thickBot="1" x14ac:dyDescent="0.45">
      <c r="A10" s="1">
        <v>2.4</v>
      </c>
      <c r="B10" s="1">
        <v>5.8</v>
      </c>
      <c r="C10">
        <f t="shared" si="0"/>
        <v>0.10000000000000009</v>
      </c>
      <c r="D10">
        <f t="shared" si="0"/>
        <v>3.5</v>
      </c>
      <c r="E10">
        <f t="shared" si="1"/>
        <v>1.0000000000000018E-2</v>
      </c>
      <c r="F10">
        <f t="shared" si="1"/>
        <v>12.25</v>
      </c>
      <c r="G10">
        <f t="shared" si="2"/>
        <v>1.0000000000000018E-2</v>
      </c>
      <c r="H10">
        <f t="shared" si="3"/>
        <v>12.25</v>
      </c>
      <c r="I10">
        <f t="shared" si="4"/>
        <v>1.0000000000000018E-2</v>
      </c>
      <c r="J10">
        <f t="shared" si="5"/>
        <v>12.25</v>
      </c>
    </row>
    <row r="11" spans="1:10" ht="18" thickBot="1" x14ac:dyDescent="0.45">
      <c r="A11" s="1">
        <v>1.1000000000000001</v>
      </c>
      <c r="B11" s="1">
        <v>0.6</v>
      </c>
      <c r="C11">
        <f t="shared" si="0"/>
        <v>-1.1999999999999997</v>
      </c>
      <c r="D11">
        <f t="shared" si="0"/>
        <v>-1.6999999999999997</v>
      </c>
      <c r="E11">
        <f t="shared" si="1"/>
        <v>1.4399999999999993</v>
      </c>
      <c r="F11">
        <f t="shared" si="1"/>
        <v>2.8899999999999992</v>
      </c>
      <c r="G11">
        <f t="shared" si="2"/>
        <v>1.4399999999999993</v>
      </c>
      <c r="H11">
        <f t="shared" si="3"/>
        <v>2.8899999999999992</v>
      </c>
      <c r="I11">
        <f t="shared" si="4"/>
        <v>1.4399999999999993</v>
      </c>
      <c r="J11">
        <f t="shared" si="5"/>
        <v>2.8899999999999992</v>
      </c>
    </row>
    <row r="12" spans="1:10" ht="18" thickBot="1" x14ac:dyDescent="0.45">
      <c r="A12" s="1">
        <v>0.7</v>
      </c>
      <c r="B12" s="1">
        <v>1</v>
      </c>
      <c r="C12">
        <f t="shared" si="0"/>
        <v>-1.5999999999999999</v>
      </c>
      <c r="D12">
        <f t="shared" si="0"/>
        <v>-1.2999999999999998</v>
      </c>
      <c r="E12">
        <f t="shared" si="1"/>
        <v>2.5599999999999996</v>
      </c>
      <c r="F12">
        <f t="shared" si="1"/>
        <v>1.6899999999999995</v>
      </c>
      <c r="G12">
        <f t="shared" si="2"/>
        <v>2.5599999999999996</v>
      </c>
      <c r="H12">
        <f t="shared" si="3"/>
        <v>1.6899999999999995</v>
      </c>
      <c r="I12">
        <f t="shared" si="4"/>
        <v>2.5599999999999996</v>
      </c>
      <c r="J12">
        <f t="shared" si="5"/>
        <v>1.6899999999999995</v>
      </c>
    </row>
    <row r="13" spans="1:10" ht="18" thickBot="1" x14ac:dyDescent="0.45">
      <c r="A13" s="1">
        <v>2.6</v>
      </c>
      <c r="B13" s="1">
        <v>10</v>
      </c>
      <c r="C13">
        <f t="shared" si="0"/>
        <v>0.30000000000000027</v>
      </c>
      <c r="D13">
        <f t="shared" si="0"/>
        <v>7.7</v>
      </c>
      <c r="E13">
        <f t="shared" si="1"/>
        <v>9.0000000000000163E-2</v>
      </c>
      <c r="F13">
        <f t="shared" si="1"/>
        <v>59.290000000000006</v>
      </c>
      <c r="G13">
        <f t="shared" si="2"/>
        <v>9.0000000000000163E-2</v>
      </c>
      <c r="H13">
        <f t="shared" si="3"/>
        <v>59.290000000000006</v>
      </c>
      <c r="I13">
        <f t="shared" si="4"/>
        <v>9.0000000000000163E-2</v>
      </c>
      <c r="J13">
        <f t="shared" si="5"/>
        <v>59.290000000000006</v>
      </c>
    </row>
    <row r="14" spans="1:10" x14ac:dyDescent="0.4">
      <c r="B14">
        <f>AVERAGE(A4:B13)</f>
        <v>2.2999999999999998</v>
      </c>
      <c r="D14">
        <f>SUM(C4:D13)</f>
        <v>0</v>
      </c>
      <c r="F14">
        <f>SUM(E4:F13)</f>
        <v>94.28</v>
      </c>
      <c r="H14">
        <f>SUM(G4:H13)/(20-1)</f>
        <v>4.9621052631578948</v>
      </c>
      <c r="J14">
        <f>SQRT(SUM(I4:J13)/(20-1))</f>
        <v>2.2275783405209109</v>
      </c>
    </row>
    <row r="15" spans="1:10" x14ac:dyDescent="0.4">
      <c r="B15">
        <f>MEDIAN(A4:B13)</f>
        <v>1.75</v>
      </c>
      <c r="H15">
        <f>SQRT(H14)</f>
        <v>2.2275783405209109</v>
      </c>
    </row>
    <row r="17" spans="1:1" x14ac:dyDescent="0.4">
      <c r="A17">
        <f>_xlfn.STDEV.S(A4:B13)</f>
        <v>2.2275783405209104</v>
      </c>
    </row>
    <row r="18" spans="1:1" x14ac:dyDescent="0.4">
      <c r="A18">
        <f>STDEVA(A4:B13)</f>
        <v>2.2275783405209104</v>
      </c>
    </row>
  </sheetData>
  <mergeCells count="5">
    <mergeCell ref="A2:B3"/>
    <mergeCell ref="C3:D3"/>
    <mergeCell ref="E3:F3"/>
    <mergeCell ref="G3:H3"/>
    <mergeCell ref="I3:J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Kibok Lee</dc:creator>
  <cp:lastModifiedBy>Kibok Lee</cp:lastModifiedBy>
  <dcterms:created xsi:type="dcterms:W3CDTF">2024-09-09T16:45:37Z</dcterms:created>
  <dcterms:modified xsi:type="dcterms:W3CDTF">2024-09-22T20:29:23Z</dcterms:modified>
</cp:coreProperties>
</file>