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nelitian-baru-TA\"/>
    </mc:Choice>
  </mc:AlternateContent>
  <xr:revisionPtr revIDLastSave="0" documentId="13_ncr:1_{A28D4ED5-8A13-418B-AD18-AE0181159B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e of S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72" i="1"/>
  <c r="I73" i="1"/>
  <c r="I74" i="1"/>
  <c r="I75" i="1"/>
  <c r="I76" i="1"/>
  <c r="I77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</calcChain>
</file>

<file path=xl/sharedStrings.xml><?xml version="1.0" encoding="utf-8"?>
<sst xmlns="http://schemas.openxmlformats.org/spreadsheetml/2006/main" count="911" uniqueCount="392">
  <si>
    <t>Country</t>
  </si>
  <si>
    <t>Data source 2022</t>
  </si>
  <si>
    <t>Income level</t>
  </si>
  <si>
    <t>Region</t>
  </si>
  <si>
    <t>Children enrolled in primary school 2022</t>
  </si>
  <si>
    <t>National budget expenditure, USD</t>
  </si>
  <si>
    <t>Afghanistan</t>
  </si>
  <si>
    <t>AFG</t>
  </si>
  <si>
    <t>est</t>
  </si>
  <si>
    <t>Low</t>
  </si>
  <si>
    <t>South Asia</t>
  </si>
  <si>
    <t>Albania</t>
  </si>
  <si>
    <t>ALB</t>
  </si>
  <si>
    <t>Upper middle</t>
  </si>
  <si>
    <t>Europe &amp; Central Asia</t>
  </si>
  <si>
    <t>Algeria</t>
  </si>
  <si>
    <t>DZA</t>
  </si>
  <si>
    <t>WFP ACR</t>
  </si>
  <si>
    <t>Middle East &amp; North Africa</t>
  </si>
  <si>
    <t>NA</t>
  </si>
  <si>
    <t>East Asia &amp; Pacific</t>
  </si>
  <si>
    <t>Andorra</t>
  </si>
  <si>
    <t>AND</t>
  </si>
  <si>
    <t>GCNF2021</t>
  </si>
  <si>
    <t>High</t>
  </si>
  <si>
    <t>Angola</t>
  </si>
  <si>
    <t>AGO</t>
  </si>
  <si>
    <t>AUSSF</t>
  </si>
  <si>
    <t>Lower middle</t>
  </si>
  <si>
    <t>Sub-Saharan Africa</t>
  </si>
  <si>
    <t>Antigua and Barbuda</t>
  </si>
  <si>
    <t>ATG</t>
  </si>
  <si>
    <t>Latin America &amp; Caribbean</t>
  </si>
  <si>
    <t>Argentina</t>
  </si>
  <si>
    <t>ARG</t>
  </si>
  <si>
    <t>SSSN</t>
  </si>
  <si>
    <t>Armenia</t>
  </si>
  <si>
    <t>ARM</t>
  </si>
  <si>
    <t>GCNF</t>
  </si>
  <si>
    <t>Australia</t>
  </si>
  <si>
    <t>AUS</t>
  </si>
  <si>
    <t>SSFW</t>
  </si>
  <si>
    <t>Austria</t>
  </si>
  <si>
    <t>AUT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</si>
  <si>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</si>
  <si>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</si>
  <si>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</si>
  <si>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</si>
  <si>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</si>
  <si>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</si>
  <si>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</si>
  <si>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</si>
  <si>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</si>
  <si>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</si>
  <si>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</si>
  <si>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</si>
  <si>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</si>
  <si>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</si>
  <si>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</si>
  <si>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</si>
  <si>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</si>
  <si>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</si>
  <si>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North America</t>
  </si>
  <si>
    <t>Bhutan</t>
  </si>
  <si>
    <t>BTN</t>
  </si>
  <si>
    <t>Bolivia (Plurinational State of)</t>
  </si>
  <si>
    <t>BOL</t>
  </si>
  <si>
    <t>SSM</t>
  </si>
  <si>
    <t>Bosnia and Herzegovina</t>
  </si>
  <si>
    <t>BIH</t>
  </si>
  <si>
    <t>Botswana</t>
  </si>
  <si>
    <t>BWA</t>
  </si>
  <si>
    <t>Brazil</t>
  </si>
  <si>
    <t>BRA</t>
  </si>
  <si>
    <t>OS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</si>
  <si>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</si>
  <si>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</si>
  <si>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</si>
  <si>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</si>
  <si>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</si>
  <si>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</si>
  <si>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</si>
  <si>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</si>
  <si>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</si>
  <si>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</si>
  <si>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</si>
  <si>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</si>
  <si>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</si>
  <si>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</si>
  <si>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</si>
  <si>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</si>
  <si>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</si>
  <si>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</si>
  <si>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</si>
  <si>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</si>
  <si>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</si>
  <si>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</si>
  <si>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</si>
  <si>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</si>
  <si>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China, Hong Kong SAR</t>
  </si>
  <si>
    <t>HKG</t>
  </si>
  <si>
    <t>Colombia</t>
  </si>
  <si>
    <t>COL</t>
  </si>
  <si>
    <t>Congo</t>
  </si>
  <si>
    <t>COG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</si>
  <si>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</si>
  <si>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</si>
  <si>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</si>
  <si>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</si>
  <si>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</si>
  <si>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</si>
  <si>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</si>
  <si>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</si>
  <si>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Czechia</t>
  </si>
  <si>
    <t>CZE</t>
  </si>
  <si>
    <t>Côte d'Ivoire</t>
  </si>
  <si>
    <t>CIV</t>
  </si>
  <si>
    <t>Democratic People's Republic of Korea</t>
  </si>
  <si>
    <t>PRK</t>
  </si>
  <si>
    <t>Democratic Republic of the Congo</t>
  </si>
  <si>
    <t>COD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</si>
  <si>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</si>
  <si>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</si>
  <si>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</si>
  <si>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</si>
  <si>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</si>
  <si>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</si>
  <si>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</si>
  <si>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</si>
  <si>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</si>
  <si>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</si>
  <si>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</si>
  <si>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</si>
  <si>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</si>
  <si>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</si>
  <si>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</si>
  <si>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</si>
  <si>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</si>
  <si>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</si>
  <si>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</si>
  <si>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</si>
  <si>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</si>
  <si>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</si>
  <si>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</si>
  <si>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</si>
  <si>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</si>
  <si>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</si>
  <si>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</si>
  <si>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</si>
  <si>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</si>
  <si>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</si>
  <si>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</si>
  <si>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</si>
  <si>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</si>
  <si>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</si>
  <si>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</si>
  <si>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</si>
  <si>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</si>
  <si>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</si>
  <si>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</si>
  <si>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</si>
  <si>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</si>
  <si>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</si>
  <si>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</si>
  <si>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</si>
  <si>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</si>
  <si>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</si>
  <si>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</si>
  <si>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</si>
  <si>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</si>
  <si>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</si>
  <si>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</si>
  <si>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</si>
  <si>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</si>
  <si>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</si>
  <si>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</si>
  <si>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</si>
  <si>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</si>
  <si>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</si>
  <si>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</si>
  <si>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</si>
  <si>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</si>
  <si>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</si>
  <si>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</si>
  <si>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</si>
  <si>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</si>
  <si>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</si>
  <si>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</si>
  <si>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</si>
  <si>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</si>
  <si>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</si>
  <si>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</si>
  <si>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</si>
  <si>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</si>
  <si>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</si>
  <si>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</si>
  <si>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</si>
  <si>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</si>
  <si>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</si>
  <si>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</si>
  <si>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</si>
  <si>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</si>
  <si>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</si>
  <si>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</si>
  <si>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</si>
  <si>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</si>
  <si>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</si>
  <si>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</si>
  <si>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</si>
  <si>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</si>
  <si>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</si>
  <si>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</si>
  <si>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</si>
  <si>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</si>
  <si>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</si>
  <si>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</si>
  <si>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</si>
  <si>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</si>
  <si>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</si>
  <si>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</si>
  <si>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</si>
  <si>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</si>
  <si>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</si>
  <si>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</si>
  <si>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</si>
  <si>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</si>
  <si>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</si>
  <si>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</si>
  <si>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</si>
  <si>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</si>
  <si>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</si>
  <si>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</si>
  <si>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</si>
  <si>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</si>
  <si>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</si>
  <si>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</si>
  <si>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</si>
  <si>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</si>
  <si>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</si>
  <si>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Monaco</t>
  </si>
  <si>
    <t>MCO</t>
  </si>
  <si>
    <t>Mongolia</t>
  </si>
  <si>
    <t>MNG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</si>
  <si>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</si>
  <si>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</si>
  <si>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</si>
  <si>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</si>
  <si>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</si>
  <si>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</si>
  <si>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</si>
  <si>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</si>
  <si>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</si>
  <si>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</si>
  <si>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</si>
  <si>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</si>
  <si>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</si>
  <si>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</si>
  <si>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</si>
  <si>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</si>
  <si>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</si>
  <si>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</si>
  <si>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</si>
  <si>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</si>
  <si>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</si>
  <si>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</si>
  <si>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</si>
  <si>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</si>
  <si>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Pakistan</t>
  </si>
  <si>
    <t>PAK</t>
  </si>
  <si>
    <t>Palau</t>
  </si>
  <si>
    <t>PLW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</si>
  <si>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</si>
  <si>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</si>
  <si>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</si>
  <si>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</si>
  <si>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</si>
  <si>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</si>
  <si>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</si>
  <si>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</si>
  <si>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</si>
  <si>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</si>
  <si>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</si>
  <si>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</si>
  <si>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</si>
  <si>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</si>
  <si>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</si>
  <si>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</si>
  <si>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Korea</t>
  </si>
  <si>
    <t>KOR</t>
  </si>
  <si>
    <t>Republic of Moldova</t>
  </si>
  <si>
    <t>MDA</t>
  </si>
  <si>
    <t>Romania</t>
  </si>
  <si>
    <t>ROU</t>
  </si>
  <si>
    <t>Russian Federation</t>
  </si>
  <si>
    <t>RUS</t>
  </si>
  <si>
    <t>Rwanda</t>
  </si>
  <si>
    <t>RWA</t>
  </si>
  <si>
    <t>Saint Lucia</t>
  </si>
  <si>
    <t>LCA</t>
  </si>
  <si>
    <t>Saint Vincent and the Grenadines</t>
  </si>
  <si>
    <t>VCT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</si>
  <si>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</si>
  <si>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</si>
  <si>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</si>
  <si>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</si>
  <si>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</si>
  <si>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</si>
  <si>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</si>
  <si>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</si>
  <si>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</si>
  <si>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</si>
  <si>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</si>
  <si>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</si>
  <si>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</si>
  <si>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</si>
  <si>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</si>
  <si>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</si>
  <si>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</si>
  <si>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</si>
  <si>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</si>
  <si>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</si>
  <si>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</si>
  <si>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</si>
  <si>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</si>
  <si>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</si>
  <si>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</si>
  <si>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</si>
  <si>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</si>
  <si>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</si>
  <si>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</si>
  <si>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</si>
  <si>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</si>
  <si>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</si>
  <si>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Palestine</t>
  </si>
  <si>
    <t>PSE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</si>
  <si>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</si>
  <si>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</si>
  <si>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</si>
  <si>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</si>
  <si>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</si>
  <si>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</si>
  <si>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</si>
  <si>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</si>
  <si>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</si>
  <si>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</si>
  <si>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</si>
  <si>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</si>
  <si>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</si>
  <si>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</si>
  <si>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</si>
  <si>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</si>
  <si>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</si>
  <si>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</si>
  <si>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</si>
  <si>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</si>
  <si>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</si>
  <si>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</si>
  <si>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</si>
  <si>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</si>
  <si>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</si>
  <si>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</si>
  <si>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</si>
  <si>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</si>
  <si>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</si>
  <si>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</si>
  <si>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</si>
  <si>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</si>
  <si>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</si>
  <si>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</si>
  <si>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Republic of Tanzania</t>
  </si>
  <si>
    <t>TZA</t>
  </si>
  <si>
    <t>United States of America</t>
  </si>
  <si>
    <t>USA</t>
  </si>
  <si>
    <t>Uruguay</t>
  </si>
  <si>
    <t>URY</t>
  </si>
  <si>
    <t>Uzbekistan</t>
  </si>
  <si>
    <t>UZB</t>
  </si>
  <si>
    <t>Venezuela (Bolivarian Republic of)</t>
  </si>
  <si>
    <t>VEN</t>
  </si>
  <si>
    <t>Yemen</t>
  </si>
  <si>
    <t>YEM</t>
  </si>
  <si>
    <t>Zambia</t>
  </si>
  <si>
    <t>ZMB</t>
  </si>
  <si>
    <t>Zimbabwe</t>
  </si>
  <si>
    <t>ZWE</t>
  </si>
  <si>
    <t>eSwatini</t>
  </si>
  <si>
    <t>SWZ</t>
  </si>
  <si>
    <t>ISO Code</t>
  </si>
  <si>
    <t>Primary school children receiving school feeding 2022</t>
  </si>
  <si>
    <t>Number of children receiving school feeding 2022</t>
  </si>
  <si>
    <t>School Feeding Expenditures, Total, USD</t>
  </si>
  <si>
    <t>Primary school children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</si>
</sst>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8000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3" fillId="33" borderId="0" xfId="0" applyFont="1" applyFill="1" applyAlignment="1">
      <alignment vertical="center"/>
    </xf>
    <xf numFmtId="165" fontId="0" fillId="0" borderId="0" xfId="1" applyNumberFormat="1" applyFont="1"/>
    <xf numFmtId="9" fontId="0" fillId="0" borderId="0" xfId="2" applyFont="1"/>
    <xf numFmtId="165" fontId="16" fillId="0" borderId="0" xfId="1" applyNumberFormat="1" applyFont="1"/>
    <xf numFmtId="165" fontId="13" fillId="34" borderId="0" xfId="1" applyNumberFormat="1" applyFont="1" applyFill="1" applyAlignment="1">
      <alignment horizontal="left" vertical="center" wrapText="1"/>
    </xf>
    <xf numFmtId="0" fontId="13" fillId="34" borderId="0" xfId="0" applyFont="1" applyFill="1" applyAlignment="1">
      <alignment vertical="center" wrapText="1"/>
    </xf>
    <xf numFmtId="165" fontId="13" fillId="34" borderId="0" xfId="1" applyNumberFormat="1" applyFont="1" applyFill="1" applyAlignment="1">
      <alignment vertical="center" wrapText="1"/>
    </xf>
    <xf numFmtId="165" fontId="13" fillId="35" borderId="0" xfId="1" applyNumberFormat="1" applyFont="1" applyFill="1" applyAlignment="1">
      <alignment vertical="center" wrapText="1"/>
    </xf>
    <xf numFmtId="0" fontId="13" fillId="33" borderId="0" xfId="0" applyFont="1" applyFill="1" applyAlignment="1">
      <alignment horizontal="left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800080"/>
      <color rgb="FF990099"/>
      <color rgb="FF9933FF"/>
      <color rgb="FF6666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4"/>
  <sheetViews>
    <sheetView tabSelected="1" zoomScale="70" zoomScaleNormal="70" workbookViewId="0">
      <selection activeCell="C118" sqref="C118"/>
    </sheetView>
  </sheetViews>
  <sheetFormatPr defaultRowHeight="15" x14ac:dyDescent="0.25"/>
  <cols>
    <col min="1" max="1" width="29.42578125" customWidth="1"/>
    <col min="2" max="2" width="11.42578125" customWidth="1"/>
    <col min="3" max="3" width="21.140625" customWidth="1"/>
    <col min="4" max="4" width="29" customWidth="1"/>
    <col min="5" max="5" width="29.140625" style="3" customWidth="1"/>
    <col min="6" max="6" width="12.5703125" customWidth="1"/>
    <col min="7" max="7" width="27.85546875" style="3" customWidth="1"/>
    <col min="8" max="8" width="31.5703125" style="3" customWidth="1"/>
    <col min="9" max="9" width="22.42578125" style="3" customWidth="1"/>
    <col min="10" max="10" width="24" style="3" customWidth="1"/>
    <col min="11" max="11" width="23.7109375" style="3" customWidth="1"/>
  </cols>
  <sheetData>
    <row r="1" spans="1:11" s="1" customFormat="1" ht="52.5" customHeight="1" x14ac:dyDescent="0.25">
      <c r="A1" s="2" t="s">
        <v>0</v>
      </c>
      <c r="B1" s="2" t="s">
        <v>387</v>
      </c>
      <c r="C1" s="2" t="s">
        <v>2</v>
      </c>
      <c r="D1" s="10" t="s">
        <v>3</v>
      </c>
      <c r="E1" s="6" t="s">
        <v>389</v>
      </c>
      <c r="F1" s="7" t="s">
        <v>1</v>
      </c>
      <c r="G1" s="8" t="s">
        <v>4</v>
      </c>
      <c r="H1" s="8" t="s">
        <v>388</v>
      </c>
      <c r="I1" s="8" t="s">
        <v>391</v>
      </c>
      <c r="J1" s="9" t="s">
        <v>390</v>
      </c>
      <c r="K1" s="9" t="s">
        <v>5</v>
      </c>
    </row>
    <row r="2" spans="1:11" ht="20.25" customHeight="1" x14ac:dyDescent="0.25">
      <c r="A2" t="s">
        <v>6</v>
      </c>
      <c r="B2" t="s">
        <v>7</v>
      </c>
      <c r="C2" t="s">
        <v>9</v>
      </c>
      <c r="D2" t="s">
        <v>10</v>
      </c>
      <c r="E2" s="3">
        <v>1341812</v>
      </c>
      <c r="F2" t="s">
        <v>8</v>
      </c>
      <c r="G2" s="3">
        <v>6777785</v>
      </c>
      <c r="H2" s="3">
        <v>1341812</v>
      </c>
      <c r="I2" s="4">
        <f>H2/G2</f>
        <v>0.19797205134125676</v>
      </c>
    </row>
    <row r="3" spans="1:11" ht="20.25" customHeight="1" x14ac:dyDescent="0.25">
      <c r="A3" t="s">
        <v>11</v>
      </c>
      <c r="B3" t="s">
        <v>12</v>
      </c>
      <c r="C3" t="s">
        <v>13</v>
      </c>
      <c r="D3" t="s">
        <v>14</v>
      </c>
      <c r="E3" s="3">
        <v>99041</v>
      </c>
      <c r="F3" t="s">
        <v>8</v>
      </c>
      <c r="G3" s="3">
        <v>162170</v>
      </c>
      <c r="H3" s="3">
        <v>99041</v>
      </c>
      <c r="I3" s="4">
        <f t="shared" ref="I3:I54" si="0">H3/G3</f>
        <v>0.61072331503977306</v>
      </c>
    </row>
    <row r="4" spans="1:11" ht="20.25" customHeight="1" x14ac:dyDescent="0.25">
      <c r="A4" t="s">
        <v>15</v>
      </c>
      <c r="B4" t="s">
        <v>16</v>
      </c>
      <c r="C4" t="s">
        <v>13</v>
      </c>
      <c r="D4" t="s">
        <v>18</v>
      </c>
      <c r="E4" s="3">
        <v>39632</v>
      </c>
      <c r="F4" t="s">
        <v>17</v>
      </c>
      <c r="G4" s="3">
        <v>4852322</v>
      </c>
      <c r="H4" s="3">
        <v>39632</v>
      </c>
      <c r="I4" s="4">
        <f t="shared" si="0"/>
        <v>8.1676360307498148E-3</v>
      </c>
    </row>
    <row r="5" spans="1:11" ht="20.25" customHeight="1" x14ac:dyDescent="0.25">
      <c r="A5" t="s">
        <v>21</v>
      </c>
      <c r="B5" t="s">
        <v>22</v>
      </c>
      <c r="C5" t="s">
        <v>24</v>
      </c>
      <c r="D5" t="s">
        <v>14</v>
      </c>
      <c r="E5" s="3">
        <v>1334</v>
      </c>
      <c r="F5" t="s">
        <v>23</v>
      </c>
      <c r="G5" s="3">
        <v>4246</v>
      </c>
      <c r="H5" s="3">
        <v>564</v>
      </c>
      <c r="I5" s="4">
        <f t="shared" si="0"/>
        <v>0.13283089967027792</v>
      </c>
      <c r="J5" s="3">
        <v>1045510.25</v>
      </c>
      <c r="K5" s="3">
        <v>1045510.25</v>
      </c>
    </row>
    <row r="6" spans="1:11" ht="20.25" customHeight="1" x14ac:dyDescent="0.25">
      <c r="A6" t="s">
        <v>25</v>
      </c>
      <c r="B6" t="s">
        <v>26</v>
      </c>
      <c r="C6" t="s">
        <v>28</v>
      </c>
      <c r="D6" t="s">
        <v>29</v>
      </c>
      <c r="E6" s="3">
        <v>1516133</v>
      </c>
      <c r="F6" t="s">
        <v>27</v>
      </c>
      <c r="G6" s="3">
        <v>5620915</v>
      </c>
      <c r="H6" s="3">
        <v>1516133</v>
      </c>
      <c r="I6" s="4">
        <f t="shared" si="0"/>
        <v>0.26973063994029439</v>
      </c>
    </row>
    <row r="7" spans="1:11" ht="20.25" customHeight="1" x14ac:dyDescent="0.25">
      <c r="A7" t="s">
        <v>30</v>
      </c>
      <c r="B7" t="s">
        <v>31</v>
      </c>
      <c r="C7" t="s">
        <v>24</v>
      </c>
      <c r="D7" t="s">
        <v>32</v>
      </c>
      <c r="E7" s="3">
        <v>6951</v>
      </c>
      <c r="F7" t="s">
        <v>23</v>
      </c>
      <c r="G7" s="3">
        <v>10123</v>
      </c>
      <c r="H7" s="3">
        <v>6861</v>
      </c>
      <c r="I7" s="4">
        <f t="shared" si="0"/>
        <v>0.67776350884125258</v>
      </c>
      <c r="J7" s="3">
        <v>1480104</v>
      </c>
      <c r="K7" s="3">
        <v>1480104</v>
      </c>
    </row>
    <row r="8" spans="1:11" ht="20.25" customHeight="1" x14ac:dyDescent="0.25">
      <c r="A8" t="s">
        <v>33</v>
      </c>
      <c r="B8" t="s">
        <v>34</v>
      </c>
      <c r="C8" t="s">
        <v>13</v>
      </c>
      <c r="D8" t="s">
        <v>32</v>
      </c>
      <c r="E8" s="3">
        <v>2810772</v>
      </c>
      <c r="F8" t="s">
        <v>23</v>
      </c>
      <c r="G8" s="3">
        <v>4800419</v>
      </c>
      <c r="H8" s="3">
        <v>2098464</v>
      </c>
      <c r="I8" s="4">
        <f t="shared" si="0"/>
        <v>0.4371418411601154</v>
      </c>
      <c r="J8" s="3">
        <v>423624960</v>
      </c>
      <c r="K8" s="3">
        <v>423624960</v>
      </c>
    </row>
    <row r="9" spans="1:11" ht="20.25" customHeight="1" x14ac:dyDescent="0.25">
      <c r="A9" t="s">
        <v>36</v>
      </c>
      <c r="B9" t="s">
        <v>37</v>
      </c>
      <c r="C9" t="s">
        <v>13</v>
      </c>
      <c r="D9" t="s">
        <v>14</v>
      </c>
      <c r="E9" s="3">
        <v>105630</v>
      </c>
      <c r="F9" t="s">
        <v>23</v>
      </c>
      <c r="G9" s="3">
        <v>154905</v>
      </c>
      <c r="H9" s="3">
        <v>102430</v>
      </c>
      <c r="I9" s="4">
        <f t="shared" si="0"/>
        <v>0.66124398825086339</v>
      </c>
      <c r="K9" s="3">
        <v>2632671.7179999999</v>
      </c>
    </row>
    <row r="10" spans="1:11" ht="20.25" customHeight="1" x14ac:dyDescent="0.25">
      <c r="A10" t="s">
        <v>39</v>
      </c>
      <c r="B10" t="s">
        <v>40</v>
      </c>
      <c r="C10" t="s">
        <v>24</v>
      </c>
      <c r="D10" t="s">
        <v>20</v>
      </c>
      <c r="E10" s="3">
        <v>4800</v>
      </c>
      <c r="F10" t="s">
        <v>23</v>
      </c>
      <c r="G10" s="3">
        <v>2268891</v>
      </c>
      <c r="H10" s="3">
        <v>4800</v>
      </c>
      <c r="I10" s="4">
        <f t="shared" si="0"/>
        <v>2.1155709992238497E-3</v>
      </c>
    </row>
    <row r="11" spans="1:11" ht="20.25" customHeight="1" x14ac:dyDescent="0.25">
      <c r="A11" t="s">
        <v>42</v>
      </c>
      <c r="B11" t="s">
        <v>43</v>
      </c>
      <c r="C11" t="s">
        <v>24</v>
      </c>
      <c r="D11" t="s">
        <v>14</v>
      </c>
      <c r="E11" s="3">
        <v>475738</v>
      </c>
      <c r="F11" t="s">
        <v>23</v>
      </c>
      <c r="G11" s="3">
        <v>342064</v>
      </c>
      <c r="H11" s="3">
        <v>201673</v>
      </c>
      <c r="I11" s="4">
        <f t="shared" si="0"/>
        <v>0.58957680434070814</v>
      </c>
      <c r="J11" s="3">
        <v>3929215.95</v>
      </c>
    </row>
    <row r="12" spans="1:11" ht="20.25" customHeight="1" x14ac:dyDescent="0.25">
      <c r="A12" t="s">
        <v>44</v>
      </c>
      <c r="B12" t="s">
        <v>45</v>
      </c>
      <c r="C12" t="s">
        <v>24</v>
      </c>
      <c r="D12" t="s">
        <v>32</v>
      </c>
      <c r="E12" s="3">
        <v>6000</v>
      </c>
      <c r="F12" t="s">
        <v>23</v>
      </c>
      <c r="G12" s="3">
        <v>30655</v>
      </c>
      <c r="H12" s="3">
        <v>3785</v>
      </c>
      <c r="I12" s="4">
        <f t="shared" si="0"/>
        <v>0.12347088566302397</v>
      </c>
      <c r="J12" s="3">
        <v>5256619</v>
      </c>
      <c r="K12" s="3">
        <v>5256619</v>
      </c>
    </row>
    <row r="13" spans="1:11" ht="20.25" customHeight="1" x14ac:dyDescent="0.25">
      <c r="A13" t="s">
        <v>46</v>
      </c>
      <c r="B13" t="s">
        <v>47</v>
      </c>
      <c r="C13" t="s">
        <v>24</v>
      </c>
      <c r="D13" t="s">
        <v>18</v>
      </c>
      <c r="E13" s="3">
        <v>96300</v>
      </c>
      <c r="F13" t="s">
        <v>8</v>
      </c>
      <c r="G13" s="3">
        <v>115819</v>
      </c>
      <c r="H13" s="3">
        <v>96300</v>
      </c>
      <c r="I13" s="4">
        <f t="shared" si="0"/>
        <v>0.83146979338450511</v>
      </c>
    </row>
    <row r="14" spans="1:11" ht="20.25" customHeight="1" x14ac:dyDescent="0.25">
      <c r="A14" t="s">
        <v>48</v>
      </c>
      <c r="B14" t="s">
        <v>49</v>
      </c>
      <c r="C14" t="s">
        <v>28</v>
      </c>
      <c r="D14" t="s">
        <v>10</v>
      </c>
      <c r="E14" s="3">
        <v>2971370</v>
      </c>
      <c r="F14" t="s">
        <v>23</v>
      </c>
      <c r="G14" s="3">
        <v>17600000</v>
      </c>
      <c r="H14" s="3">
        <v>2560210</v>
      </c>
      <c r="I14" s="4">
        <f t="shared" si="0"/>
        <v>0.14546647727272727</v>
      </c>
      <c r="J14" s="3">
        <v>84666667</v>
      </c>
      <c r="K14" s="3">
        <v>79000000</v>
      </c>
    </row>
    <row r="15" spans="1:11" ht="20.25" customHeight="1" x14ac:dyDescent="0.25">
      <c r="A15" t="s">
        <v>50</v>
      </c>
      <c r="B15" t="s">
        <v>51</v>
      </c>
      <c r="C15" t="s">
        <v>24</v>
      </c>
      <c r="D15" t="s">
        <v>32</v>
      </c>
      <c r="E15" s="3">
        <v>25645</v>
      </c>
      <c r="F15" t="s">
        <v>23</v>
      </c>
      <c r="G15" s="3">
        <v>19242</v>
      </c>
      <c r="H15" s="3">
        <v>22500</v>
      </c>
      <c r="I15" s="4">
        <f t="shared" si="0"/>
        <v>1.1693171188026192</v>
      </c>
      <c r="J15" s="3">
        <v>9882894.5</v>
      </c>
      <c r="K15" s="3">
        <v>9722792</v>
      </c>
    </row>
    <row r="16" spans="1:11" ht="20.25" customHeight="1" x14ac:dyDescent="0.25">
      <c r="A16" t="s">
        <v>52</v>
      </c>
      <c r="B16" t="s">
        <v>53</v>
      </c>
      <c r="C16" t="s">
        <v>13</v>
      </c>
      <c r="D16" t="s">
        <v>14</v>
      </c>
      <c r="E16" s="3">
        <v>247949</v>
      </c>
      <c r="F16" t="s">
        <v>8</v>
      </c>
      <c r="G16" s="3">
        <v>434763</v>
      </c>
      <c r="H16" s="3">
        <v>247949</v>
      </c>
      <c r="I16" s="4">
        <f t="shared" si="0"/>
        <v>0.57030842090978306</v>
      </c>
    </row>
    <row r="17" spans="1:11" ht="20.25" customHeight="1" x14ac:dyDescent="0.25">
      <c r="A17" t="s">
        <v>54</v>
      </c>
      <c r="B17" t="s">
        <v>55</v>
      </c>
      <c r="C17" t="s">
        <v>24</v>
      </c>
      <c r="D17" t="s">
        <v>14</v>
      </c>
      <c r="E17" s="3">
        <v>287151</v>
      </c>
      <c r="F17" t="s">
        <v>23</v>
      </c>
      <c r="G17" s="3">
        <v>823109</v>
      </c>
      <c r="H17" s="3">
        <v>187407</v>
      </c>
      <c r="I17" s="4">
        <f t="shared" si="0"/>
        <v>0.22768187445405166</v>
      </c>
      <c r="J17" s="3">
        <v>322714.94780000002</v>
      </c>
      <c r="K17" s="3">
        <v>154592.1348</v>
      </c>
    </row>
    <row r="18" spans="1:11" ht="20.25" customHeight="1" x14ac:dyDescent="0.25">
      <c r="A18" t="s">
        <v>56</v>
      </c>
      <c r="B18" t="s">
        <v>57</v>
      </c>
      <c r="C18" t="s">
        <v>13</v>
      </c>
      <c r="D18" t="s">
        <v>32</v>
      </c>
      <c r="E18" s="3">
        <v>0</v>
      </c>
      <c r="F18" t="s">
        <v>23</v>
      </c>
      <c r="G18" s="3">
        <v>49449</v>
      </c>
      <c r="H18" s="3">
        <v>0</v>
      </c>
      <c r="I18" s="4">
        <f t="shared" si="0"/>
        <v>0</v>
      </c>
      <c r="J18" s="3">
        <v>397157.6</v>
      </c>
      <c r="K18" s="3">
        <v>397157.6</v>
      </c>
    </row>
    <row r="19" spans="1:11" ht="20.25" customHeight="1" x14ac:dyDescent="0.25">
      <c r="A19" t="s">
        <v>58</v>
      </c>
      <c r="B19" t="s">
        <v>59</v>
      </c>
      <c r="C19" t="s">
        <v>9</v>
      </c>
      <c r="D19" t="s">
        <v>29</v>
      </c>
      <c r="E19" s="3">
        <v>835453</v>
      </c>
      <c r="F19" t="s">
        <v>23</v>
      </c>
      <c r="G19" s="3">
        <v>2182724</v>
      </c>
      <c r="H19" s="3">
        <v>824087</v>
      </c>
      <c r="I19" s="4">
        <f t="shared" si="0"/>
        <v>0.37754979557653645</v>
      </c>
      <c r="J19" s="3">
        <v>29653330.25</v>
      </c>
      <c r="K19" s="3">
        <v>22127750</v>
      </c>
    </row>
    <row r="20" spans="1:11" ht="20.25" customHeight="1" x14ac:dyDescent="0.25">
      <c r="A20" t="s">
        <v>60</v>
      </c>
      <c r="B20" t="s">
        <v>61</v>
      </c>
      <c r="C20" t="s">
        <v>24</v>
      </c>
      <c r="D20" t="s">
        <v>62</v>
      </c>
      <c r="E20" s="3">
        <v>3507</v>
      </c>
      <c r="F20" t="s">
        <v>8</v>
      </c>
      <c r="G20" s="3">
        <v>4147</v>
      </c>
      <c r="H20" s="3">
        <v>3507</v>
      </c>
      <c r="I20" s="4">
        <f t="shared" si="0"/>
        <v>0.84567156980950087</v>
      </c>
    </row>
    <row r="21" spans="1:11" ht="20.25" customHeight="1" x14ac:dyDescent="0.25">
      <c r="A21" t="s">
        <v>63</v>
      </c>
      <c r="B21" t="s">
        <v>64</v>
      </c>
      <c r="C21" t="s">
        <v>28</v>
      </c>
      <c r="D21" t="s">
        <v>10</v>
      </c>
      <c r="E21" s="3">
        <v>101762</v>
      </c>
      <c r="F21" t="s">
        <v>23</v>
      </c>
      <c r="G21" s="3">
        <v>94165</v>
      </c>
      <c r="H21" s="3">
        <v>31100</v>
      </c>
      <c r="I21" s="4">
        <f t="shared" si="0"/>
        <v>0.33027133223596877</v>
      </c>
      <c r="J21" s="3">
        <v>14507801.220000001</v>
      </c>
      <c r="K21" s="3">
        <v>14507801.220000001</v>
      </c>
    </row>
    <row r="22" spans="1:11" ht="20.25" customHeight="1" x14ac:dyDescent="0.25">
      <c r="A22" t="s">
        <v>65</v>
      </c>
      <c r="B22" t="s">
        <v>66</v>
      </c>
      <c r="C22" t="s">
        <v>28</v>
      </c>
      <c r="D22" t="s">
        <v>32</v>
      </c>
      <c r="E22" s="3">
        <v>2383408</v>
      </c>
      <c r="F22" t="s">
        <v>67</v>
      </c>
      <c r="G22" s="3">
        <v>1392750</v>
      </c>
      <c r="H22" s="3">
        <v>2383408</v>
      </c>
      <c r="I22" s="4">
        <f t="shared" si="0"/>
        <v>1.7112963561299588</v>
      </c>
    </row>
    <row r="23" spans="1:11" ht="20.25" customHeight="1" x14ac:dyDescent="0.25">
      <c r="A23" t="s">
        <v>68</v>
      </c>
      <c r="B23" t="s">
        <v>69</v>
      </c>
      <c r="C23" t="s">
        <v>13</v>
      </c>
      <c r="D23" t="s">
        <v>14</v>
      </c>
      <c r="E23" s="3">
        <v>27698</v>
      </c>
      <c r="F23" t="s">
        <v>23</v>
      </c>
      <c r="G23" s="3">
        <v>152333</v>
      </c>
      <c r="H23" s="3">
        <v>0</v>
      </c>
      <c r="I23" s="4">
        <f t="shared" si="0"/>
        <v>0</v>
      </c>
    </row>
    <row r="24" spans="1:11" ht="20.25" customHeight="1" x14ac:dyDescent="0.25">
      <c r="A24" t="s">
        <v>70</v>
      </c>
      <c r="B24" t="s">
        <v>71</v>
      </c>
      <c r="C24" t="s">
        <v>13</v>
      </c>
      <c r="D24" t="s">
        <v>29</v>
      </c>
      <c r="E24" s="3">
        <v>569514</v>
      </c>
      <c r="F24" t="s">
        <v>23</v>
      </c>
      <c r="G24" s="3">
        <v>365288</v>
      </c>
      <c r="H24" s="3">
        <v>364108</v>
      </c>
      <c r="I24" s="4">
        <f t="shared" si="0"/>
        <v>0.99676967214909884</v>
      </c>
      <c r="J24" s="3">
        <v>119676341.90000001</v>
      </c>
      <c r="K24" s="3">
        <v>119676341.90000001</v>
      </c>
    </row>
    <row r="25" spans="1:11" ht="20.25" customHeight="1" x14ac:dyDescent="0.25">
      <c r="A25" t="s">
        <v>72</v>
      </c>
      <c r="B25" t="s">
        <v>73</v>
      </c>
      <c r="C25" t="s">
        <v>13</v>
      </c>
      <c r="D25" t="s">
        <v>32</v>
      </c>
      <c r="E25" s="3">
        <v>40200000</v>
      </c>
      <c r="F25" t="s">
        <v>23</v>
      </c>
      <c r="G25" s="3">
        <v>15700000</v>
      </c>
      <c r="H25" s="3">
        <v>22400000</v>
      </c>
      <c r="I25" s="4">
        <f t="shared" si="0"/>
        <v>1.4267515923566878</v>
      </c>
      <c r="J25" s="3">
        <v>872598000</v>
      </c>
      <c r="K25" s="3">
        <v>872598000</v>
      </c>
    </row>
    <row r="26" spans="1:11" ht="20.25" customHeight="1" x14ac:dyDescent="0.25">
      <c r="A26" t="s">
        <v>75</v>
      </c>
      <c r="B26" t="s">
        <v>76</v>
      </c>
      <c r="C26" t="s">
        <v>24</v>
      </c>
      <c r="D26" t="s">
        <v>20</v>
      </c>
      <c r="E26" s="3">
        <v>34669</v>
      </c>
      <c r="F26" t="s">
        <v>23</v>
      </c>
      <c r="G26" s="3">
        <v>39649</v>
      </c>
      <c r="H26" s="3">
        <v>28943</v>
      </c>
      <c r="I26" s="4">
        <f t="shared" si="0"/>
        <v>0.72998057958586593</v>
      </c>
    </row>
    <row r="27" spans="1:11" ht="20.25" customHeight="1" x14ac:dyDescent="0.25">
      <c r="A27" t="s">
        <v>77</v>
      </c>
      <c r="B27" t="s">
        <v>78</v>
      </c>
      <c r="C27" t="s">
        <v>13</v>
      </c>
      <c r="D27" t="s">
        <v>14</v>
      </c>
      <c r="E27" s="3">
        <v>432749</v>
      </c>
      <c r="F27" t="s">
        <v>23</v>
      </c>
      <c r="G27" s="3">
        <v>256857</v>
      </c>
      <c r="H27" s="3">
        <v>238305</v>
      </c>
      <c r="I27" s="4">
        <f t="shared" si="0"/>
        <v>0.92777304103061231</v>
      </c>
      <c r="J27" s="3">
        <v>10951242.789999999</v>
      </c>
      <c r="K27" s="3">
        <v>6574985.6579999998</v>
      </c>
    </row>
    <row r="28" spans="1:11" ht="20.25" customHeight="1" x14ac:dyDescent="0.25">
      <c r="A28" t="s">
        <v>79</v>
      </c>
      <c r="B28" t="s">
        <v>80</v>
      </c>
      <c r="C28" t="s">
        <v>9</v>
      </c>
      <c r="D28" t="s">
        <v>29</v>
      </c>
      <c r="E28" s="3">
        <v>3689774</v>
      </c>
      <c r="F28" t="s">
        <v>23</v>
      </c>
      <c r="G28" s="3">
        <v>3240347</v>
      </c>
      <c r="H28" s="3">
        <v>3485600</v>
      </c>
      <c r="I28" s="4">
        <f t="shared" si="0"/>
        <v>1.0756872643577988</v>
      </c>
      <c r="J28" s="3">
        <v>33736599.450000003</v>
      </c>
      <c r="K28" s="3">
        <v>30042391.5</v>
      </c>
    </row>
    <row r="29" spans="1:11" ht="20.25" customHeight="1" x14ac:dyDescent="0.25">
      <c r="A29" t="s">
        <v>81</v>
      </c>
      <c r="B29" t="s">
        <v>82</v>
      </c>
      <c r="C29" t="s">
        <v>9</v>
      </c>
      <c r="D29" t="s">
        <v>29</v>
      </c>
      <c r="E29" s="3">
        <v>520613</v>
      </c>
      <c r="F29" t="s">
        <v>23</v>
      </c>
      <c r="G29" s="3">
        <v>2302280</v>
      </c>
      <c r="H29" s="3">
        <v>520613</v>
      </c>
      <c r="I29" s="4">
        <f t="shared" si="0"/>
        <v>0.22612931528745417</v>
      </c>
      <c r="J29" s="3">
        <v>18600000</v>
      </c>
      <c r="K29" s="3">
        <v>2600000</v>
      </c>
    </row>
    <row r="30" spans="1:11" ht="20.25" customHeight="1" x14ac:dyDescent="0.25">
      <c r="A30" t="s">
        <v>83</v>
      </c>
      <c r="B30" t="s">
        <v>84</v>
      </c>
      <c r="C30" t="s">
        <v>28</v>
      </c>
      <c r="D30" t="s">
        <v>29</v>
      </c>
      <c r="E30" s="3">
        <v>85117</v>
      </c>
      <c r="F30" t="s">
        <v>23</v>
      </c>
      <c r="G30" s="3">
        <v>62596</v>
      </c>
      <c r="H30" s="3">
        <v>70521</v>
      </c>
      <c r="I30" s="4">
        <f t="shared" si="0"/>
        <v>1.1266055338999297</v>
      </c>
      <c r="J30" s="3">
        <v>2882024.6839999999</v>
      </c>
      <c r="K30" s="3">
        <v>2660843</v>
      </c>
    </row>
    <row r="31" spans="1:11" ht="20.25" customHeight="1" x14ac:dyDescent="0.25">
      <c r="A31" t="s">
        <v>85</v>
      </c>
      <c r="B31" t="s">
        <v>86</v>
      </c>
      <c r="C31" t="s">
        <v>28</v>
      </c>
      <c r="D31" t="s">
        <v>20</v>
      </c>
      <c r="E31" s="3">
        <v>277881</v>
      </c>
      <c r="F31" t="s">
        <v>23</v>
      </c>
      <c r="G31" s="3">
        <v>2165444</v>
      </c>
      <c r="H31" s="3">
        <v>260977</v>
      </c>
      <c r="I31" s="4">
        <f t="shared" si="0"/>
        <v>0.12051893283779215</v>
      </c>
      <c r="J31" s="3">
        <v>7233478</v>
      </c>
      <c r="K31" s="3">
        <v>2205400</v>
      </c>
    </row>
    <row r="32" spans="1:11" ht="20.25" customHeight="1" x14ac:dyDescent="0.25">
      <c r="A32" t="s">
        <v>87</v>
      </c>
      <c r="B32" t="s">
        <v>88</v>
      </c>
      <c r="C32" t="s">
        <v>28</v>
      </c>
      <c r="D32" t="s">
        <v>29</v>
      </c>
      <c r="E32" s="3">
        <v>195042</v>
      </c>
      <c r="F32" t="s">
        <v>23</v>
      </c>
      <c r="G32" s="3">
        <v>4399897</v>
      </c>
      <c r="H32" s="3">
        <v>189711</v>
      </c>
      <c r="I32" s="4">
        <f t="shared" si="0"/>
        <v>4.3117145696819723E-2</v>
      </c>
      <c r="J32" s="3">
        <v>9507834.5</v>
      </c>
    </row>
    <row r="33" spans="1:11" ht="20.25" customHeight="1" x14ac:dyDescent="0.25">
      <c r="A33" t="s">
        <v>89</v>
      </c>
      <c r="B33" t="s">
        <v>90</v>
      </c>
      <c r="C33" t="s">
        <v>24</v>
      </c>
      <c r="D33" t="s">
        <v>62</v>
      </c>
      <c r="E33" s="3">
        <v>292645</v>
      </c>
      <c r="F33" t="s">
        <v>41</v>
      </c>
      <c r="G33" s="3">
        <v>2407739</v>
      </c>
      <c r="H33" s="3">
        <v>292645</v>
      </c>
      <c r="I33" s="4">
        <f t="shared" si="0"/>
        <v>0.12154348955596932</v>
      </c>
    </row>
    <row r="34" spans="1:11" ht="20.25" customHeight="1" x14ac:dyDescent="0.25">
      <c r="A34" t="s">
        <v>91</v>
      </c>
      <c r="B34" t="s">
        <v>92</v>
      </c>
      <c r="C34" t="s">
        <v>9</v>
      </c>
      <c r="D34" t="s">
        <v>29</v>
      </c>
      <c r="E34" s="3">
        <v>215411</v>
      </c>
      <c r="F34" t="s">
        <v>23</v>
      </c>
      <c r="G34" s="3">
        <v>813767</v>
      </c>
      <c r="H34" s="3">
        <v>215411</v>
      </c>
      <c r="I34" s="4">
        <f t="shared" si="0"/>
        <v>0.26470844848709768</v>
      </c>
      <c r="J34" s="3">
        <v>1754512</v>
      </c>
    </row>
    <row r="35" spans="1:11" ht="20.25" customHeight="1" x14ac:dyDescent="0.25">
      <c r="A35" t="s">
        <v>93</v>
      </c>
      <c r="B35" t="s">
        <v>94</v>
      </c>
      <c r="C35" t="s">
        <v>9</v>
      </c>
      <c r="D35" t="s">
        <v>29</v>
      </c>
      <c r="E35" s="3">
        <v>122251</v>
      </c>
      <c r="F35" t="s">
        <v>23</v>
      </c>
      <c r="G35" s="3">
        <v>2468784</v>
      </c>
      <c r="H35" s="3">
        <v>122009</v>
      </c>
      <c r="I35" s="4">
        <f t="shared" si="0"/>
        <v>4.9420686459406733E-2</v>
      </c>
      <c r="J35" s="3">
        <v>19566055.75</v>
      </c>
      <c r="K35" s="3">
        <v>456538.75</v>
      </c>
    </row>
    <row r="36" spans="1:11" ht="20.25" customHeight="1" x14ac:dyDescent="0.25">
      <c r="A36" t="s">
        <v>95</v>
      </c>
      <c r="B36" t="s">
        <v>96</v>
      </c>
      <c r="C36" t="s">
        <v>24</v>
      </c>
      <c r="D36" t="s">
        <v>32</v>
      </c>
      <c r="E36" s="3">
        <v>2029882</v>
      </c>
      <c r="F36" t="s">
        <v>23</v>
      </c>
      <c r="G36" s="3">
        <v>1552914</v>
      </c>
      <c r="H36" s="3">
        <v>1828556</v>
      </c>
      <c r="I36" s="4">
        <f t="shared" si="0"/>
        <v>1.1774998486715942</v>
      </c>
      <c r="J36" s="3">
        <v>841408009.5</v>
      </c>
      <c r="K36" s="3">
        <v>841408009.5</v>
      </c>
    </row>
    <row r="37" spans="1:11" ht="20.25" customHeight="1" x14ac:dyDescent="0.25">
      <c r="A37" t="s">
        <v>97</v>
      </c>
      <c r="B37" t="s">
        <v>98</v>
      </c>
      <c r="C37" t="s">
        <v>13</v>
      </c>
      <c r="D37" t="s">
        <v>20</v>
      </c>
      <c r="E37" s="3">
        <v>37000000</v>
      </c>
      <c r="F37" t="s">
        <v>23</v>
      </c>
      <c r="G37" s="3">
        <v>106000000</v>
      </c>
      <c r="H37" s="3">
        <v>26000000</v>
      </c>
      <c r="I37" s="4">
        <f t="shared" si="0"/>
        <v>0.24528301886792453</v>
      </c>
      <c r="J37" s="3">
        <v>5228923500</v>
      </c>
      <c r="K37" s="3">
        <v>5228923500</v>
      </c>
    </row>
    <row r="38" spans="1:11" ht="20.25" customHeight="1" x14ac:dyDescent="0.25">
      <c r="A38" t="s">
        <v>99</v>
      </c>
      <c r="B38" t="s">
        <v>100</v>
      </c>
      <c r="C38" t="s">
        <v>24</v>
      </c>
      <c r="D38" t="s">
        <v>20</v>
      </c>
      <c r="E38" s="3">
        <v>243984</v>
      </c>
      <c r="F38" t="s">
        <v>41</v>
      </c>
      <c r="G38" s="3">
        <v>365732</v>
      </c>
      <c r="H38" s="3">
        <v>243984</v>
      </c>
      <c r="I38" s="4">
        <f t="shared" si="0"/>
        <v>0.66711143678978047</v>
      </c>
    </row>
    <row r="39" spans="1:11" ht="20.25" customHeight="1" x14ac:dyDescent="0.25">
      <c r="A39" t="s">
        <v>101</v>
      </c>
      <c r="B39" t="s">
        <v>102</v>
      </c>
      <c r="C39" t="s">
        <v>13</v>
      </c>
      <c r="D39" t="s">
        <v>32</v>
      </c>
      <c r="E39" s="3">
        <v>5387504</v>
      </c>
      <c r="F39" t="s">
        <v>38</v>
      </c>
      <c r="G39" s="3">
        <v>4193542</v>
      </c>
      <c r="H39" s="3">
        <v>2732534</v>
      </c>
      <c r="I39" s="4">
        <f t="shared" si="0"/>
        <v>0.65160525398338687</v>
      </c>
    </row>
    <row r="40" spans="1:11" ht="20.25" customHeight="1" x14ac:dyDescent="0.25">
      <c r="A40" t="s">
        <v>103</v>
      </c>
      <c r="B40" t="s">
        <v>104</v>
      </c>
      <c r="C40" t="s">
        <v>28</v>
      </c>
      <c r="D40" t="s">
        <v>29</v>
      </c>
      <c r="E40" s="3">
        <v>142450</v>
      </c>
      <c r="F40" t="s">
        <v>23</v>
      </c>
      <c r="H40" s="3">
        <v>140703</v>
      </c>
      <c r="I40" s="4"/>
      <c r="J40" s="3">
        <v>5764683</v>
      </c>
      <c r="K40" s="3">
        <v>40000</v>
      </c>
    </row>
    <row r="41" spans="1:11" ht="20.25" customHeight="1" x14ac:dyDescent="0.25">
      <c r="A41" t="s">
        <v>105</v>
      </c>
      <c r="B41" t="s">
        <v>106</v>
      </c>
      <c r="C41" t="s">
        <v>13</v>
      </c>
      <c r="D41" t="s">
        <v>32</v>
      </c>
      <c r="E41" s="3">
        <v>691294</v>
      </c>
      <c r="F41" t="s">
        <v>35</v>
      </c>
      <c r="G41" s="3">
        <v>492761</v>
      </c>
      <c r="H41" s="3">
        <v>691294</v>
      </c>
      <c r="I41" s="4">
        <f t="shared" si="0"/>
        <v>1.402899174244715</v>
      </c>
    </row>
    <row r="42" spans="1:11" ht="20.25" customHeight="1" x14ac:dyDescent="0.25">
      <c r="A42" t="s">
        <v>107</v>
      </c>
      <c r="B42" t="s">
        <v>108</v>
      </c>
      <c r="C42" t="s">
        <v>24</v>
      </c>
      <c r="D42" t="s">
        <v>14</v>
      </c>
      <c r="E42" s="3">
        <v>405136</v>
      </c>
      <c r="F42" t="s">
        <v>23</v>
      </c>
      <c r="G42" s="3">
        <v>159336</v>
      </c>
      <c r="H42" s="3">
        <v>203183</v>
      </c>
      <c r="I42" s="4">
        <f t="shared" si="0"/>
        <v>1.2751857709494401</v>
      </c>
      <c r="K42" s="3">
        <v>205872.98749999999</v>
      </c>
    </row>
    <row r="43" spans="1:11" ht="20.25" customHeight="1" x14ac:dyDescent="0.25">
      <c r="A43" t="s">
        <v>109</v>
      </c>
      <c r="B43" t="s">
        <v>110</v>
      </c>
      <c r="C43" t="s">
        <v>13</v>
      </c>
      <c r="D43" t="s">
        <v>32</v>
      </c>
      <c r="E43" s="3">
        <v>827070</v>
      </c>
      <c r="F43" t="s">
        <v>67</v>
      </c>
      <c r="G43" s="3">
        <v>759803</v>
      </c>
      <c r="H43" s="3">
        <v>827070</v>
      </c>
      <c r="I43" s="4">
        <f t="shared" si="0"/>
        <v>1.0885321589938444</v>
      </c>
    </row>
    <row r="44" spans="1:11" ht="20.25" customHeight="1" x14ac:dyDescent="0.25">
      <c r="A44" t="s">
        <v>111</v>
      </c>
      <c r="B44" t="s">
        <v>112</v>
      </c>
      <c r="C44" t="s">
        <v>24</v>
      </c>
      <c r="D44" t="s">
        <v>14</v>
      </c>
      <c r="E44" s="3">
        <v>13263</v>
      </c>
      <c r="F44" t="s">
        <v>23</v>
      </c>
      <c r="G44" s="3">
        <v>58473</v>
      </c>
      <c r="H44" s="3">
        <v>6086</v>
      </c>
      <c r="I44" s="4">
        <f t="shared" si="0"/>
        <v>0.10408222598464248</v>
      </c>
      <c r="J44" s="3">
        <v>2249078</v>
      </c>
      <c r="K44" s="3">
        <v>1783196</v>
      </c>
    </row>
    <row r="45" spans="1:11" ht="20.25" customHeight="1" x14ac:dyDescent="0.25">
      <c r="A45" t="s">
        <v>113</v>
      </c>
      <c r="B45" t="s">
        <v>114</v>
      </c>
      <c r="C45" t="s">
        <v>24</v>
      </c>
      <c r="D45" t="s">
        <v>14</v>
      </c>
      <c r="E45" s="3">
        <v>1444077</v>
      </c>
      <c r="F45" t="s">
        <v>23</v>
      </c>
      <c r="G45" s="3">
        <v>581823</v>
      </c>
      <c r="H45" s="3">
        <v>837870</v>
      </c>
      <c r="I45" s="4">
        <f t="shared" si="0"/>
        <v>1.4400771368612104</v>
      </c>
      <c r="J45" s="3">
        <v>697322100</v>
      </c>
      <c r="K45" s="3">
        <v>697322100</v>
      </c>
    </row>
    <row r="46" spans="1:11" ht="20.25" customHeight="1" x14ac:dyDescent="0.25">
      <c r="A46" t="s">
        <v>115</v>
      </c>
      <c r="B46" t="s">
        <v>116</v>
      </c>
      <c r="C46" t="s">
        <v>28</v>
      </c>
      <c r="D46" t="s">
        <v>29</v>
      </c>
      <c r="E46" s="3">
        <v>1024401</v>
      </c>
      <c r="F46" t="s">
        <v>23</v>
      </c>
      <c r="G46" s="3">
        <v>4101430</v>
      </c>
      <c r="H46" s="3">
        <v>1024401</v>
      </c>
      <c r="I46" s="4">
        <f t="shared" si="0"/>
        <v>0.24976678865663926</v>
      </c>
      <c r="K46" s="3">
        <v>5992455.7110000001</v>
      </c>
    </row>
    <row r="47" spans="1:11" ht="20.25" customHeight="1" x14ac:dyDescent="0.25">
      <c r="A47" t="s">
        <v>117</v>
      </c>
      <c r="B47" t="s">
        <v>118</v>
      </c>
      <c r="C47" t="s">
        <v>9</v>
      </c>
      <c r="D47" t="s">
        <v>20</v>
      </c>
      <c r="E47" s="3">
        <v>318167.59999999998</v>
      </c>
      <c r="F47" t="s">
        <v>8</v>
      </c>
      <c r="G47" s="3">
        <v>1507780</v>
      </c>
      <c r="H47" s="3">
        <v>318168</v>
      </c>
      <c r="I47" s="4">
        <f t="shared" si="0"/>
        <v>0.21101752245022484</v>
      </c>
    </row>
    <row r="48" spans="1:11" ht="20.25" customHeight="1" x14ac:dyDescent="0.25">
      <c r="A48" t="s">
        <v>119</v>
      </c>
      <c r="B48" t="s">
        <v>120</v>
      </c>
      <c r="C48" t="s">
        <v>9</v>
      </c>
      <c r="D48" t="s">
        <v>29</v>
      </c>
      <c r="E48" s="3">
        <v>165000</v>
      </c>
      <c r="F48" t="s">
        <v>23</v>
      </c>
      <c r="G48" s="3">
        <v>13800000</v>
      </c>
      <c r="H48" s="3">
        <v>165000</v>
      </c>
      <c r="I48" s="4">
        <f t="shared" si="0"/>
        <v>1.1956521739130435E-2</v>
      </c>
      <c r="J48" s="3">
        <v>11000000</v>
      </c>
    </row>
    <row r="49" spans="1:11" ht="20.25" customHeight="1" x14ac:dyDescent="0.25">
      <c r="A49" t="s">
        <v>121</v>
      </c>
      <c r="B49" t="s">
        <v>122</v>
      </c>
      <c r="C49" t="s">
        <v>28</v>
      </c>
      <c r="D49" t="s">
        <v>18</v>
      </c>
      <c r="E49" s="3">
        <v>19590</v>
      </c>
      <c r="F49" t="s">
        <v>17</v>
      </c>
      <c r="G49" s="3">
        <v>70324</v>
      </c>
      <c r="H49" s="3">
        <v>19590</v>
      </c>
      <c r="I49" s="4">
        <f t="shared" si="0"/>
        <v>0.27856777202661964</v>
      </c>
    </row>
    <row r="50" spans="1:11" ht="20.25" customHeight="1" x14ac:dyDescent="0.25">
      <c r="A50" t="s">
        <v>123</v>
      </c>
      <c r="B50" t="s">
        <v>124</v>
      </c>
      <c r="C50" t="s">
        <v>13</v>
      </c>
      <c r="D50" t="s">
        <v>32</v>
      </c>
      <c r="E50" s="3">
        <v>4245</v>
      </c>
      <c r="F50" t="s">
        <v>8</v>
      </c>
      <c r="G50" s="3">
        <v>6185</v>
      </c>
      <c r="H50" s="3">
        <v>4245</v>
      </c>
      <c r="I50" s="4">
        <f t="shared" si="0"/>
        <v>0.68633791430881164</v>
      </c>
    </row>
    <row r="51" spans="1:11" ht="20.25" customHeight="1" x14ac:dyDescent="0.25">
      <c r="A51" t="s">
        <v>125</v>
      </c>
      <c r="B51" t="s">
        <v>126</v>
      </c>
      <c r="C51" t="s">
        <v>13</v>
      </c>
      <c r="D51" t="s">
        <v>32</v>
      </c>
      <c r="E51" s="3">
        <v>1739355</v>
      </c>
      <c r="F51" t="s">
        <v>67</v>
      </c>
      <c r="G51" s="3">
        <v>1223677</v>
      </c>
      <c r="H51" s="3">
        <v>1739355</v>
      </c>
      <c r="I51" s="4">
        <f t="shared" si="0"/>
        <v>1.4214167627568386</v>
      </c>
    </row>
    <row r="52" spans="1:11" ht="20.25" customHeight="1" x14ac:dyDescent="0.25">
      <c r="A52" t="s">
        <v>127</v>
      </c>
      <c r="B52" t="s">
        <v>128</v>
      </c>
      <c r="C52" t="s">
        <v>13</v>
      </c>
      <c r="D52" t="s">
        <v>32</v>
      </c>
      <c r="E52" s="3">
        <v>2941952</v>
      </c>
      <c r="F52" t="s">
        <v>23</v>
      </c>
      <c r="G52" s="3">
        <v>1876429</v>
      </c>
      <c r="H52" s="3">
        <v>1582714</v>
      </c>
      <c r="I52" s="4">
        <f t="shared" si="0"/>
        <v>0.84347129574313762</v>
      </c>
      <c r="J52" s="3">
        <v>100000000</v>
      </c>
      <c r="K52" s="3">
        <v>100000000</v>
      </c>
    </row>
    <row r="53" spans="1:11" ht="20.25" customHeight="1" x14ac:dyDescent="0.25">
      <c r="A53" t="s">
        <v>129</v>
      </c>
      <c r="B53" t="s">
        <v>130</v>
      </c>
      <c r="C53" t="s">
        <v>28</v>
      </c>
      <c r="D53" t="s">
        <v>18</v>
      </c>
      <c r="E53" s="3">
        <v>11200000</v>
      </c>
      <c r="F53" t="s">
        <v>38</v>
      </c>
      <c r="G53" s="3">
        <v>13300000</v>
      </c>
      <c r="H53" s="3">
        <v>9769528</v>
      </c>
      <c r="I53" s="4">
        <f t="shared" si="0"/>
        <v>0.73455097744360898</v>
      </c>
    </row>
    <row r="54" spans="1:11" ht="20.25" customHeight="1" x14ac:dyDescent="0.25">
      <c r="A54" t="s">
        <v>131</v>
      </c>
      <c r="B54" t="s">
        <v>132</v>
      </c>
      <c r="C54" t="s">
        <v>28</v>
      </c>
      <c r="D54" t="s">
        <v>32</v>
      </c>
      <c r="E54" s="3">
        <v>703506</v>
      </c>
      <c r="F54" t="s">
        <v>23</v>
      </c>
      <c r="G54" s="3">
        <v>603304</v>
      </c>
      <c r="H54" s="3">
        <v>356026</v>
      </c>
      <c r="I54" s="4">
        <f t="shared" si="0"/>
        <v>0.59012703380053833</v>
      </c>
      <c r="J54" s="3">
        <v>24385933</v>
      </c>
      <c r="K54" s="3">
        <v>22000000</v>
      </c>
    </row>
    <row r="55" spans="1:11" ht="20.25" customHeight="1" x14ac:dyDescent="0.25">
      <c r="A55" t="s">
        <v>133</v>
      </c>
      <c r="B55" t="s">
        <v>134</v>
      </c>
      <c r="C55" t="s">
        <v>24</v>
      </c>
      <c r="D55" t="s">
        <v>14</v>
      </c>
      <c r="E55" s="3">
        <v>221479</v>
      </c>
      <c r="F55" t="s">
        <v>23</v>
      </c>
      <c r="G55" s="3">
        <v>89618</v>
      </c>
      <c r="H55" s="3">
        <v>88981</v>
      </c>
      <c r="I55" s="4">
        <f t="shared" ref="I55:I108" si="1">H55/G55</f>
        <v>0.99289205293579419</v>
      </c>
    </row>
    <row r="56" spans="1:11" ht="20.25" customHeight="1" x14ac:dyDescent="0.25">
      <c r="A56" t="s">
        <v>135</v>
      </c>
      <c r="B56" t="s">
        <v>136</v>
      </c>
      <c r="C56" t="s">
        <v>9</v>
      </c>
      <c r="D56" t="s">
        <v>29</v>
      </c>
      <c r="E56" s="3">
        <v>1676452</v>
      </c>
      <c r="F56" t="s">
        <v>23</v>
      </c>
      <c r="G56" s="3">
        <v>20400000</v>
      </c>
      <c r="H56" s="3">
        <v>1676452</v>
      </c>
      <c r="I56" s="4">
        <f t="shared" si="1"/>
        <v>8.2179019607843143E-2</v>
      </c>
      <c r="J56" s="3">
        <v>77884133.599999994</v>
      </c>
      <c r="K56" s="3">
        <v>45484039</v>
      </c>
    </row>
    <row r="57" spans="1:11" ht="20.25" customHeight="1" x14ac:dyDescent="0.25">
      <c r="A57" t="s">
        <v>137</v>
      </c>
      <c r="B57" t="s">
        <v>138</v>
      </c>
      <c r="C57" t="s">
        <v>13</v>
      </c>
      <c r="D57" t="s">
        <v>20</v>
      </c>
      <c r="E57" s="3">
        <v>40078</v>
      </c>
      <c r="F57" t="s">
        <v>38</v>
      </c>
      <c r="G57" s="3">
        <v>117123</v>
      </c>
      <c r="H57" s="3">
        <v>20629</v>
      </c>
      <c r="I57" s="4">
        <f t="shared" si="1"/>
        <v>0.1761310758774963</v>
      </c>
    </row>
    <row r="58" spans="1:11" ht="20.25" customHeight="1" x14ac:dyDescent="0.25">
      <c r="A58" t="s">
        <v>139</v>
      </c>
      <c r="B58" t="s">
        <v>140</v>
      </c>
      <c r="C58" t="s">
        <v>24</v>
      </c>
      <c r="D58" t="s">
        <v>14</v>
      </c>
      <c r="E58" s="3">
        <v>920700</v>
      </c>
      <c r="F58" t="s">
        <v>23</v>
      </c>
      <c r="G58" s="3">
        <v>371103</v>
      </c>
      <c r="H58" s="3">
        <v>373800</v>
      </c>
      <c r="I58" s="4">
        <f t="shared" si="1"/>
        <v>1.0072675241105569</v>
      </c>
    </row>
    <row r="59" spans="1:11" ht="20.25" customHeight="1" x14ac:dyDescent="0.25">
      <c r="A59" t="s">
        <v>141</v>
      </c>
      <c r="B59" t="s">
        <v>142</v>
      </c>
      <c r="C59" t="s">
        <v>24</v>
      </c>
      <c r="D59" t="s">
        <v>14</v>
      </c>
      <c r="E59" s="3">
        <v>9294500</v>
      </c>
      <c r="F59" t="s">
        <v>23</v>
      </c>
      <c r="G59" s="3">
        <v>4299109</v>
      </c>
      <c r="H59" s="3">
        <v>3263500</v>
      </c>
      <c r="I59" s="4">
        <f t="shared" si="1"/>
        <v>0.75911078318786518</v>
      </c>
    </row>
    <row r="60" spans="1:11" ht="20.25" customHeight="1" x14ac:dyDescent="0.25">
      <c r="A60" t="s">
        <v>143</v>
      </c>
      <c r="B60" t="s">
        <v>144</v>
      </c>
      <c r="C60" t="s">
        <v>9</v>
      </c>
      <c r="D60" t="s">
        <v>29</v>
      </c>
      <c r="E60" s="3">
        <v>261231</v>
      </c>
      <c r="F60" t="s">
        <v>23</v>
      </c>
      <c r="G60" s="3">
        <v>393057</v>
      </c>
      <c r="H60" s="3">
        <v>182862</v>
      </c>
      <c r="I60" s="4">
        <f t="shared" si="1"/>
        <v>0.46523023378288647</v>
      </c>
      <c r="J60" s="3">
        <v>2885293.3130000001</v>
      </c>
      <c r="K60" s="3">
        <v>2331798</v>
      </c>
    </row>
    <row r="61" spans="1:11" ht="20.25" customHeight="1" x14ac:dyDescent="0.25">
      <c r="A61" t="s">
        <v>145</v>
      </c>
      <c r="B61" t="s">
        <v>146</v>
      </c>
      <c r="C61" t="s">
        <v>13</v>
      </c>
      <c r="D61" t="s">
        <v>14</v>
      </c>
      <c r="F61" t="s">
        <v>19</v>
      </c>
      <c r="G61" s="3">
        <v>325016</v>
      </c>
      <c r="I61" s="4">
        <f t="shared" si="1"/>
        <v>0</v>
      </c>
    </row>
    <row r="62" spans="1:11" ht="20.25" customHeight="1" x14ac:dyDescent="0.25">
      <c r="A62" t="s">
        <v>147</v>
      </c>
      <c r="B62" t="s">
        <v>148</v>
      </c>
      <c r="C62" t="s">
        <v>24</v>
      </c>
      <c r="D62" t="s">
        <v>14</v>
      </c>
      <c r="F62" t="s">
        <v>19</v>
      </c>
      <c r="G62" s="3">
        <v>2996959</v>
      </c>
      <c r="I62" s="4">
        <f t="shared" si="1"/>
        <v>0</v>
      </c>
    </row>
    <row r="63" spans="1:11" ht="20.25" customHeight="1" x14ac:dyDescent="0.25">
      <c r="A63" t="s">
        <v>149</v>
      </c>
      <c r="B63" t="s">
        <v>150</v>
      </c>
      <c r="C63" t="s">
        <v>28</v>
      </c>
      <c r="D63" t="s">
        <v>29</v>
      </c>
      <c r="E63" s="3">
        <v>3448065</v>
      </c>
      <c r="F63" t="s">
        <v>23</v>
      </c>
      <c r="G63" s="3">
        <v>4584381</v>
      </c>
      <c r="H63" s="3">
        <v>2517087</v>
      </c>
      <c r="I63" s="4">
        <f t="shared" si="1"/>
        <v>0.54905711370848098</v>
      </c>
    </row>
    <row r="64" spans="1:11" ht="20.25" customHeight="1" x14ac:dyDescent="0.25">
      <c r="A64" t="s">
        <v>151</v>
      </c>
      <c r="B64" t="s">
        <v>152</v>
      </c>
      <c r="C64" t="s">
        <v>24</v>
      </c>
      <c r="D64" t="s">
        <v>14</v>
      </c>
      <c r="F64" t="s">
        <v>19</v>
      </c>
      <c r="G64" s="3">
        <v>2880</v>
      </c>
      <c r="I64" s="4">
        <f t="shared" si="1"/>
        <v>0</v>
      </c>
    </row>
    <row r="65" spans="1:11" ht="20.25" customHeight="1" x14ac:dyDescent="0.25">
      <c r="A65" t="s">
        <v>153</v>
      </c>
      <c r="B65" t="s">
        <v>154</v>
      </c>
      <c r="C65" t="s">
        <v>24</v>
      </c>
      <c r="D65" t="s">
        <v>14</v>
      </c>
      <c r="E65" s="3">
        <v>4870</v>
      </c>
      <c r="F65" t="s">
        <v>23</v>
      </c>
      <c r="G65" s="3">
        <v>635950</v>
      </c>
      <c r="H65" s="3">
        <v>2823</v>
      </c>
      <c r="I65" s="4">
        <f t="shared" si="1"/>
        <v>4.4390282254894251E-3</v>
      </c>
      <c r="J65" s="3">
        <v>1179955.4569999999</v>
      </c>
      <c r="K65" s="3">
        <v>714402.9</v>
      </c>
    </row>
    <row r="66" spans="1:11" ht="20.25" customHeight="1" x14ac:dyDescent="0.25">
      <c r="A66" t="s">
        <v>155</v>
      </c>
      <c r="B66" t="s">
        <v>156</v>
      </c>
      <c r="C66" t="s">
        <v>13</v>
      </c>
      <c r="D66" t="s">
        <v>32</v>
      </c>
      <c r="E66" s="3">
        <v>6000</v>
      </c>
      <c r="F66" t="s">
        <v>23</v>
      </c>
      <c r="G66" s="3">
        <v>13195</v>
      </c>
      <c r="H66" s="3">
        <v>7051</v>
      </c>
      <c r="I66" s="4">
        <f t="shared" si="1"/>
        <v>0.53436907919666543</v>
      </c>
    </row>
    <row r="67" spans="1:11" ht="20.25" customHeight="1" x14ac:dyDescent="0.25">
      <c r="A67" t="s">
        <v>157</v>
      </c>
      <c r="B67" t="s">
        <v>158</v>
      </c>
      <c r="C67" t="s">
        <v>13</v>
      </c>
      <c r="D67" t="s">
        <v>32</v>
      </c>
      <c r="E67" s="3">
        <v>2526650</v>
      </c>
      <c r="F67" t="s">
        <v>23</v>
      </c>
      <c r="G67" s="3">
        <v>2348398</v>
      </c>
      <c r="H67" s="3">
        <v>2039855</v>
      </c>
      <c r="I67" s="4">
        <f t="shared" si="1"/>
        <v>0.86861554131795382</v>
      </c>
      <c r="J67" s="3">
        <v>257767150.40000001</v>
      </c>
      <c r="K67" s="3">
        <v>257767150.40000001</v>
      </c>
    </row>
    <row r="68" spans="1:11" ht="20.25" customHeight="1" x14ac:dyDescent="0.25">
      <c r="A68" t="s">
        <v>159</v>
      </c>
      <c r="B68" t="s">
        <v>160</v>
      </c>
      <c r="C68" t="s">
        <v>9</v>
      </c>
      <c r="D68" t="s">
        <v>29</v>
      </c>
      <c r="E68" s="3">
        <v>218714</v>
      </c>
      <c r="F68" t="s">
        <v>23</v>
      </c>
      <c r="G68" s="3">
        <v>2107661</v>
      </c>
      <c r="H68" s="3">
        <v>216660</v>
      </c>
      <c r="I68" s="4">
        <f t="shared" si="1"/>
        <v>0.10279641745043439</v>
      </c>
      <c r="J68" s="3">
        <v>4809920.875</v>
      </c>
      <c r="K68" s="3">
        <v>1200086.5</v>
      </c>
    </row>
    <row r="69" spans="1:11" ht="20.25" customHeight="1" x14ac:dyDescent="0.25">
      <c r="A69" t="s">
        <v>161</v>
      </c>
      <c r="B69" t="s">
        <v>162</v>
      </c>
      <c r="C69" t="s">
        <v>9</v>
      </c>
      <c r="D69" t="s">
        <v>29</v>
      </c>
      <c r="E69" s="3">
        <v>224986</v>
      </c>
      <c r="F69" t="s">
        <v>23</v>
      </c>
      <c r="H69" s="3">
        <v>219419</v>
      </c>
      <c r="I69" s="4"/>
      <c r="J69" s="3">
        <v>2942533</v>
      </c>
      <c r="K69" s="3">
        <v>260000</v>
      </c>
    </row>
    <row r="70" spans="1:11" ht="20.25" customHeight="1" x14ac:dyDescent="0.25">
      <c r="A70" t="s">
        <v>163</v>
      </c>
      <c r="B70" t="s">
        <v>164</v>
      </c>
      <c r="C70" t="s">
        <v>13</v>
      </c>
      <c r="D70" t="s">
        <v>32</v>
      </c>
      <c r="E70" s="3">
        <v>81712</v>
      </c>
      <c r="F70" t="s">
        <v>23</v>
      </c>
      <c r="H70" s="3">
        <v>57417</v>
      </c>
      <c r="I70" s="4"/>
      <c r="J70" s="3">
        <v>2637424.8390000002</v>
      </c>
      <c r="K70" s="3">
        <v>2637424.8390000002</v>
      </c>
    </row>
    <row r="71" spans="1:11" ht="20.25" customHeight="1" x14ac:dyDescent="0.25">
      <c r="A71" t="s">
        <v>165</v>
      </c>
      <c r="B71" t="s">
        <v>166</v>
      </c>
      <c r="C71" t="s">
        <v>9</v>
      </c>
      <c r="D71" t="s">
        <v>32</v>
      </c>
      <c r="E71" s="3">
        <v>857350</v>
      </c>
      <c r="F71" t="s">
        <v>23</v>
      </c>
      <c r="H71" s="3">
        <v>857350</v>
      </c>
      <c r="I71" s="4"/>
      <c r="K71" s="3">
        <v>8985816</v>
      </c>
    </row>
    <row r="72" spans="1:11" ht="20.25" customHeight="1" x14ac:dyDescent="0.25">
      <c r="A72" t="s">
        <v>167</v>
      </c>
      <c r="B72" t="s">
        <v>168</v>
      </c>
      <c r="C72" t="s">
        <v>28</v>
      </c>
      <c r="D72" t="s">
        <v>32</v>
      </c>
      <c r="E72" s="3">
        <v>1256227</v>
      </c>
      <c r="F72" t="s">
        <v>23</v>
      </c>
      <c r="G72" s="3">
        <v>1080048</v>
      </c>
      <c r="H72" s="3">
        <v>1076079</v>
      </c>
      <c r="I72" s="4">
        <f t="shared" si="1"/>
        <v>0.99632516332607435</v>
      </c>
      <c r="J72" s="3">
        <v>13354000</v>
      </c>
      <c r="K72" s="3">
        <v>11854000</v>
      </c>
    </row>
    <row r="73" spans="1:11" ht="20.25" customHeight="1" x14ac:dyDescent="0.25">
      <c r="A73" t="s">
        <v>169</v>
      </c>
      <c r="B73" t="s">
        <v>170</v>
      </c>
      <c r="C73" t="s">
        <v>24</v>
      </c>
      <c r="D73" t="s">
        <v>14</v>
      </c>
      <c r="E73" s="3">
        <v>989550</v>
      </c>
      <c r="F73" t="s">
        <v>23</v>
      </c>
      <c r="G73" s="3">
        <v>364424</v>
      </c>
      <c r="H73" s="3">
        <v>560983</v>
      </c>
      <c r="I73" s="4">
        <f t="shared" si="1"/>
        <v>1.5393689767962593</v>
      </c>
      <c r="J73" s="3">
        <v>280975392</v>
      </c>
      <c r="K73" s="3">
        <v>280975392</v>
      </c>
    </row>
    <row r="74" spans="1:11" ht="20.25" customHeight="1" x14ac:dyDescent="0.25">
      <c r="A74" t="s">
        <v>171</v>
      </c>
      <c r="B74" t="s">
        <v>172</v>
      </c>
      <c r="C74" t="s">
        <v>24</v>
      </c>
      <c r="D74" t="s">
        <v>14</v>
      </c>
      <c r="E74" s="3">
        <v>83845</v>
      </c>
      <c r="F74" t="s">
        <v>23</v>
      </c>
      <c r="G74" s="3">
        <v>32811</v>
      </c>
      <c r="H74" s="3">
        <v>46688</v>
      </c>
      <c r="I74" s="4">
        <f t="shared" si="1"/>
        <v>1.4229374295205877</v>
      </c>
    </row>
    <row r="75" spans="1:11" ht="20.25" customHeight="1" x14ac:dyDescent="0.25">
      <c r="A75" t="s">
        <v>173</v>
      </c>
      <c r="B75" t="s">
        <v>174</v>
      </c>
      <c r="C75" t="s">
        <v>28</v>
      </c>
      <c r="D75" t="s">
        <v>10</v>
      </c>
      <c r="E75" s="3">
        <v>106000000</v>
      </c>
      <c r="F75" t="s">
        <v>23</v>
      </c>
      <c r="G75" s="3">
        <v>122000000</v>
      </c>
      <c r="H75" s="3">
        <v>67500000</v>
      </c>
      <c r="I75" s="4">
        <f t="shared" si="1"/>
        <v>0.55327868852459017</v>
      </c>
      <c r="J75" s="3">
        <v>1733732333</v>
      </c>
      <c r="K75" s="3">
        <v>1733732333</v>
      </c>
    </row>
    <row r="76" spans="1:11" ht="20.25" customHeight="1" x14ac:dyDescent="0.25">
      <c r="A76" t="s">
        <v>175</v>
      </c>
      <c r="B76" t="s">
        <v>176</v>
      </c>
      <c r="C76" t="s">
        <v>28</v>
      </c>
      <c r="D76" t="s">
        <v>20</v>
      </c>
      <c r="E76" s="3">
        <v>100136</v>
      </c>
      <c r="F76" t="s">
        <v>38</v>
      </c>
      <c r="G76" s="3">
        <v>29400000</v>
      </c>
      <c r="H76" s="3">
        <v>100136</v>
      </c>
      <c r="I76" s="4">
        <f t="shared" si="1"/>
        <v>3.4059863945578232E-3</v>
      </c>
    </row>
    <row r="77" spans="1:11" ht="20.25" customHeight="1" x14ac:dyDescent="0.25">
      <c r="A77" t="s">
        <v>177</v>
      </c>
      <c r="B77" t="s">
        <v>178</v>
      </c>
      <c r="C77" t="s">
        <v>13</v>
      </c>
      <c r="D77" t="s">
        <v>18</v>
      </c>
      <c r="E77" s="3">
        <v>2812</v>
      </c>
      <c r="F77" t="s">
        <v>41</v>
      </c>
      <c r="G77" s="3">
        <v>8670052</v>
      </c>
      <c r="H77" s="3">
        <v>2812</v>
      </c>
      <c r="I77" s="4">
        <f t="shared" si="1"/>
        <v>3.2433484828003336E-4</v>
      </c>
    </row>
    <row r="78" spans="1:11" ht="20.25" customHeight="1" x14ac:dyDescent="0.25">
      <c r="A78" t="s">
        <v>179</v>
      </c>
      <c r="B78" t="s">
        <v>180</v>
      </c>
      <c r="C78" t="s">
        <v>13</v>
      </c>
      <c r="D78" t="s">
        <v>18</v>
      </c>
      <c r="E78" s="3">
        <v>350000</v>
      </c>
      <c r="F78" t="s">
        <v>23</v>
      </c>
      <c r="H78" s="3">
        <v>350000</v>
      </c>
      <c r="I78" s="4"/>
      <c r="J78" s="3">
        <v>28000000</v>
      </c>
      <c r="K78" s="3">
        <v>28000000</v>
      </c>
    </row>
    <row r="79" spans="1:11" ht="20.25" customHeight="1" x14ac:dyDescent="0.25">
      <c r="A79" t="s">
        <v>181</v>
      </c>
      <c r="B79" t="s">
        <v>182</v>
      </c>
      <c r="C79" t="s">
        <v>24</v>
      </c>
      <c r="D79" t="s">
        <v>14</v>
      </c>
      <c r="E79" s="3">
        <v>219487</v>
      </c>
      <c r="F79" t="s">
        <v>23</v>
      </c>
      <c r="G79" s="3">
        <v>568495</v>
      </c>
      <c r="H79" s="3">
        <v>146796</v>
      </c>
      <c r="I79" s="4">
        <f t="shared" si="1"/>
        <v>0.25821862989120398</v>
      </c>
      <c r="J79" s="3">
        <v>66677604</v>
      </c>
      <c r="K79" s="3">
        <v>66677604</v>
      </c>
    </row>
    <row r="80" spans="1:11" ht="20.25" customHeight="1" x14ac:dyDescent="0.25">
      <c r="A80" t="s">
        <v>183</v>
      </c>
      <c r="B80" t="s">
        <v>184</v>
      </c>
      <c r="C80" t="s">
        <v>24</v>
      </c>
      <c r="D80" t="s">
        <v>18</v>
      </c>
      <c r="E80" s="3">
        <v>448530</v>
      </c>
      <c r="F80" t="s">
        <v>23</v>
      </c>
      <c r="G80" s="3">
        <v>957167</v>
      </c>
      <c r="H80" s="3">
        <v>174796</v>
      </c>
      <c r="I80" s="4">
        <f t="shared" si="1"/>
        <v>0.1826180802305136</v>
      </c>
      <c r="J80" s="3">
        <v>142585551</v>
      </c>
      <c r="K80" s="3">
        <v>141829348.5</v>
      </c>
    </row>
    <row r="81" spans="1:11" ht="20.25" customHeight="1" x14ac:dyDescent="0.25">
      <c r="A81" t="s">
        <v>185</v>
      </c>
      <c r="B81" t="s">
        <v>186</v>
      </c>
      <c r="C81" t="s">
        <v>24</v>
      </c>
      <c r="D81" t="s">
        <v>14</v>
      </c>
      <c r="E81" s="3">
        <v>1402235</v>
      </c>
      <c r="F81" t="s">
        <v>23</v>
      </c>
      <c r="G81" s="3">
        <v>2834910</v>
      </c>
      <c r="H81" s="3">
        <v>602961</v>
      </c>
      <c r="I81" s="4">
        <f t="shared" si="1"/>
        <v>0.21269140819285268</v>
      </c>
    </row>
    <row r="82" spans="1:11" ht="20.25" customHeight="1" x14ac:dyDescent="0.25">
      <c r="A82" t="s">
        <v>187</v>
      </c>
      <c r="B82" t="s">
        <v>188</v>
      </c>
      <c r="C82" t="s">
        <v>13</v>
      </c>
      <c r="D82" t="s">
        <v>32</v>
      </c>
      <c r="E82" s="3">
        <v>131663</v>
      </c>
      <c r="F82" t="s">
        <v>23</v>
      </c>
      <c r="G82" s="3">
        <v>220074</v>
      </c>
      <c r="H82" s="3">
        <v>71816</v>
      </c>
      <c r="I82" s="4">
        <f t="shared" si="1"/>
        <v>0.32632659923480284</v>
      </c>
      <c r="J82" s="3">
        <v>45338116</v>
      </c>
      <c r="K82" s="3">
        <v>45338116</v>
      </c>
    </row>
    <row r="83" spans="1:11" ht="20.25" customHeight="1" x14ac:dyDescent="0.25">
      <c r="A83" t="s">
        <v>189</v>
      </c>
      <c r="B83" t="s">
        <v>190</v>
      </c>
      <c r="C83" t="s">
        <v>24</v>
      </c>
      <c r="D83" t="s">
        <v>20</v>
      </c>
      <c r="E83" s="3">
        <v>8863908</v>
      </c>
      <c r="F83" t="s">
        <v>74</v>
      </c>
      <c r="G83" s="3">
        <v>6494115</v>
      </c>
      <c r="H83" s="3">
        <v>6258937</v>
      </c>
      <c r="I83" s="4">
        <f t="shared" si="1"/>
        <v>0.96378598161566276</v>
      </c>
    </row>
    <row r="84" spans="1:11" ht="20.25" customHeight="1" x14ac:dyDescent="0.25">
      <c r="A84" t="s">
        <v>191</v>
      </c>
      <c r="B84" t="s">
        <v>192</v>
      </c>
      <c r="C84" t="s">
        <v>13</v>
      </c>
      <c r="D84" t="s">
        <v>18</v>
      </c>
      <c r="E84" s="3">
        <v>419327</v>
      </c>
      <c r="F84" t="s">
        <v>17</v>
      </c>
      <c r="G84" s="3">
        <v>1126254</v>
      </c>
      <c r="H84" s="3">
        <v>419327</v>
      </c>
      <c r="I84" s="4">
        <f t="shared" si="1"/>
        <v>0.3723200983081969</v>
      </c>
    </row>
    <row r="85" spans="1:11" ht="20.25" customHeight="1" x14ac:dyDescent="0.25">
      <c r="A85" t="s">
        <v>193</v>
      </c>
      <c r="B85" t="s">
        <v>194</v>
      </c>
      <c r="C85" t="s">
        <v>13</v>
      </c>
      <c r="D85" t="s">
        <v>14</v>
      </c>
      <c r="E85" s="3">
        <v>3058747</v>
      </c>
      <c r="F85" t="s">
        <v>23</v>
      </c>
      <c r="G85" s="3">
        <v>1513077</v>
      </c>
      <c r="H85" s="3">
        <v>1333375</v>
      </c>
      <c r="I85" s="4">
        <f t="shared" si="1"/>
        <v>0.88123406806130822</v>
      </c>
      <c r="J85" s="3">
        <v>18868000</v>
      </c>
      <c r="K85" s="3">
        <v>18868000</v>
      </c>
    </row>
    <row r="86" spans="1:11" ht="20.25" customHeight="1" x14ac:dyDescent="0.25">
      <c r="A86" t="s">
        <v>195</v>
      </c>
      <c r="B86" t="s">
        <v>196</v>
      </c>
      <c r="C86" t="s">
        <v>28</v>
      </c>
      <c r="D86" t="s">
        <v>29</v>
      </c>
      <c r="E86" s="3">
        <v>1800000</v>
      </c>
      <c r="F86" t="s">
        <v>23</v>
      </c>
      <c r="G86" s="3">
        <v>8290450</v>
      </c>
      <c r="H86" s="3">
        <v>1800000</v>
      </c>
      <c r="I86" s="4">
        <f t="shared" si="1"/>
        <v>0.21711728555144774</v>
      </c>
      <c r="J86" s="3">
        <v>17325982.719999999</v>
      </c>
      <c r="K86" s="3">
        <v>17325982.719999999</v>
      </c>
    </row>
    <row r="87" spans="1:11" ht="20.25" customHeight="1" x14ac:dyDescent="0.25">
      <c r="A87" t="s">
        <v>197</v>
      </c>
      <c r="B87" t="s">
        <v>198</v>
      </c>
      <c r="C87" t="s">
        <v>28</v>
      </c>
      <c r="D87" t="s">
        <v>20</v>
      </c>
      <c r="E87" s="3">
        <v>3000</v>
      </c>
      <c r="F87" t="s">
        <v>23</v>
      </c>
      <c r="G87" s="3">
        <v>18404</v>
      </c>
      <c r="H87" s="3">
        <v>0</v>
      </c>
      <c r="I87" s="4">
        <f t="shared" si="1"/>
        <v>0</v>
      </c>
      <c r="J87" s="3">
        <v>566611.87479999999</v>
      </c>
      <c r="K87" s="3">
        <v>566611.875</v>
      </c>
    </row>
    <row r="88" spans="1:11" ht="20.25" customHeight="1" x14ac:dyDescent="0.25">
      <c r="A88" t="s">
        <v>199</v>
      </c>
      <c r="B88" t="s">
        <v>200</v>
      </c>
      <c r="C88" t="s">
        <v>24</v>
      </c>
      <c r="D88" t="s">
        <v>18</v>
      </c>
      <c r="E88" s="3">
        <v>236744</v>
      </c>
      <c r="F88" t="s">
        <v>23</v>
      </c>
      <c r="G88" s="3">
        <v>278958</v>
      </c>
      <c r="H88" s="3">
        <v>236744</v>
      </c>
      <c r="I88" s="4">
        <f t="shared" si="1"/>
        <v>0.84867256002695746</v>
      </c>
    </row>
    <row r="89" spans="1:11" ht="20.25" customHeight="1" x14ac:dyDescent="0.25">
      <c r="A89" t="s">
        <v>201</v>
      </c>
      <c r="B89" t="s">
        <v>202</v>
      </c>
      <c r="C89" t="s">
        <v>28</v>
      </c>
      <c r="D89" t="s">
        <v>14</v>
      </c>
      <c r="E89" s="3">
        <v>66443</v>
      </c>
      <c r="F89" t="s">
        <v>23</v>
      </c>
      <c r="G89" s="3">
        <v>565711</v>
      </c>
      <c r="H89" s="3">
        <v>66443</v>
      </c>
      <c r="I89" s="4">
        <f t="shared" si="1"/>
        <v>0.11745042963633374</v>
      </c>
      <c r="J89" s="3">
        <v>4567757</v>
      </c>
      <c r="K89" s="3">
        <v>1304218</v>
      </c>
    </row>
    <row r="90" spans="1:11" ht="20.25" customHeight="1" x14ac:dyDescent="0.25">
      <c r="A90" t="s">
        <v>203</v>
      </c>
      <c r="B90" t="s">
        <v>204</v>
      </c>
      <c r="C90" t="s">
        <v>28</v>
      </c>
      <c r="D90" t="s">
        <v>20</v>
      </c>
      <c r="E90" s="3">
        <v>183529</v>
      </c>
      <c r="F90" t="s">
        <v>23</v>
      </c>
      <c r="G90" s="3">
        <v>760566</v>
      </c>
      <c r="H90" s="3">
        <v>156543</v>
      </c>
      <c r="I90" s="4">
        <f t="shared" si="1"/>
        <v>0.20582434660502835</v>
      </c>
      <c r="J90" s="3">
        <v>6755199</v>
      </c>
      <c r="K90" s="3">
        <v>2867457.9909999999</v>
      </c>
    </row>
    <row r="91" spans="1:11" ht="20.25" customHeight="1" x14ac:dyDescent="0.25">
      <c r="A91" t="s">
        <v>205</v>
      </c>
      <c r="B91" t="s">
        <v>206</v>
      </c>
      <c r="C91" t="s">
        <v>24</v>
      </c>
      <c r="D91" t="s">
        <v>14</v>
      </c>
      <c r="E91" s="3">
        <v>264551</v>
      </c>
      <c r="F91" t="s">
        <v>23</v>
      </c>
      <c r="G91" s="3">
        <v>120787</v>
      </c>
      <c r="H91" s="3">
        <v>178360</v>
      </c>
      <c r="I91" s="4">
        <f t="shared" si="1"/>
        <v>1.4766489771250217</v>
      </c>
      <c r="J91" s="3">
        <v>18774192</v>
      </c>
      <c r="K91" s="3">
        <v>16981293.75</v>
      </c>
    </row>
    <row r="92" spans="1:11" ht="20.25" customHeight="1" x14ac:dyDescent="0.25">
      <c r="A92" t="s">
        <v>207</v>
      </c>
      <c r="B92" t="s">
        <v>208</v>
      </c>
      <c r="C92" t="s">
        <v>13</v>
      </c>
      <c r="D92" t="s">
        <v>18</v>
      </c>
      <c r="E92" s="3">
        <v>31929</v>
      </c>
      <c r="F92" t="s">
        <v>17</v>
      </c>
      <c r="G92" s="3">
        <v>517092</v>
      </c>
      <c r="H92" s="3">
        <v>31929</v>
      </c>
      <c r="I92" s="4">
        <f t="shared" si="1"/>
        <v>6.1747232600775102E-2</v>
      </c>
    </row>
    <row r="93" spans="1:11" ht="20.25" customHeight="1" x14ac:dyDescent="0.25">
      <c r="A93" t="s">
        <v>209</v>
      </c>
      <c r="B93" t="s">
        <v>210</v>
      </c>
      <c r="C93" t="s">
        <v>28</v>
      </c>
      <c r="D93" t="s">
        <v>29</v>
      </c>
      <c r="E93" s="3">
        <v>363461</v>
      </c>
      <c r="F93" t="s">
        <v>23</v>
      </c>
      <c r="G93" s="3">
        <v>367931</v>
      </c>
      <c r="H93" s="3">
        <v>313461</v>
      </c>
      <c r="I93" s="4">
        <f t="shared" si="1"/>
        <v>0.85195593739043463</v>
      </c>
      <c r="J93" s="3">
        <v>18137734.280000001</v>
      </c>
      <c r="K93" s="3">
        <v>11137734.279999999</v>
      </c>
    </row>
    <row r="94" spans="1:11" ht="20.25" customHeight="1" x14ac:dyDescent="0.25">
      <c r="A94" t="s">
        <v>211</v>
      </c>
      <c r="B94" t="s">
        <v>212</v>
      </c>
      <c r="C94" t="s">
        <v>9</v>
      </c>
      <c r="D94" t="s">
        <v>29</v>
      </c>
      <c r="E94" s="3">
        <v>278043</v>
      </c>
      <c r="F94" t="s">
        <v>23</v>
      </c>
      <c r="G94" s="3">
        <v>635478</v>
      </c>
      <c r="H94" s="3">
        <v>167122</v>
      </c>
      <c r="I94" s="4">
        <f t="shared" si="1"/>
        <v>0.26298628748752906</v>
      </c>
    </row>
    <row r="95" spans="1:11" ht="20.25" customHeight="1" x14ac:dyDescent="0.25">
      <c r="A95" t="s">
        <v>213</v>
      </c>
      <c r="B95" t="s">
        <v>214</v>
      </c>
      <c r="C95" t="s">
        <v>13</v>
      </c>
      <c r="D95" t="s">
        <v>18</v>
      </c>
      <c r="E95" s="3">
        <v>18000</v>
      </c>
      <c r="F95" t="s">
        <v>23</v>
      </c>
      <c r="H95" s="3">
        <v>18000</v>
      </c>
      <c r="I95" s="4"/>
    </row>
    <row r="96" spans="1:11" ht="20.25" customHeight="1" x14ac:dyDescent="0.25">
      <c r="A96" t="s">
        <v>215</v>
      </c>
      <c r="B96" t="s">
        <v>216</v>
      </c>
      <c r="C96" t="s">
        <v>24</v>
      </c>
      <c r="D96" t="s">
        <v>14</v>
      </c>
      <c r="E96" s="3">
        <v>317087</v>
      </c>
      <c r="F96" t="s">
        <v>23</v>
      </c>
      <c r="G96" s="3">
        <v>117676</v>
      </c>
      <c r="H96" s="3">
        <v>150011</v>
      </c>
      <c r="I96" s="4">
        <f t="shared" si="1"/>
        <v>1.2747799041435808</v>
      </c>
      <c r="J96" s="3">
        <v>4412628.5640000002</v>
      </c>
      <c r="K96" s="3">
        <v>2031285.564</v>
      </c>
    </row>
    <row r="97" spans="1:11" ht="20.25" customHeight="1" x14ac:dyDescent="0.25">
      <c r="A97" t="s">
        <v>217</v>
      </c>
      <c r="B97" t="s">
        <v>218</v>
      </c>
      <c r="C97" t="s">
        <v>24</v>
      </c>
      <c r="D97" t="s">
        <v>14</v>
      </c>
      <c r="E97" s="3">
        <v>104702</v>
      </c>
      <c r="F97" t="s">
        <v>23</v>
      </c>
      <c r="G97" s="3">
        <v>39146</v>
      </c>
      <c r="H97" s="3">
        <v>38834</v>
      </c>
      <c r="I97" s="4">
        <f t="shared" si="1"/>
        <v>0.99202983702038527</v>
      </c>
      <c r="K97" s="3">
        <v>386847.3725</v>
      </c>
    </row>
    <row r="98" spans="1:11" ht="20.25" customHeight="1" x14ac:dyDescent="0.25">
      <c r="A98" t="s">
        <v>219</v>
      </c>
      <c r="B98" t="s">
        <v>220</v>
      </c>
      <c r="C98" t="s">
        <v>9</v>
      </c>
      <c r="D98" t="s">
        <v>29</v>
      </c>
      <c r="E98" s="3">
        <v>366693</v>
      </c>
      <c r="F98" t="s">
        <v>23</v>
      </c>
      <c r="G98" s="3">
        <v>4648600</v>
      </c>
      <c r="H98" s="3">
        <v>366693</v>
      </c>
      <c r="I98" s="4">
        <f t="shared" si="1"/>
        <v>7.8882459235038505E-2</v>
      </c>
      <c r="J98" s="3">
        <v>4710375</v>
      </c>
      <c r="K98" s="3">
        <v>4710375</v>
      </c>
    </row>
    <row r="99" spans="1:11" ht="20.25" customHeight="1" x14ac:dyDescent="0.25">
      <c r="A99" t="s">
        <v>221</v>
      </c>
      <c r="B99" t="s">
        <v>222</v>
      </c>
      <c r="C99" t="s">
        <v>9</v>
      </c>
      <c r="D99" t="s">
        <v>29</v>
      </c>
      <c r="E99" s="3">
        <v>2803891</v>
      </c>
      <c r="F99" t="s">
        <v>23</v>
      </c>
      <c r="G99" s="3">
        <v>4593328</v>
      </c>
      <c r="H99" s="3">
        <v>2777588</v>
      </c>
      <c r="I99" s="4">
        <f t="shared" si="1"/>
        <v>0.60470055698177883</v>
      </c>
      <c r="J99" s="3">
        <v>13944063</v>
      </c>
      <c r="K99" s="3">
        <v>111248</v>
      </c>
    </row>
    <row r="100" spans="1:11" ht="20.25" customHeight="1" x14ac:dyDescent="0.25">
      <c r="A100" t="s">
        <v>223</v>
      </c>
      <c r="B100" t="s">
        <v>224</v>
      </c>
      <c r="C100" t="s">
        <v>13</v>
      </c>
      <c r="D100" t="s">
        <v>20</v>
      </c>
      <c r="E100" s="3">
        <v>1022628</v>
      </c>
      <c r="F100" t="s">
        <v>23</v>
      </c>
      <c r="G100" s="3">
        <v>3081723</v>
      </c>
      <c r="H100" s="3">
        <v>473679</v>
      </c>
      <c r="I100" s="4">
        <f t="shared" si="1"/>
        <v>0.15370589764232542</v>
      </c>
      <c r="J100" s="3">
        <v>335756370.60000002</v>
      </c>
      <c r="K100" s="3">
        <v>335756370.60000002</v>
      </c>
    </row>
    <row r="101" spans="1:11" ht="20.25" customHeight="1" x14ac:dyDescent="0.25">
      <c r="A101" t="s">
        <v>225</v>
      </c>
      <c r="B101" t="s">
        <v>226</v>
      </c>
      <c r="C101" t="s">
        <v>13</v>
      </c>
      <c r="D101" t="s">
        <v>10</v>
      </c>
      <c r="F101" t="s">
        <v>19</v>
      </c>
      <c r="G101" s="3">
        <v>49373</v>
      </c>
      <c r="I101" s="4">
        <f t="shared" si="1"/>
        <v>0</v>
      </c>
    </row>
    <row r="102" spans="1:11" ht="20.25" customHeight="1" x14ac:dyDescent="0.25">
      <c r="A102" t="s">
        <v>227</v>
      </c>
      <c r="B102" t="s">
        <v>228</v>
      </c>
      <c r="C102" t="s">
        <v>9</v>
      </c>
      <c r="D102" t="s">
        <v>29</v>
      </c>
      <c r="E102" s="3">
        <v>581014</v>
      </c>
      <c r="F102" t="s">
        <v>23</v>
      </c>
      <c r="G102" s="3">
        <v>2477081</v>
      </c>
      <c r="H102" s="3">
        <v>496777</v>
      </c>
      <c r="I102" s="4">
        <f t="shared" si="1"/>
        <v>0.20054935627861989</v>
      </c>
      <c r="J102" s="3">
        <v>26307523.609999999</v>
      </c>
      <c r="K102" s="3">
        <v>11651674</v>
      </c>
    </row>
    <row r="103" spans="1:11" ht="20.25" customHeight="1" x14ac:dyDescent="0.25">
      <c r="A103" t="s">
        <v>229</v>
      </c>
      <c r="B103" t="s">
        <v>230</v>
      </c>
      <c r="C103" t="s">
        <v>24</v>
      </c>
      <c r="D103" t="s">
        <v>18</v>
      </c>
      <c r="E103" s="3">
        <v>21162</v>
      </c>
      <c r="F103" t="s">
        <v>23</v>
      </c>
      <c r="G103" s="3">
        <v>26788</v>
      </c>
      <c r="H103" s="3">
        <v>21162</v>
      </c>
      <c r="I103" s="4">
        <f t="shared" si="1"/>
        <v>0.78998058832312978</v>
      </c>
      <c r="J103" s="3">
        <v>976536.37479999999</v>
      </c>
      <c r="K103" s="3">
        <v>857469.24219999998</v>
      </c>
    </row>
    <row r="104" spans="1:11" ht="20.25" customHeight="1" x14ac:dyDescent="0.25">
      <c r="A104" t="s">
        <v>231</v>
      </c>
      <c r="B104" t="s">
        <v>232</v>
      </c>
      <c r="C104" t="s">
        <v>13</v>
      </c>
      <c r="D104" t="s">
        <v>20</v>
      </c>
      <c r="E104" s="3">
        <v>4603</v>
      </c>
      <c r="F104" t="s">
        <v>8</v>
      </c>
      <c r="G104" s="3">
        <v>6726</v>
      </c>
      <c r="H104" s="3">
        <v>4603</v>
      </c>
      <c r="I104" s="4">
        <f t="shared" si="1"/>
        <v>0.684359203092477</v>
      </c>
    </row>
    <row r="105" spans="1:11" ht="20.25" customHeight="1" x14ac:dyDescent="0.25">
      <c r="A105" t="s">
        <v>233</v>
      </c>
      <c r="B105" t="s">
        <v>234</v>
      </c>
      <c r="C105" t="s">
        <v>28</v>
      </c>
      <c r="D105" t="s">
        <v>29</v>
      </c>
      <c r="E105" s="3">
        <v>172905</v>
      </c>
      <c r="F105" t="s">
        <v>23</v>
      </c>
      <c r="G105" s="3">
        <v>677458</v>
      </c>
      <c r="H105" s="3">
        <v>172905</v>
      </c>
      <c r="I105" s="4">
        <f t="shared" si="1"/>
        <v>0.25522615424129613</v>
      </c>
      <c r="J105" s="3">
        <v>9868740</v>
      </c>
      <c r="K105" s="3">
        <v>5368740</v>
      </c>
    </row>
    <row r="106" spans="1:11" ht="20.25" customHeight="1" x14ac:dyDescent="0.25">
      <c r="A106" t="s">
        <v>235</v>
      </c>
      <c r="B106" t="s">
        <v>236</v>
      </c>
      <c r="C106" t="s">
        <v>13</v>
      </c>
      <c r="D106" t="s">
        <v>29</v>
      </c>
      <c r="E106" s="3">
        <v>75000</v>
      </c>
      <c r="F106" t="s">
        <v>35</v>
      </c>
      <c r="G106" s="3">
        <v>82514</v>
      </c>
      <c r="H106" s="3">
        <v>75000</v>
      </c>
      <c r="I106" s="4">
        <f t="shared" si="1"/>
        <v>0.90893666529316242</v>
      </c>
    </row>
    <row r="107" spans="1:11" ht="20.25" customHeight="1" x14ac:dyDescent="0.25">
      <c r="A107" t="s">
        <v>237</v>
      </c>
      <c r="B107" t="s">
        <v>238</v>
      </c>
      <c r="C107" t="s">
        <v>13</v>
      </c>
      <c r="D107" t="s">
        <v>32</v>
      </c>
      <c r="E107" s="3">
        <v>6518168</v>
      </c>
      <c r="F107" t="s">
        <v>23</v>
      </c>
      <c r="G107" s="3">
        <v>14000000</v>
      </c>
      <c r="H107" s="3">
        <v>6518168</v>
      </c>
      <c r="I107" s="4">
        <f t="shared" si="1"/>
        <v>0.46558342857142859</v>
      </c>
      <c r="J107" s="3">
        <v>455437283.30000001</v>
      </c>
      <c r="K107" s="3">
        <v>455437283.30000001</v>
      </c>
    </row>
    <row r="108" spans="1:11" ht="20.25" customHeight="1" x14ac:dyDescent="0.25">
      <c r="A108" t="s">
        <v>239</v>
      </c>
      <c r="B108" t="s">
        <v>240</v>
      </c>
      <c r="C108" t="s">
        <v>24</v>
      </c>
      <c r="D108" t="s">
        <v>14</v>
      </c>
      <c r="E108" s="3">
        <v>6071</v>
      </c>
      <c r="F108" t="s">
        <v>23</v>
      </c>
      <c r="G108" s="3">
        <v>1932</v>
      </c>
      <c r="H108" s="3">
        <v>1907</v>
      </c>
      <c r="I108" s="4">
        <f t="shared" si="1"/>
        <v>0.98706004140786752</v>
      </c>
    </row>
    <row r="109" spans="1:11" ht="20.25" customHeight="1" x14ac:dyDescent="0.25">
      <c r="A109" t="s">
        <v>241</v>
      </c>
      <c r="B109" t="s">
        <v>242</v>
      </c>
      <c r="C109" t="s">
        <v>28</v>
      </c>
      <c r="D109" t="s">
        <v>20</v>
      </c>
      <c r="E109" s="3">
        <v>371480</v>
      </c>
      <c r="F109" t="s">
        <v>23</v>
      </c>
      <c r="G109" s="3">
        <v>327019</v>
      </c>
      <c r="H109" s="3">
        <v>371480</v>
      </c>
      <c r="I109" s="4">
        <f t="shared" ref="I109:I162" si="2">H109/G109</f>
        <v>1.1359584611291698</v>
      </c>
      <c r="J109" s="3">
        <v>14218038.800000001</v>
      </c>
      <c r="K109" s="3">
        <v>14218038.800000001</v>
      </c>
    </row>
    <row r="110" spans="1:11" ht="20.25" customHeight="1" x14ac:dyDescent="0.25">
      <c r="A110" t="s">
        <v>243</v>
      </c>
      <c r="B110" t="s">
        <v>244</v>
      </c>
      <c r="C110" t="s">
        <v>28</v>
      </c>
      <c r="D110" t="s">
        <v>18</v>
      </c>
      <c r="E110" s="3">
        <v>1267109</v>
      </c>
      <c r="F110" t="s">
        <v>35</v>
      </c>
      <c r="G110" s="3">
        <v>4535919</v>
      </c>
      <c r="H110" s="3">
        <v>1267109</v>
      </c>
      <c r="I110" s="4">
        <f t="shared" si="2"/>
        <v>0.2793500060296491</v>
      </c>
    </row>
    <row r="111" spans="1:11" ht="20.25" customHeight="1" x14ac:dyDescent="0.25">
      <c r="A111" t="s">
        <v>245</v>
      </c>
      <c r="B111" t="s">
        <v>246</v>
      </c>
      <c r="C111" t="s">
        <v>9</v>
      </c>
      <c r="D111" t="s">
        <v>29</v>
      </c>
      <c r="E111" s="3">
        <v>304819</v>
      </c>
      <c r="F111" t="s">
        <v>23</v>
      </c>
      <c r="G111" s="3">
        <v>7219935</v>
      </c>
      <c r="H111" s="3">
        <v>304819</v>
      </c>
      <c r="I111" s="4">
        <f t="shared" si="2"/>
        <v>4.2219078149595531E-2</v>
      </c>
      <c r="J111" s="3">
        <v>9536073.6600000001</v>
      </c>
    </row>
    <row r="112" spans="1:11" ht="20.25" customHeight="1" x14ac:dyDescent="0.25">
      <c r="A112" t="s">
        <v>247</v>
      </c>
      <c r="B112" t="s">
        <v>248</v>
      </c>
      <c r="C112" t="s">
        <v>28</v>
      </c>
      <c r="D112" t="s">
        <v>20</v>
      </c>
      <c r="E112" s="3">
        <v>353144</v>
      </c>
      <c r="F112" t="s">
        <v>17</v>
      </c>
      <c r="G112" s="3">
        <v>5388349</v>
      </c>
      <c r="H112" s="3">
        <v>353144</v>
      </c>
      <c r="I112" s="4">
        <f t="shared" si="2"/>
        <v>6.5538442294662061E-2</v>
      </c>
    </row>
    <row r="113" spans="1:11" ht="20.25" customHeight="1" x14ac:dyDescent="0.25">
      <c r="A113" t="s">
        <v>249</v>
      </c>
      <c r="B113" t="s">
        <v>250</v>
      </c>
      <c r="C113" t="s">
        <v>13</v>
      </c>
      <c r="D113" t="s">
        <v>29</v>
      </c>
      <c r="E113" s="3">
        <v>398100</v>
      </c>
      <c r="F113" t="s">
        <v>23</v>
      </c>
      <c r="G113" s="3">
        <v>490719</v>
      </c>
      <c r="H113" s="3">
        <v>330115</v>
      </c>
      <c r="I113" s="4">
        <f t="shared" si="2"/>
        <v>0.6727169724424773</v>
      </c>
      <c r="J113" s="3">
        <v>5357772.9709999999</v>
      </c>
      <c r="K113" s="3">
        <v>5357772.9709999999</v>
      </c>
    </row>
    <row r="114" spans="1:11" ht="20.25" customHeight="1" x14ac:dyDescent="0.25">
      <c r="A114" t="s">
        <v>251</v>
      </c>
      <c r="B114" t="s">
        <v>252</v>
      </c>
      <c r="C114" t="s">
        <v>13</v>
      </c>
      <c r="D114" t="s">
        <v>20</v>
      </c>
      <c r="E114" s="3">
        <v>3233</v>
      </c>
      <c r="F114" t="s">
        <v>38</v>
      </c>
      <c r="G114" s="3">
        <v>1475</v>
      </c>
      <c r="H114" s="3">
        <v>2526</v>
      </c>
      <c r="I114" s="4">
        <f t="shared" si="2"/>
        <v>1.712542372881356</v>
      </c>
    </row>
    <row r="115" spans="1:11" ht="20.25" customHeight="1" x14ac:dyDescent="0.25">
      <c r="A115" t="s">
        <v>253</v>
      </c>
      <c r="B115" t="s">
        <v>254</v>
      </c>
      <c r="C115" t="s">
        <v>9</v>
      </c>
      <c r="D115" t="s">
        <v>10</v>
      </c>
      <c r="E115" s="3">
        <v>3240128</v>
      </c>
      <c r="F115" t="s">
        <v>23</v>
      </c>
      <c r="G115" s="3">
        <v>3522177</v>
      </c>
      <c r="H115" s="3">
        <v>2667139</v>
      </c>
      <c r="I115" s="4">
        <f t="shared" si="2"/>
        <v>0.75724161505795984</v>
      </c>
      <c r="J115" s="3">
        <v>38621468.810000002</v>
      </c>
      <c r="K115" s="3">
        <v>33761371.020000003</v>
      </c>
    </row>
    <row r="116" spans="1:11" ht="20.25" customHeight="1" x14ac:dyDescent="0.25">
      <c r="A116" t="s">
        <v>255</v>
      </c>
      <c r="B116" t="s">
        <v>256</v>
      </c>
      <c r="C116" t="s">
        <v>24</v>
      </c>
      <c r="D116" t="s">
        <v>14</v>
      </c>
      <c r="E116" s="3">
        <v>476143</v>
      </c>
      <c r="F116" t="s">
        <v>23</v>
      </c>
      <c r="G116" s="3">
        <v>1170170</v>
      </c>
      <c r="H116" s="3">
        <v>476143</v>
      </c>
      <c r="I116" s="4">
        <f t="shared" si="2"/>
        <v>0.40690070673491885</v>
      </c>
      <c r="J116" s="3">
        <v>7954973.5580000002</v>
      </c>
    </row>
    <row r="117" spans="1:11" ht="20.25" customHeight="1" x14ac:dyDescent="0.25">
      <c r="A117" t="s">
        <v>257</v>
      </c>
      <c r="B117" t="s">
        <v>258</v>
      </c>
      <c r="C117" t="s">
        <v>24</v>
      </c>
      <c r="D117" t="s">
        <v>20</v>
      </c>
      <c r="E117" s="3">
        <v>42000</v>
      </c>
      <c r="F117" t="s">
        <v>23</v>
      </c>
      <c r="G117" s="3">
        <v>387996</v>
      </c>
      <c r="H117" s="3">
        <v>42000</v>
      </c>
      <c r="I117" s="4">
        <f t="shared" si="2"/>
        <v>0.10824853864472829</v>
      </c>
      <c r="J117" s="3">
        <v>75803951</v>
      </c>
      <c r="K117" s="3">
        <v>75803951</v>
      </c>
    </row>
    <row r="118" spans="1:11" ht="20.25" customHeight="1" x14ac:dyDescent="0.25">
      <c r="A118" t="s">
        <v>259</v>
      </c>
      <c r="B118" t="s">
        <v>260</v>
      </c>
      <c r="C118" t="s">
        <v>28</v>
      </c>
      <c r="D118" t="s">
        <v>32</v>
      </c>
      <c r="E118" s="3">
        <v>1200000</v>
      </c>
      <c r="F118" t="s">
        <v>67</v>
      </c>
      <c r="H118" s="3">
        <v>1200000</v>
      </c>
      <c r="I118" s="4"/>
    </row>
    <row r="119" spans="1:11" ht="20.25" customHeight="1" x14ac:dyDescent="0.25">
      <c r="A119" t="s">
        <v>261</v>
      </c>
      <c r="B119" t="s">
        <v>262</v>
      </c>
      <c r="C119" t="s">
        <v>9</v>
      </c>
      <c r="D119" t="s">
        <v>29</v>
      </c>
      <c r="E119" s="3">
        <v>612713</v>
      </c>
      <c r="F119" t="s">
        <v>23</v>
      </c>
      <c r="G119" s="3">
        <v>2666748</v>
      </c>
      <c r="H119" s="3">
        <v>453385</v>
      </c>
      <c r="I119" s="4">
        <f t="shared" si="2"/>
        <v>0.1700141895672182</v>
      </c>
      <c r="J119" s="3">
        <v>29699977.289999999</v>
      </c>
      <c r="K119" s="3">
        <v>4329233.7010000004</v>
      </c>
    </row>
    <row r="120" spans="1:11" ht="20.25" customHeight="1" x14ac:dyDescent="0.25">
      <c r="A120" t="s">
        <v>263</v>
      </c>
      <c r="B120" t="s">
        <v>264</v>
      </c>
      <c r="C120" t="s">
        <v>28</v>
      </c>
      <c r="D120" t="s">
        <v>29</v>
      </c>
      <c r="E120" s="3">
        <v>9887000</v>
      </c>
      <c r="F120" t="s">
        <v>23</v>
      </c>
      <c r="G120" s="3">
        <v>25600000</v>
      </c>
      <c r="H120" s="3">
        <v>9887000</v>
      </c>
      <c r="I120" s="4">
        <f t="shared" si="2"/>
        <v>0.38621093750000002</v>
      </c>
      <c r="J120" s="3">
        <v>361195835</v>
      </c>
      <c r="K120" s="3">
        <v>361195835</v>
      </c>
    </row>
    <row r="121" spans="1:11" ht="20.25" customHeight="1" x14ac:dyDescent="0.25">
      <c r="A121" t="s">
        <v>265</v>
      </c>
      <c r="B121" t="s">
        <v>266</v>
      </c>
      <c r="C121" t="s">
        <v>13</v>
      </c>
      <c r="D121" t="s">
        <v>14</v>
      </c>
      <c r="E121" s="3">
        <v>42233</v>
      </c>
      <c r="F121" t="s">
        <v>23</v>
      </c>
      <c r="G121" s="3">
        <v>108827</v>
      </c>
      <c r="H121" s="3">
        <v>13223</v>
      </c>
      <c r="I121" s="4">
        <f t="shared" si="2"/>
        <v>0.12150477363154365</v>
      </c>
    </row>
    <row r="122" spans="1:11" ht="20.25" customHeight="1" x14ac:dyDescent="0.25">
      <c r="A122" t="s">
        <v>267</v>
      </c>
      <c r="B122" t="s">
        <v>268</v>
      </c>
      <c r="C122" t="s">
        <v>28</v>
      </c>
      <c r="D122" t="s">
        <v>10</v>
      </c>
      <c r="E122" s="3">
        <v>10400000</v>
      </c>
      <c r="F122" t="s">
        <v>8</v>
      </c>
      <c r="G122" s="3">
        <v>23600000</v>
      </c>
      <c r="H122" s="3">
        <v>10400000</v>
      </c>
      <c r="I122" s="4">
        <f t="shared" si="2"/>
        <v>0.44067796610169491</v>
      </c>
    </row>
    <row r="123" spans="1:11" ht="20.25" customHeight="1" x14ac:dyDescent="0.25">
      <c r="A123" t="s">
        <v>269</v>
      </c>
      <c r="B123" t="s">
        <v>270</v>
      </c>
      <c r="C123" t="s">
        <v>24</v>
      </c>
      <c r="D123" t="s">
        <v>20</v>
      </c>
      <c r="E123" s="3">
        <v>2259</v>
      </c>
      <c r="F123" t="s">
        <v>23</v>
      </c>
      <c r="G123" s="3">
        <v>1523</v>
      </c>
      <c r="H123" s="3">
        <v>1712</v>
      </c>
      <c r="I123" s="4">
        <f t="shared" si="2"/>
        <v>1.124097176625082</v>
      </c>
      <c r="J123" s="3">
        <v>846000</v>
      </c>
      <c r="K123" s="3">
        <v>846000</v>
      </c>
    </row>
    <row r="124" spans="1:11" ht="20.25" customHeight="1" x14ac:dyDescent="0.25">
      <c r="A124" t="s">
        <v>271</v>
      </c>
      <c r="B124" t="s">
        <v>272</v>
      </c>
      <c r="C124" t="s">
        <v>24</v>
      </c>
      <c r="D124" t="s">
        <v>32</v>
      </c>
      <c r="E124" s="3">
        <v>385340</v>
      </c>
      <c r="F124" t="s">
        <v>23</v>
      </c>
      <c r="G124" s="3">
        <v>431959</v>
      </c>
      <c r="H124" s="3">
        <v>308272</v>
      </c>
      <c r="I124" s="4">
        <f t="shared" si="2"/>
        <v>0.71366032424373604</v>
      </c>
      <c r="J124" s="3">
        <v>15884000</v>
      </c>
      <c r="K124" s="3">
        <v>15884000</v>
      </c>
    </row>
    <row r="125" spans="1:11" ht="20.25" customHeight="1" x14ac:dyDescent="0.25">
      <c r="A125" t="s">
        <v>273</v>
      </c>
      <c r="B125" t="s">
        <v>274</v>
      </c>
      <c r="C125" t="s">
        <v>13</v>
      </c>
      <c r="D125" t="s">
        <v>32</v>
      </c>
      <c r="E125" s="3">
        <v>1085942</v>
      </c>
      <c r="F125" t="s">
        <v>67</v>
      </c>
      <c r="G125" s="3">
        <v>691877</v>
      </c>
      <c r="H125" s="3">
        <v>1085942</v>
      </c>
      <c r="I125" s="4">
        <f t="shared" si="2"/>
        <v>1.5695593291871244</v>
      </c>
    </row>
    <row r="126" spans="1:11" ht="20.25" customHeight="1" x14ac:dyDescent="0.25">
      <c r="A126" t="s">
        <v>275</v>
      </c>
      <c r="B126" t="s">
        <v>276</v>
      </c>
      <c r="C126" t="s">
        <v>13</v>
      </c>
      <c r="D126" t="s">
        <v>32</v>
      </c>
      <c r="E126" s="3">
        <v>4199532</v>
      </c>
      <c r="F126" t="s">
        <v>23</v>
      </c>
      <c r="G126" s="3">
        <v>3841744</v>
      </c>
      <c r="H126" s="3">
        <v>2738858</v>
      </c>
      <c r="I126" s="4">
        <f t="shared" si="2"/>
        <v>0.71292048611255721</v>
      </c>
      <c r="J126" s="3">
        <v>498553724</v>
      </c>
      <c r="K126" s="3">
        <v>498553724</v>
      </c>
    </row>
    <row r="127" spans="1:11" ht="20.25" customHeight="1" x14ac:dyDescent="0.25">
      <c r="A127" t="s">
        <v>277</v>
      </c>
      <c r="B127" t="s">
        <v>278</v>
      </c>
      <c r="C127" t="s">
        <v>28</v>
      </c>
      <c r="D127" t="s">
        <v>20</v>
      </c>
      <c r="E127" s="3">
        <v>3526589</v>
      </c>
      <c r="F127" t="s">
        <v>23</v>
      </c>
      <c r="G127" s="3">
        <v>13200000</v>
      </c>
      <c r="H127" s="3">
        <v>3526589</v>
      </c>
      <c r="I127" s="4">
        <f t="shared" si="2"/>
        <v>0.26716583333333332</v>
      </c>
      <c r="J127" s="3">
        <v>122758120</v>
      </c>
      <c r="K127" s="3">
        <v>122758120</v>
      </c>
    </row>
    <row r="128" spans="1:11" ht="20.25" customHeight="1" x14ac:dyDescent="0.25">
      <c r="A128" t="s">
        <v>279</v>
      </c>
      <c r="B128" t="s">
        <v>280</v>
      </c>
      <c r="C128" t="s">
        <v>24</v>
      </c>
      <c r="D128" t="s">
        <v>14</v>
      </c>
      <c r="E128" s="3">
        <v>1826050</v>
      </c>
      <c r="F128" t="s">
        <v>23</v>
      </c>
      <c r="G128" s="3">
        <v>2312509</v>
      </c>
      <c r="H128" s="3">
        <v>1725000</v>
      </c>
      <c r="I128" s="4">
        <f t="shared" si="2"/>
        <v>0.74594304281626578</v>
      </c>
      <c r="J128" s="3">
        <v>252059586.09999999</v>
      </c>
      <c r="K128" s="3">
        <v>222092365.80000001</v>
      </c>
    </row>
    <row r="129" spans="1:11" ht="20.25" customHeight="1" x14ac:dyDescent="0.25">
      <c r="A129" t="s">
        <v>281</v>
      </c>
      <c r="B129" t="s">
        <v>282</v>
      </c>
      <c r="C129" t="s">
        <v>24</v>
      </c>
      <c r="D129" t="s">
        <v>14</v>
      </c>
      <c r="E129" s="3">
        <v>1135742</v>
      </c>
      <c r="F129" t="s">
        <v>23</v>
      </c>
      <c r="G129" s="3">
        <v>612700</v>
      </c>
      <c r="H129" s="3">
        <v>303810</v>
      </c>
      <c r="I129" s="4">
        <f t="shared" si="2"/>
        <v>0.49585441488493553</v>
      </c>
      <c r="J129" s="3">
        <v>58592340</v>
      </c>
      <c r="K129" s="3">
        <v>52462936</v>
      </c>
    </row>
    <row r="130" spans="1:11" ht="20.25" customHeight="1" x14ac:dyDescent="0.25">
      <c r="A130" t="s">
        <v>283</v>
      </c>
      <c r="B130" t="s">
        <v>284</v>
      </c>
      <c r="C130" t="s">
        <v>24</v>
      </c>
      <c r="D130" t="s">
        <v>32</v>
      </c>
      <c r="E130" s="3">
        <v>192425</v>
      </c>
      <c r="F130" t="s">
        <v>8</v>
      </c>
      <c r="G130" s="3">
        <v>227548</v>
      </c>
      <c r="H130" s="3">
        <v>192425</v>
      </c>
      <c r="I130" s="4">
        <f t="shared" si="2"/>
        <v>0.84564575386292118</v>
      </c>
    </row>
    <row r="131" spans="1:11" ht="20.25" customHeight="1" x14ac:dyDescent="0.25">
      <c r="A131" t="s">
        <v>285</v>
      </c>
      <c r="B131" t="s">
        <v>286</v>
      </c>
      <c r="C131" t="s">
        <v>24</v>
      </c>
      <c r="D131" t="s">
        <v>18</v>
      </c>
      <c r="E131" s="3">
        <v>130152</v>
      </c>
      <c r="F131" t="s">
        <v>8</v>
      </c>
      <c r="G131" s="3">
        <v>163661</v>
      </c>
      <c r="H131" s="3">
        <v>130152</v>
      </c>
      <c r="I131" s="4">
        <f t="shared" si="2"/>
        <v>0.79525360348525309</v>
      </c>
    </row>
    <row r="132" spans="1:11" ht="20.25" customHeight="1" x14ac:dyDescent="0.25">
      <c r="A132" t="s">
        <v>287</v>
      </c>
      <c r="B132" t="s">
        <v>288</v>
      </c>
      <c r="C132" t="s">
        <v>24</v>
      </c>
      <c r="D132" t="s">
        <v>20</v>
      </c>
      <c r="F132" t="s">
        <v>19</v>
      </c>
      <c r="G132" s="3">
        <v>2755682</v>
      </c>
      <c r="I132" s="4">
        <f t="shared" si="2"/>
        <v>0</v>
      </c>
    </row>
    <row r="133" spans="1:11" ht="20.25" customHeight="1" x14ac:dyDescent="0.25">
      <c r="A133" t="s">
        <v>289</v>
      </c>
      <c r="B133" t="s">
        <v>290</v>
      </c>
      <c r="C133" t="s">
        <v>28</v>
      </c>
      <c r="D133" t="s">
        <v>14</v>
      </c>
      <c r="E133" s="3">
        <v>305300</v>
      </c>
      <c r="F133" t="s">
        <v>38</v>
      </c>
      <c r="G133" s="3">
        <v>139179</v>
      </c>
      <c r="H133" s="3">
        <v>137200</v>
      </c>
      <c r="I133" s="4">
        <f t="shared" si="2"/>
        <v>0.98578090085429559</v>
      </c>
    </row>
    <row r="134" spans="1:11" ht="20.25" customHeight="1" x14ac:dyDescent="0.25">
      <c r="A134" t="s">
        <v>291</v>
      </c>
      <c r="B134" t="s">
        <v>292</v>
      </c>
      <c r="C134" t="s">
        <v>13</v>
      </c>
      <c r="D134" t="s">
        <v>14</v>
      </c>
      <c r="E134" s="3">
        <v>1905735</v>
      </c>
      <c r="F134" t="s">
        <v>23</v>
      </c>
      <c r="G134" s="3">
        <v>931419</v>
      </c>
      <c r="H134" s="3">
        <v>891693</v>
      </c>
      <c r="I134" s="4">
        <f t="shared" si="2"/>
        <v>0.95734894821771943</v>
      </c>
      <c r="J134" s="3">
        <v>61510321.840000004</v>
      </c>
      <c r="K134" s="3">
        <v>39818888.700000003</v>
      </c>
    </row>
    <row r="135" spans="1:11" ht="20.25" customHeight="1" x14ac:dyDescent="0.25">
      <c r="A135" t="s">
        <v>293</v>
      </c>
      <c r="B135" t="s">
        <v>294</v>
      </c>
      <c r="C135" t="s">
        <v>13</v>
      </c>
      <c r="D135" t="s">
        <v>14</v>
      </c>
      <c r="E135" s="3">
        <v>13957969</v>
      </c>
      <c r="F135" t="s">
        <v>74</v>
      </c>
      <c r="G135" s="3">
        <v>7123403</v>
      </c>
      <c r="H135" s="3">
        <v>7418932</v>
      </c>
      <c r="I135" s="4">
        <f t="shared" si="2"/>
        <v>1.0414870533086504</v>
      </c>
    </row>
    <row r="136" spans="1:11" ht="20.25" customHeight="1" x14ac:dyDescent="0.25">
      <c r="A136" t="s">
        <v>295</v>
      </c>
      <c r="B136" t="s">
        <v>296</v>
      </c>
      <c r="C136" t="s">
        <v>9</v>
      </c>
      <c r="D136" t="s">
        <v>29</v>
      </c>
      <c r="E136" s="3">
        <v>724059</v>
      </c>
      <c r="F136" t="s">
        <v>74</v>
      </c>
      <c r="G136" s="3">
        <v>2512465</v>
      </c>
      <c r="H136" s="3">
        <v>183857</v>
      </c>
      <c r="I136" s="4">
        <f t="shared" si="2"/>
        <v>7.3177934817002424E-2</v>
      </c>
    </row>
    <row r="137" spans="1:11" ht="20.25" customHeight="1" x14ac:dyDescent="0.25">
      <c r="A137" t="s">
        <v>297</v>
      </c>
      <c r="B137" t="s">
        <v>298</v>
      </c>
      <c r="C137" t="s">
        <v>13</v>
      </c>
      <c r="D137" t="s">
        <v>32</v>
      </c>
      <c r="E137" s="3">
        <v>7700</v>
      </c>
      <c r="F137" t="s">
        <v>23</v>
      </c>
      <c r="G137" s="3">
        <v>15478</v>
      </c>
      <c r="H137" s="3">
        <v>7000</v>
      </c>
      <c r="I137" s="4">
        <f t="shared" si="2"/>
        <v>0.45225481328336997</v>
      </c>
      <c r="J137" s="3">
        <v>407027.5</v>
      </c>
      <c r="K137" s="3">
        <v>407027.5</v>
      </c>
    </row>
    <row r="138" spans="1:11" ht="20.25" customHeight="1" x14ac:dyDescent="0.25">
      <c r="A138" t="s">
        <v>299</v>
      </c>
      <c r="B138" t="s">
        <v>300</v>
      </c>
      <c r="C138" t="s">
        <v>13</v>
      </c>
      <c r="D138" t="s">
        <v>32</v>
      </c>
      <c r="E138" s="3">
        <v>10231</v>
      </c>
      <c r="F138" t="s">
        <v>23</v>
      </c>
      <c r="G138" s="3">
        <v>13198</v>
      </c>
      <c r="H138" s="3">
        <v>7753</v>
      </c>
      <c r="I138" s="4">
        <f t="shared" si="2"/>
        <v>0.58743749052886796</v>
      </c>
      <c r="J138" s="3">
        <v>1615176.4410000001</v>
      </c>
      <c r="K138" s="3">
        <v>1408437.7339999999</v>
      </c>
    </row>
    <row r="139" spans="1:11" ht="20.25" customHeight="1" x14ac:dyDescent="0.25">
      <c r="A139" t="s">
        <v>301</v>
      </c>
      <c r="B139" t="s">
        <v>302</v>
      </c>
      <c r="C139" t="s">
        <v>24</v>
      </c>
      <c r="D139" t="s">
        <v>14</v>
      </c>
      <c r="E139" s="3">
        <v>2431</v>
      </c>
      <c r="F139" t="s">
        <v>23</v>
      </c>
      <c r="G139" s="3">
        <v>1603</v>
      </c>
      <c r="H139" s="3">
        <v>1559</v>
      </c>
      <c r="I139" s="4">
        <f t="shared" si="2"/>
        <v>0.97255146600124764</v>
      </c>
      <c r="J139" s="3">
        <v>3518434.2829999998</v>
      </c>
      <c r="K139" s="3">
        <v>3518434.25</v>
      </c>
    </row>
    <row r="140" spans="1:11" ht="20.25" customHeight="1" x14ac:dyDescent="0.25">
      <c r="A140" t="s">
        <v>303</v>
      </c>
      <c r="B140" t="s">
        <v>304</v>
      </c>
      <c r="C140" t="s">
        <v>28</v>
      </c>
      <c r="D140" t="s">
        <v>29</v>
      </c>
      <c r="E140" s="3">
        <v>47550</v>
      </c>
      <c r="F140" t="s">
        <v>23</v>
      </c>
      <c r="G140" s="3">
        <v>37172</v>
      </c>
      <c r="H140" s="3">
        <v>37111</v>
      </c>
      <c r="I140" s="4">
        <f t="shared" si="2"/>
        <v>0.99835897987732702</v>
      </c>
      <c r="J140" s="3">
        <v>41122.983</v>
      </c>
      <c r="K140" s="3">
        <v>41122.984380000002</v>
      </c>
    </row>
    <row r="141" spans="1:11" ht="20.25" customHeight="1" x14ac:dyDescent="0.25">
      <c r="A141" t="s">
        <v>305</v>
      </c>
      <c r="B141" t="s">
        <v>306</v>
      </c>
      <c r="C141" t="s">
        <v>24</v>
      </c>
      <c r="D141" t="s">
        <v>18</v>
      </c>
      <c r="E141" s="3">
        <v>2789606</v>
      </c>
      <c r="F141" t="s">
        <v>8</v>
      </c>
      <c r="G141" s="3">
        <v>3432102</v>
      </c>
      <c r="H141" s="3">
        <v>2789606</v>
      </c>
      <c r="I141" s="4">
        <f t="shared" si="2"/>
        <v>0.8127981044852397</v>
      </c>
    </row>
    <row r="142" spans="1:11" ht="20.25" customHeight="1" x14ac:dyDescent="0.25">
      <c r="A142" t="s">
        <v>307</v>
      </c>
      <c r="B142" t="s">
        <v>308</v>
      </c>
      <c r="C142" t="s">
        <v>28</v>
      </c>
      <c r="D142" t="s">
        <v>29</v>
      </c>
      <c r="E142" s="3">
        <v>587810</v>
      </c>
      <c r="F142" t="s">
        <v>23</v>
      </c>
      <c r="G142" s="3">
        <v>2259988</v>
      </c>
      <c r="H142" s="3">
        <v>393373</v>
      </c>
      <c r="I142" s="4">
        <f t="shared" si="2"/>
        <v>0.17405977376871026</v>
      </c>
    </row>
    <row r="143" spans="1:11" ht="20.25" customHeight="1" x14ac:dyDescent="0.25">
      <c r="A143" t="s">
        <v>309</v>
      </c>
      <c r="B143" t="s">
        <v>310</v>
      </c>
      <c r="C143" t="s">
        <v>13</v>
      </c>
      <c r="D143" t="s">
        <v>14</v>
      </c>
      <c r="E143" s="3">
        <v>154629</v>
      </c>
      <c r="F143" t="s">
        <v>23</v>
      </c>
      <c r="G143" s="3">
        <v>259112</v>
      </c>
      <c r="H143" s="3">
        <v>154629</v>
      </c>
      <c r="I143" s="4">
        <f t="shared" si="2"/>
        <v>0.5967651054370311</v>
      </c>
    </row>
    <row r="144" spans="1:11" ht="20.25" customHeight="1" x14ac:dyDescent="0.25">
      <c r="A144" t="s">
        <v>311</v>
      </c>
      <c r="B144" t="s">
        <v>312</v>
      </c>
      <c r="C144" t="s">
        <v>24</v>
      </c>
      <c r="D144" t="s">
        <v>29</v>
      </c>
      <c r="E144" s="3">
        <v>7829</v>
      </c>
      <c r="F144" t="s">
        <v>8</v>
      </c>
      <c r="G144" s="3">
        <v>9509</v>
      </c>
      <c r="H144" s="3">
        <v>7829</v>
      </c>
      <c r="I144" s="4">
        <f t="shared" si="2"/>
        <v>0.82332527079608797</v>
      </c>
    </row>
    <row r="145" spans="1:11" ht="20.25" customHeight="1" x14ac:dyDescent="0.25">
      <c r="A145" t="s">
        <v>313</v>
      </c>
      <c r="B145" t="s">
        <v>314</v>
      </c>
      <c r="C145" t="s">
        <v>9</v>
      </c>
      <c r="D145" t="s">
        <v>29</v>
      </c>
      <c r="E145" s="3">
        <v>485674</v>
      </c>
      <c r="F145" t="s">
        <v>23</v>
      </c>
      <c r="G145" s="3">
        <v>1759773</v>
      </c>
      <c r="H145" s="3">
        <v>485674</v>
      </c>
      <c r="I145" s="4">
        <f t="shared" si="2"/>
        <v>0.27598673237968763</v>
      </c>
      <c r="J145" s="3">
        <v>18469141.800000001</v>
      </c>
      <c r="K145" s="3">
        <v>12228358</v>
      </c>
    </row>
    <row r="146" spans="1:11" ht="20.25" customHeight="1" x14ac:dyDescent="0.25">
      <c r="A146" t="s">
        <v>315</v>
      </c>
      <c r="B146" t="s">
        <v>316</v>
      </c>
      <c r="C146" t="s">
        <v>24</v>
      </c>
      <c r="D146" t="s">
        <v>20</v>
      </c>
      <c r="E146" s="3">
        <v>198433</v>
      </c>
      <c r="F146" t="s">
        <v>8</v>
      </c>
      <c r="G146" s="3">
        <v>234947</v>
      </c>
      <c r="H146" s="3">
        <v>198433</v>
      </c>
      <c r="I146" s="4">
        <f t="shared" si="2"/>
        <v>0.84458622582965515</v>
      </c>
    </row>
    <row r="147" spans="1:11" ht="20.25" customHeight="1" x14ac:dyDescent="0.25">
      <c r="A147" t="s">
        <v>317</v>
      </c>
      <c r="B147" t="s">
        <v>318</v>
      </c>
      <c r="C147" t="s">
        <v>24</v>
      </c>
      <c r="D147" t="s">
        <v>14</v>
      </c>
      <c r="E147" s="3">
        <v>631493</v>
      </c>
      <c r="F147" t="s">
        <v>23</v>
      </c>
      <c r="G147" s="3">
        <v>231720</v>
      </c>
      <c r="H147" s="3">
        <v>355263</v>
      </c>
      <c r="I147" s="4">
        <f t="shared" si="2"/>
        <v>1.5331563956499223</v>
      </c>
      <c r="J147" s="3">
        <v>5358022</v>
      </c>
      <c r="K147" s="3">
        <v>5358022</v>
      </c>
    </row>
    <row r="148" spans="1:11" ht="20.25" customHeight="1" x14ac:dyDescent="0.25">
      <c r="A148" t="s">
        <v>319</v>
      </c>
      <c r="B148" t="s">
        <v>320</v>
      </c>
      <c r="C148" t="s">
        <v>24</v>
      </c>
      <c r="D148" t="s">
        <v>14</v>
      </c>
      <c r="E148" s="3">
        <v>167228</v>
      </c>
      <c r="F148" t="s">
        <v>23</v>
      </c>
      <c r="G148" s="3">
        <v>132551</v>
      </c>
      <c r="H148" s="3">
        <v>167228</v>
      </c>
      <c r="I148" s="4">
        <f t="shared" si="2"/>
        <v>1.2616125114107022</v>
      </c>
      <c r="J148" s="3">
        <v>1352243.415</v>
      </c>
      <c r="K148" s="3">
        <v>314367.46179999999</v>
      </c>
    </row>
    <row r="149" spans="1:11" ht="20.25" customHeight="1" x14ac:dyDescent="0.25">
      <c r="A149" t="s">
        <v>321</v>
      </c>
      <c r="B149" t="s">
        <v>322</v>
      </c>
      <c r="C149" t="s">
        <v>9</v>
      </c>
      <c r="D149" t="s">
        <v>29</v>
      </c>
      <c r="E149" s="3">
        <v>170796</v>
      </c>
      <c r="F149" t="s">
        <v>23</v>
      </c>
      <c r="H149" s="3">
        <v>164708</v>
      </c>
      <c r="I149" s="4"/>
      <c r="J149" s="3">
        <v>14760910</v>
      </c>
    </row>
    <row r="150" spans="1:11" ht="20.25" customHeight="1" x14ac:dyDescent="0.25">
      <c r="A150" t="s">
        <v>323</v>
      </c>
      <c r="B150" t="s">
        <v>324</v>
      </c>
      <c r="C150" t="s">
        <v>13</v>
      </c>
      <c r="D150" t="s">
        <v>29</v>
      </c>
      <c r="E150" s="3">
        <v>9613630</v>
      </c>
      <c r="F150" t="s">
        <v>23</v>
      </c>
      <c r="G150" s="3">
        <v>7688381</v>
      </c>
      <c r="H150" s="3">
        <v>6656826</v>
      </c>
      <c r="I150" s="4">
        <f t="shared" si="2"/>
        <v>0.86582935991335497</v>
      </c>
      <c r="J150" s="3">
        <v>519657600</v>
      </c>
      <c r="K150" s="3">
        <v>519657600</v>
      </c>
    </row>
    <row r="151" spans="1:11" ht="20.25" customHeight="1" x14ac:dyDescent="0.25">
      <c r="A151" t="s">
        <v>325</v>
      </c>
      <c r="B151" t="s">
        <v>326</v>
      </c>
      <c r="C151" t="s">
        <v>9</v>
      </c>
      <c r="D151" t="s">
        <v>29</v>
      </c>
      <c r="E151" s="3">
        <v>338243</v>
      </c>
      <c r="F151" t="s">
        <v>23</v>
      </c>
      <c r="G151" s="3">
        <v>1273852</v>
      </c>
      <c r="H151" s="3">
        <v>331966</v>
      </c>
      <c r="I151" s="4">
        <f t="shared" si="2"/>
        <v>0.26060013251146913</v>
      </c>
      <c r="J151" s="3">
        <v>5897038</v>
      </c>
    </row>
    <row r="152" spans="1:11" ht="20.25" customHeight="1" x14ac:dyDescent="0.25">
      <c r="A152" t="s">
        <v>327</v>
      </c>
      <c r="B152" t="s">
        <v>328</v>
      </c>
      <c r="C152" t="s">
        <v>24</v>
      </c>
      <c r="D152" t="s">
        <v>14</v>
      </c>
      <c r="E152" s="3">
        <v>1769394</v>
      </c>
      <c r="F152" t="s">
        <v>23</v>
      </c>
      <c r="G152" s="3">
        <v>3038332</v>
      </c>
      <c r="H152" s="3">
        <v>835495</v>
      </c>
      <c r="I152" s="4">
        <f t="shared" si="2"/>
        <v>0.27498476137564953</v>
      </c>
    </row>
    <row r="153" spans="1:11" ht="20.25" customHeight="1" x14ac:dyDescent="0.25">
      <c r="A153" t="s">
        <v>329</v>
      </c>
      <c r="B153" t="s">
        <v>330</v>
      </c>
      <c r="C153" t="s">
        <v>13</v>
      </c>
      <c r="D153" t="s">
        <v>10</v>
      </c>
      <c r="E153" s="3">
        <v>1067243</v>
      </c>
      <c r="F153" t="s">
        <v>23</v>
      </c>
      <c r="G153" s="3">
        <v>1694722</v>
      </c>
      <c r="H153" s="3">
        <v>1052563</v>
      </c>
      <c r="I153" s="4">
        <f t="shared" si="2"/>
        <v>0.62108298588205024</v>
      </c>
      <c r="K153" s="3">
        <v>26257104</v>
      </c>
    </row>
    <row r="154" spans="1:11" ht="20.25" customHeight="1" x14ac:dyDescent="0.25">
      <c r="A154" t="s">
        <v>331</v>
      </c>
      <c r="B154" t="s">
        <v>332</v>
      </c>
      <c r="C154" t="s">
        <v>24</v>
      </c>
      <c r="D154" t="s">
        <v>32</v>
      </c>
      <c r="E154" s="3">
        <v>3406</v>
      </c>
      <c r="F154" t="s">
        <v>23</v>
      </c>
      <c r="G154" s="3">
        <v>5452</v>
      </c>
      <c r="H154" s="3">
        <v>3056</v>
      </c>
      <c r="I154" s="4">
        <f t="shared" si="2"/>
        <v>0.56052824651504041</v>
      </c>
      <c r="J154" s="3">
        <v>910413.18290000001</v>
      </c>
      <c r="K154" s="3">
        <v>910413.18290000001</v>
      </c>
    </row>
    <row r="155" spans="1:11" ht="20.25" customHeight="1" x14ac:dyDescent="0.25">
      <c r="A155" t="s">
        <v>333</v>
      </c>
      <c r="B155" t="s">
        <v>334</v>
      </c>
      <c r="C155" t="s">
        <v>28</v>
      </c>
      <c r="D155" t="s">
        <v>18</v>
      </c>
      <c r="E155" s="3">
        <v>65000</v>
      </c>
      <c r="F155" t="s">
        <v>35</v>
      </c>
      <c r="G155" s="3">
        <v>488184</v>
      </c>
      <c r="H155" s="3">
        <v>65000</v>
      </c>
      <c r="I155" s="4">
        <f t="shared" si="2"/>
        <v>0.13314651852580175</v>
      </c>
    </row>
    <row r="156" spans="1:11" ht="20.25" customHeight="1" x14ac:dyDescent="0.25">
      <c r="A156" t="s">
        <v>335</v>
      </c>
      <c r="B156" t="s">
        <v>336</v>
      </c>
      <c r="C156" t="s">
        <v>28</v>
      </c>
      <c r="D156" t="s">
        <v>29</v>
      </c>
      <c r="E156" s="3">
        <v>1890277</v>
      </c>
      <c r="F156" t="s">
        <v>23</v>
      </c>
      <c r="G156" s="3">
        <v>4899664</v>
      </c>
      <c r="H156" s="3">
        <v>1890277</v>
      </c>
      <c r="I156" s="4">
        <f t="shared" si="2"/>
        <v>0.38579727099654182</v>
      </c>
      <c r="J156" s="3">
        <v>16356593</v>
      </c>
    </row>
    <row r="157" spans="1:11" ht="20.25" customHeight="1" x14ac:dyDescent="0.25">
      <c r="A157" t="s">
        <v>337</v>
      </c>
      <c r="B157" t="s">
        <v>338</v>
      </c>
      <c r="C157" t="s">
        <v>13</v>
      </c>
      <c r="D157" t="s">
        <v>32</v>
      </c>
      <c r="F157" t="s">
        <v>19</v>
      </c>
      <c r="G157" s="3">
        <v>67953</v>
      </c>
      <c r="I157" s="4">
        <f t="shared" si="2"/>
        <v>0</v>
      </c>
    </row>
    <row r="158" spans="1:11" ht="20.25" customHeight="1" x14ac:dyDescent="0.25">
      <c r="A158" t="s">
        <v>339</v>
      </c>
      <c r="B158" t="s">
        <v>340</v>
      </c>
      <c r="C158" t="s">
        <v>24</v>
      </c>
      <c r="D158" t="s">
        <v>14</v>
      </c>
      <c r="E158" s="3">
        <v>2177882</v>
      </c>
      <c r="F158" t="s">
        <v>23</v>
      </c>
      <c r="G158" s="3">
        <v>888850</v>
      </c>
      <c r="H158" s="3">
        <v>1234829</v>
      </c>
      <c r="I158" s="4">
        <f t="shared" si="2"/>
        <v>1.3892434043989426</v>
      </c>
      <c r="J158" s="3">
        <v>1513012348</v>
      </c>
      <c r="K158" s="3">
        <v>1503326795</v>
      </c>
    </row>
    <row r="159" spans="1:11" ht="20.25" customHeight="1" x14ac:dyDescent="0.25">
      <c r="A159" t="s">
        <v>341</v>
      </c>
      <c r="B159" t="s">
        <v>342</v>
      </c>
      <c r="C159" t="s">
        <v>24</v>
      </c>
      <c r="D159" t="s">
        <v>14</v>
      </c>
      <c r="E159" s="3">
        <v>83544</v>
      </c>
      <c r="F159" t="s">
        <v>23</v>
      </c>
      <c r="G159" s="3">
        <v>521087</v>
      </c>
      <c r="H159" s="3">
        <v>68204</v>
      </c>
      <c r="I159" s="4">
        <f t="shared" si="2"/>
        <v>0.13088793234143242</v>
      </c>
      <c r="J159" s="3">
        <v>614522.66410000005</v>
      </c>
      <c r="K159" s="3">
        <v>614522.66410000005</v>
      </c>
    </row>
    <row r="160" spans="1:11" ht="20.25" customHeight="1" x14ac:dyDescent="0.25">
      <c r="A160" t="s">
        <v>343</v>
      </c>
      <c r="B160" t="s">
        <v>344</v>
      </c>
      <c r="C160" t="s">
        <v>9</v>
      </c>
      <c r="D160" t="s">
        <v>18</v>
      </c>
      <c r="E160" s="3">
        <v>651728</v>
      </c>
      <c r="F160" t="s">
        <v>23</v>
      </c>
      <c r="G160" s="3">
        <v>1547316</v>
      </c>
      <c r="H160" s="3">
        <v>651728</v>
      </c>
      <c r="I160" s="4">
        <f t="shared" si="2"/>
        <v>0.42119903109642765</v>
      </c>
      <c r="J160" s="3">
        <v>31229328</v>
      </c>
    </row>
    <row r="161" spans="1:11" ht="20.25" customHeight="1" x14ac:dyDescent="0.25">
      <c r="A161" t="s">
        <v>345</v>
      </c>
      <c r="B161" t="s">
        <v>346</v>
      </c>
      <c r="C161" t="s">
        <v>9</v>
      </c>
      <c r="D161" t="s">
        <v>14</v>
      </c>
      <c r="E161" s="3">
        <v>433000</v>
      </c>
      <c r="F161" t="s">
        <v>23</v>
      </c>
      <c r="G161" s="3">
        <v>771040</v>
      </c>
      <c r="H161" s="3">
        <v>433000</v>
      </c>
      <c r="I161" s="4">
        <f t="shared" si="2"/>
        <v>0.5615791658020336</v>
      </c>
      <c r="J161" s="3">
        <v>9491186.2200000007</v>
      </c>
      <c r="K161" s="3">
        <v>1114976.68</v>
      </c>
    </row>
    <row r="162" spans="1:11" ht="20.25" customHeight="1" x14ac:dyDescent="0.25">
      <c r="A162" t="s">
        <v>347</v>
      </c>
      <c r="B162" t="s">
        <v>348</v>
      </c>
      <c r="C162" t="s">
        <v>13</v>
      </c>
      <c r="D162" t="s">
        <v>20</v>
      </c>
      <c r="E162" s="3">
        <v>3939102</v>
      </c>
      <c r="F162" t="s">
        <v>23</v>
      </c>
      <c r="G162" s="3">
        <v>4886781</v>
      </c>
      <c r="H162" s="3">
        <v>3063142</v>
      </c>
      <c r="I162" s="4">
        <f t="shared" si="2"/>
        <v>0.62682203274507287</v>
      </c>
      <c r="J162" s="3">
        <v>1045111212</v>
      </c>
      <c r="K162" s="3">
        <v>1045111212</v>
      </c>
    </row>
    <row r="163" spans="1:11" ht="20.25" customHeight="1" x14ac:dyDescent="0.25">
      <c r="A163" t="s">
        <v>349</v>
      </c>
      <c r="B163" t="s">
        <v>350</v>
      </c>
      <c r="C163" t="s">
        <v>28</v>
      </c>
      <c r="D163" t="s">
        <v>20</v>
      </c>
      <c r="E163" s="3">
        <v>323846</v>
      </c>
      <c r="F163" t="s">
        <v>23</v>
      </c>
      <c r="G163" s="3">
        <v>206512</v>
      </c>
      <c r="H163" s="3">
        <v>302447</v>
      </c>
      <c r="I163" s="4">
        <f t="shared" ref="I163:I181" si="3">H163/G163</f>
        <v>1.4645492755868907</v>
      </c>
      <c r="K163" s="3">
        <v>10000000</v>
      </c>
    </row>
    <row r="164" spans="1:11" ht="20.25" customHeight="1" x14ac:dyDescent="0.25">
      <c r="A164" t="s">
        <v>351</v>
      </c>
      <c r="B164" t="s">
        <v>352</v>
      </c>
      <c r="C164" t="s">
        <v>9</v>
      </c>
      <c r="D164" t="s">
        <v>29</v>
      </c>
      <c r="E164" s="3">
        <v>133008</v>
      </c>
      <c r="F164" t="s">
        <v>23</v>
      </c>
      <c r="G164" s="3">
        <v>1634441</v>
      </c>
      <c r="H164" s="3">
        <v>128915</v>
      </c>
      <c r="I164" s="4">
        <f t="shared" si="3"/>
        <v>7.8874061529293507E-2</v>
      </c>
      <c r="J164" s="3">
        <v>24761989.329999998</v>
      </c>
      <c r="K164" s="3">
        <v>4555475</v>
      </c>
    </row>
    <row r="165" spans="1:11" ht="20.25" customHeight="1" x14ac:dyDescent="0.25">
      <c r="A165" t="s">
        <v>353</v>
      </c>
      <c r="B165" t="s">
        <v>354</v>
      </c>
      <c r="C165" t="s">
        <v>13</v>
      </c>
      <c r="D165" t="s">
        <v>20</v>
      </c>
      <c r="E165" s="3">
        <v>9844</v>
      </c>
      <c r="F165" t="s">
        <v>8</v>
      </c>
      <c r="G165" s="3">
        <v>17056</v>
      </c>
      <c r="H165" s="3">
        <v>9844</v>
      </c>
      <c r="I165" s="4">
        <f t="shared" si="3"/>
        <v>0.5771575984990619</v>
      </c>
    </row>
    <row r="166" spans="1:11" ht="20.25" customHeight="1" x14ac:dyDescent="0.25">
      <c r="A166" t="s">
        <v>355</v>
      </c>
      <c r="B166" t="s">
        <v>356</v>
      </c>
      <c r="C166" t="s">
        <v>24</v>
      </c>
      <c r="D166" t="s">
        <v>32</v>
      </c>
      <c r="E166" s="3">
        <v>25524</v>
      </c>
      <c r="F166" t="s">
        <v>23</v>
      </c>
      <c r="G166" s="3">
        <v>136530</v>
      </c>
      <c r="H166" s="3">
        <v>22800</v>
      </c>
      <c r="I166" s="4">
        <f t="shared" si="3"/>
        <v>0.16699626455724018</v>
      </c>
      <c r="J166" s="3">
        <v>2198619.8480000002</v>
      </c>
      <c r="K166" s="3">
        <v>2198619.8480000002</v>
      </c>
    </row>
    <row r="167" spans="1:11" ht="20.25" customHeight="1" x14ac:dyDescent="0.25">
      <c r="A167" t="s">
        <v>357</v>
      </c>
      <c r="B167" t="s">
        <v>358</v>
      </c>
      <c r="C167" t="s">
        <v>28</v>
      </c>
      <c r="D167" t="s">
        <v>18</v>
      </c>
      <c r="E167" s="3">
        <v>350000</v>
      </c>
      <c r="F167" t="s">
        <v>23</v>
      </c>
      <c r="G167" s="3">
        <v>1269412</v>
      </c>
      <c r="H167" s="3">
        <v>260000</v>
      </c>
      <c r="I167" s="4">
        <f t="shared" si="3"/>
        <v>0.20481923914379255</v>
      </c>
      <c r="J167" s="3">
        <v>28821000</v>
      </c>
      <c r="K167" s="3">
        <v>28821000</v>
      </c>
    </row>
    <row r="168" spans="1:11" ht="20.25" customHeight="1" x14ac:dyDescent="0.25">
      <c r="A168" t="s">
        <v>359</v>
      </c>
      <c r="B168" t="s">
        <v>360</v>
      </c>
      <c r="C168" t="s">
        <v>13</v>
      </c>
      <c r="D168" t="s">
        <v>14</v>
      </c>
      <c r="E168" s="3">
        <v>6182368</v>
      </c>
      <c r="F168" t="s">
        <v>35</v>
      </c>
      <c r="G168" s="3">
        <v>5267378</v>
      </c>
      <c r="H168" s="3">
        <v>6182368</v>
      </c>
      <c r="I168" s="4">
        <f t="shared" si="3"/>
        <v>1.1737088167965162</v>
      </c>
    </row>
    <row r="169" spans="1:11" ht="20.25" customHeight="1" x14ac:dyDescent="0.25">
      <c r="A169" t="s">
        <v>361</v>
      </c>
      <c r="B169" t="s">
        <v>362</v>
      </c>
      <c r="C169" t="s">
        <v>9</v>
      </c>
      <c r="D169" t="s">
        <v>29</v>
      </c>
      <c r="E169" s="3">
        <v>1452717</v>
      </c>
      <c r="F169" t="s">
        <v>23</v>
      </c>
      <c r="G169" s="3">
        <v>8840589</v>
      </c>
      <c r="H169" s="3">
        <v>1001934</v>
      </c>
      <c r="I169" s="4">
        <f t="shared" si="3"/>
        <v>0.11333339893982176</v>
      </c>
      <c r="J169" s="3">
        <v>2272455.5</v>
      </c>
      <c r="K169" s="3">
        <v>272455.5</v>
      </c>
    </row>
    <row r="170" spans="1:11" ht="20.25" customHeight="1" x14ac:dyDescent="0.25">
      <c r="A170" t="s">
        <v>363</v>
      </c>
      <c r="B170" t="s">
        <v>364</v>
      </c>
      <c r="C170" t="s">
        <v>28</v>
      </c>
      <c r="D170" t="s">
        <v>14</v>
      </c>
      <c r="E170" s="3">
        <v>762256</v>
      </c>
      <c r="F170" t="s">
        <v>8</v>
      </c>
      <c r="G170" s="3">
        <v>1724705</v>
      </c>
      <c r="H170" s="3">
        <v>762256</v>
      </c>
      <c r="I170" s="4">
        <f t="shared" si="3"/>
        <v>0.44196311833038116</v>
      </c>
    </row>
    <row r="171" spans="1:11" ht="20.25" customHeight="1" x14ac:dyDescent="0.25">
      <c r="A171" t="s">
        <v>365</v>
      </c>
      <c r="B171" t="s">
        <v>366</v>
      </c>
      <c r="C171" t="s">
        <v>24</v>
      </c>
      <c r="D171" t="s">
        <v>18</v>
      </c>
      <c r="E171" s="3">
        <v>288795</v>
      </c>
      <c r="F171" t="s">
        <v>23</v>
      </c>
      <c r="G171" s="3">
        <v>462333</v>
      </c>
      <c r="H171" s="3">
        <v>81731</v>
      </c>
      <c r="I171" s="4">
        <f t="shared" si="3"/>
        <v>0.17677950741132473</v>
      </c>
    </row>
    <row r="172" spans="1:11" ht="20.25" customHeight="1" x14ac:dyDescent="0.25">
      <c r="A172" t="s">
        <v>367</v>
      </c>
      <c r="B172" t="s">
        <v>368</v>
      </c>
      <c r="C172" t="s">
        <v>24</v>
      </c>
      <c r="D172" t="s">
        <v>14</v>
      </c>
      <c r="E172" s="3">
        <v>1275318</v>
      </c>
      <c r="F172" t="s">
        <v>74</v>
      </c>
      <c r="G172" s="3">
        <v>4820283</v>
      </c>
      <c r="H172" s="3">
        <v>803733</v>
      </c>
      <c r="I172" s="4">
        <f t="shared" si="3"/>
        <v>0.16673979515310616</v>
      </c>
    </row>
    <row r="173" spans="1:11" ht="20.25" customHeight="1" x14ac:dyDescent="0.25">
      <c r="A173" t="s">
        <v>369</v>
      </c>
      <c r="B173" t="s">
        <v>370</v>
      </c>
      <c r="C173" t="s">
        <v>9</v>
      </c>
      <c r="D173" t="s">
        <v>29</v>
      </c>
      <c r="E173" s="3">
        <v>28000</v>
      </c>
      <c r="F173" t="s">
        <v>27</v>
      </c>
      <c r="G173" s="3">
        <v>10900000</v>
      </c>
      <c r="H173" s="3">
        <v>28000</v>
      </c>
      <c r="I173" s="4">
        <f t="shared" si="3"/>
        <v>2.5688073394495412E-3</v>
      </c>
    </row>
    <row r="174" spans="1:11" ht="20.25" customHeight="1" x14ac:dyDescent="0.25">
      <c r="A174" t="s">
        <v>371</v>
      </c>
      <c r="B174" t="s">
        <v>372</v>
      </c>
      <c r="C174" t="s">
        <v>24</v>
      </c>
      <c r="D174" t="s">
        <v>62</v>
      </c>
      <c r="E174" s="3">
        <v>28000000</v>
      </c>
      <c r="F174" t="s">
        <v>23</v>
      </c>
      <c r="G174" s="3">
        <v>24800000</v>
      </c>
      <c r="H174" s="3">
        <v>16100000</v>
      </c>
      <c r="I174" s="4">
        <f t="shared" si="3"/>
        <v>0.64919354838709675</v>
      </c>
      <c r="J174" s="3">
        <v>18200000000</v>
      </c>
      <c r="K174" s="3">
        <v>18200000000</v>
      </c>
    </row>
    <row r="175" spans="1:11" ht="20.25" customHeight="1" x14ac:dyDescent="0.25">
      <c r="A175" t="s">
        <v>373</v>
      </c>
      <c r="B175" t="s">
        <v>374</v>
      </c>
      <c r="C175" t="s">
        <v>24</v>
      </c>
      <c r="D175" t="s">
        <v>32</v>
      </c>
      <c r="E175" s="3">
        <v>208176</v>
      </c>
      <c r="F175" t="s">
        <v>23</v>
      </c>
      <c r="G175" s="3">
        <v>292536</v>
      </c>
      <c r="H175" s="3">
        <v>201866</v>
      </c>
      <c r="I175" s="4">
        <f t="shared" si="3"/>
        <v>0.69005524106434768</v>
      </c>
      <c r="J175" s="3">
        <v>66201454</v>
      </c>
      <c r="K175" s="3">
        <v>66201454</v>
      </c>
    </row>
    <row r="176" spans="1:11" ht="20.25" customHeight="1" x14ac:dyDescent="0.25">
      <c r="A176" t="s">
        <v>375</v>
      </c>
      <c r="B176" t="s">
        <v>376</v>
      </c>
      <c r="C176" t="s">
        <v>28</v>
      </c>
      <c r="D176" t="s">
        <v>14</v>
      </c>
      <c r="E176" s="3">
        <v>1129906</v>
      </c>
      <c r="F176" t="s">
        <v>8</v>
      </c>
      <c r="G176" s="3">
        <v>2508453</v>
      </c>
      <c r="H176" s="3">
        <v>1129906</v>
      </c>
      <c r="I176" s="4">
        <f t="shared" si="3"/>
        <v>0.45043937438732157</v>
      </c>
    </row>
    <row r="177" spans="1:11" ht="20.25" customHeight="1" x14ac:dyDescent="0.25">
      <c r="A177" t="s">
        <v>377</v>
      </c>
      <c r="B177" t="s">
        <v>378</v>
      </c>
      <c r="C177" t="s">
        <v>13</v>
      </c>
      <c r="D177" t="s">
        <v>32</v>
      </c>
      <c r="E177" s="3">
        <v>1904346</v>
      </c>
      <c r="F177" t="s">
        <v>8</v>
      </c>
      <c r="G177" s="3">
        <v>3285299</v>
      </c>
      <c r="H177" s="3">
        <v>1904346</v>
      </c>
      <c r="I177" s="4">
        <f t="shared" si="3"/>
        <v>0.57965682880005742</v>
      </c>
    </row>
    <row r="178" spans="1:11" ht="20.25" customHeight="1" x14ac:dyDescent="0.25">
      <c r="A178" t="s">
        <v>379</v>
      </c>
      <c r="B178" t="s">
        <v>380</v>
      </c>
      <c r="C178" t="s">
        <v>9</v>
      </c>
      <c r="D178" t="s">
        <v>18</v>
      </c>
      <c r="E178" s="3">
        <v>680000</v>
      </c>
      <c r="F178" t="s">
        <v>17</v>
      </c>
      <c r="G178" s="3">
        <v>3900134</v>
      </c>
      <c r="H178" s="3">
        <v>680000</v>
      </c>
      <c r="I178" s="4">
        <f t="shared" si="3"/>
        <v>0.17435298376927563</v>
      </c>
    </row>
    <row r="179" spans="1:11" ht="20.25" customHeight="1" x14ac:dyDescent="0.25">
      <c r="A179" t="s">
        <v>381</v>
      </c>
      <c r="B179" t="s">
        <v>382</v>
      </c>
      <c r="C179" t="s">
        <v>28</v>
      </c>
      <c r="D179" t="s">
        <v>29</v>
      </c>
      <c r="E179" s="3">
        <v>2075631</v>
      </c>
      <c r="F179" t="s">
        <v>23</v>
      </c>
      <c r="G179" s="3">
        <v>3284841</v>
      </c>
      <c r="H179" s="3">
        <v>1871913</v>
      </c>
      <c r="I179" s="4">
        <f t="shared" si="3"/>
        <v>0.56986411214424082</v>
      </c>
      <c r="J179" s="3">
        <v>7716931</v>
      </c>
      <c r="K179" s="3">
        <v>2016931</v>
      </c>
    </row>
    <row r="180" spans="1:11" ht="20.25" customHeight="1" x14ac:dyDescent="0.25">
      <c r="A180" t="s">
        <v>383</v>
      </c>
      <c r="B180" t="s">
        <v>384</v>
      </c>
      <c r="C180" t="s">
        <v>28</v>
      </c>
      <c r="D180" t="s">
        <v>29</v>
      </c>
      <c r="E180" s="3">
        <v>2489909</v>
      </c>
      <c r="F180" t="s">
        <v>23</v>
      </c>
      <c r="G180" s="3">
        <v>2869735</v>
      </c>
      <c r="H180" s="3">
        <v>1830779</v>
      </c>
      <c r="I180" s="4">
        <f t="shared" si="3"/>
        <v>0.63796099639862214</v>
      </c>
      <c r="J180" s="3">
        <v>2763190</v>
      </c>
      <c r="K180" s="3">
        <v>2763190</v>
      </c>
    </row>
    <row r="181" spans="1:11" ht="20.25" customHeight="1" x14ac:dyDescent="0.25">
      <c r="A181" t="s">
        <v>385</v>
      </c>
      <c r="B181" t="s">
        <v>386</v>
      </c>
      <c r="C181" t="s">
        <v>28</v>
      </c>
      <c r="D181" t="s">
        <v>29</v>
      </c>
      <c r="E181" s="3">
        <v>379336</v>
      </c>
      <c r="F181" t="s">
        <v>23</v>
      </c>
      <c r="G181" s="3">
        <v>237451</v>
      </c>
      <c r="H181" s="3">
        <v>244300</v>
      </c>
      <c r="I181" s="4">
        <f t="shared" si="3"/>
        <v>1.0288438456776345</v>
      </c>
      <c r="J181" s="3">
        <v>3876074</v>
      </c>
      <c r="K181" s="3">
        <v>2426551.63</v>
      </c>
    </row>
    <row r="183" spans="1:11" x14ac:dyDescent="0.25">
      <c r="E183" s="5"/>
      <c r="F183" s="1"/>
      <c r="G183" s="5"/>
      <c r="H183" s="5"/>
    </row>
    <row r="184" spans="1:11" x14ac:dyDescent="0.25">
      <c r="J18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of 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SCHOUTEN Tristan</dc:creator>
  <cp:lastModifiedBy>user</cp:lastModifiedBy>
  <dcterms:created xsi:type="dcterms:W3CDTF">2023-03-17T09:37:11Z</dcterms:created>
  <dcterms:modified xsi:type="dcterms:W3CDTF">2025-02-03T16:14:32Z</dcterms:modified>
</cp:coreProperties>
</file>