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Forecasting/Logging/Tools/"/>
    </mc:Choice>
  </mc:AlternateContent>
  <xr:revisionPtr revIDLastSave="0" documentId="13_ncr:1_{D6F1125F-A4C5-B947-AE57-8897464E5B77}" xr6:coauthVersionLast="45" xr6:coauthVersionMax="45" xr10:uidLastSave="{00000000-0000-0000-0000-000000000000}"/>
  <bookViews>
    <workbookView xWindow="0" yWindow="460" windowWidth="28800" windowHeight="15940" activeTab="1" xr2:uid="{D6C4A1CF-C8B6-1A42-B202-9397802E1C24}"/>
  </bookViews>
  <sheets>
    <sheet name="Sheet1" sheetId="1" r:id="rId1"/>
    <sheet name="Sheet4" sheetId="4" r:id="rId2"/>
    <sheet name="7 days ahead" sheetId="6" r:id="rId3"/>
    <sheet name="14 days ahead" sheetId="7" r:id="rId4"/>
    <sheet name="21 days ahead" sheetId="8" r:id="rId5"/>
    <sheet name="Sheet8" sheetId="9" r:id="rId6"/>
    <sheet name="Sheet2" sheetId="10" r:id="rId7"/>
    <sheet name="Sheet3" sheetId="11" r:id="rId8"/>
  </sheets>
  <definedNames>
    <definedName name="_xlchart.v1.0" hidden="1">'7 days ahead'!$A$1:$A$168</definedName>
    <definedName name="_xlchart.v1.1" hidden="1">'7 days ahead'!$C$1:$C$168</definedName>
    <definedName name="_xlchart.v1.10" hidden="1">'7 days ahead'!$A$1:$A$168</definedName>
    <definedName name="_xlchart.v1.11" hidden="1">'7 days ahead'!$C$1:$C$168</definedName>
    <definedName name="_xlchart.v1.2" hidden="1">'14 days ahead'!$A$1:$A$168</definedName>
    <definedName name="_xlchart.v1.3" hidden="1">'14 days ahead'!$C$1:$C$168</definedName>
    <definedName name="_xlchart.v1.4" hidden="1">'21 days ahead'!$A$1:$A$168</definedName>
    <definedName name="_xlchart.v1.5" hidden="1">'21 days ahead'!$C$1:$C$168</definedName>
    <definedName name="_xlchart.v1.6" hidden="1">'14 days ahead'!$A$1:$A$168</definedName>
    <definedName name="_xlchart.v1.7" hidden="1">'14 days ahead'!$C$1:$C$168</definedName>
    <definedName name="_xlchart.v1.8" hidden="1">'21 days ahead'!$A$1:$A$168</definedName>
    <definedName name="_xlchart.v1.9" hidden="1">'21 days ahead'!$C$1:$C$168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11" l="1"/>
  <c r="R8" i="11" s="1"/>
  <c r="L8" i="11"/>
  <c r="G8" i="11"/>
  <c r="Q7" i="11"/>
  <c r="R7" i="11" s="1"/>
  <c r="L7" i="11"/>
  <c r="G7" i="11"/>
  <c r="Q6" i="11"/>
  <c r="R6" i="11" s="1"/>
  <c r="L6" i="11"/>
  <c r="G6" i="11"/>
  <c r="Q5" i="11"/>
  <c r="R5" i="11" s="1"/>
  <c r="L5" i="11"/>
  <c r="G5" i="11"/>
  <c r="Q4" i="11"/>
  <c r="R4" i="11" s="1"/>
  <c r="L4" i="11"/>
  <c r="G4" i="11"/>
  <c r="Q3" i="11"/>
  <c r="R3" i="11" s="1"/>
  <c r="L3" i="11"/>
  <c r="G3" i="11"/>
  <c r="AC62" i="4"/>
  <c r="AD62" i="4" s="1"/>
  <c r="X62" i="4"/>
  <c r="S62" i="4"/>
  <c r="AC61" i="4"/>
  <c r="AD61" i="4" s="1"/>
  <c r="X61" i="4"/>
  <c r="S61" i="4"/>
  <c r="AC60" i="4"/>
  <c r="AD60" i="4" s="1"/>
  <c r="X60" i="4"/>
  <c r="S60" i="4"/>
  <c r="AC59" i="4"/>
  <c r="X59" i="4"/>
  <c r="S59" i="4"/>
  <c r="AC58" i="4"/>
  <c r="AD58" i="4" s="1"/>
  <c r="X58" i="4"/>
  <c r="S58" i="4"/>
  <c r="AC57" i="4"/>
  <c r="AD57" i="4" s="1"/>
  <c r="X57" i="4"/>
  <c r="S57" i="4"/>
  <c r="S18" i="4"/>
  <c r="S17" i="4"/>
  <c r="S16" i="4"/>
  <c r="N18" i="4"/>
  <c r="N17" i="4"/>
  <c r="T17" i="4" s="1"/>
  <c r="N16" i="4"/>
  <c r="T16" i="4" s="1"/>
  <c r="I18" i="4"/>
  <c r="I17" i="4"/>
  <c r="I16" i="4"/>
  <c r="N32" i="4"/>
  <c r="N33" i="4"/>
  <c r="N34" i="4"/>
  <c r="N31" i="4"/>
  <c r="N30" i="4"/>
  <c r="N29" i="4"/>
  <c r="AD59" i="4" l="1"/>
  <c r="T18" i="4"/>
  <c r="N2" i="10"/>
  <c r="O2" i="10"/>
  <c r="P2" i="10"/>
  <c r="N3" i="10"/>
  <c r="O3" i="10"/>
  <c r="T367" i="10" s="1"/>
  <c r="P3" i="10"/>
  <c r="U367" i="10" s="1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S367" i="10" s="1"/>
  <c r="O23" i="10"/>
  <c r="P23" i="10"/>
  <c r="N24" i="10"/>
  <c r="O24" i="10"/>
  <c r="P24" i="10"/>
  <c r="N25" i="10"/>
  <c r="O25" i="10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R367" i="10"/>
  <c r="N39" i="10"/>
  <c r="O39" i="10"/>
  <c r="P39" i="10"/>
  <c r="N40" i="10"/>
  <c r="O40" i="10"/>
  <c r="P40" i="10"/>
  <c r="N41" i="10"/>
  <c r="O41" i="10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N48" i="10"/>
  <c r="O48" i="10"/>
  <c r="P48" i="10"/>
  <c r="N49" i="10"/>
  <c r="O49" i="10"/>
  <c r="P49" i="10"/>
  <c r="N50" i="10"/>
  <c r="O50" i="10"/>
  <c r="P50" i="10"/>
  <c r="N51" i="10"/>
  <c r="O51" i="10"/>
  <c r="P51" i="10"/>
  <c r="N52" i="10"/>
  <c r="O52" i="10"/>
  <c r="P52" i="10"/>
  <c r="N53" i="10"/>
  <c r="O53" i="10"/>
  <c r="P53" i="10"/>
  <c r="N54" i="10"/>
  <c r="O54" i="10"/>
  <c r="P54" i="10"/>
  <c r="N55" i="10"/>
  <c r="O55" i="10"/>
  <c r="P55" i="10"/>
  <c r="N56" i="10"/>
  <c r="O56" i="10"/>
  <c r="P56" i="10"/>
  <c r="N57" i="10"/>
  <c r="O57" i="10"/>
  <c r="P57" i="10"/>
  <c r="N58" i="10"/>
  <c r="O58" i="10"/>
  <c r="P58" i="10"/>
  <c r="N59" i="10"/>
  <c r="O59" i="10"/>
  <c r="P59" i="10"/>
  <c r="N60" i="10"/>
  <c r="O60" i="10"/>
  <c r="P60" i="10"/>
  <c r="N61" i="10"/>
  <c r="O61" i="10"/>
  <c r="P61" i="10"/>
  <c r="N62" i="10"/>
  <c r="O62" i="10"/>
  <c r="P62" i="10"/>
  <c r="N63" i="10"/>
  <c r="O63" i="10"/>
  <c r="P63" i="10"/>
  <c r="N64" i="10"/>
  <c r="O64" i="10"/>
  <c r="P64" i="10"/>
  <c r="N65" i="10"/>
  <c r="O65" i="10"/>
  <c r="P65" i="10"/>
  <c r="N66" i="10"/>
  <c r="O66" i="10"/>
  <c r="P66" i="10"/>
  <c r="N67" i="10"/>
  <c r="O67" i="10"/>
  <c r="P67" i="10"/>
  <c r="N68" i="10"/>
  <c r="O68" i="10"/>
  <c r="P68" i="10"/>
  <c r="N69" i="10"/>
  <c r="O69" i="10"/>
  <c r="P69" i="10"/>
  <c r="N70" i="10"/>
  <c r="O70" i="10"/>
  <c r="P70" i="10"/>
  <c r="N71" i="10"/>
  <c r="O71" i="10"/>
  <c r="P71" i="10"/>
  <c r="N72" i="10"/>
  <c r="O72" i="10"/>
  <c r="P72" i="10"/>
  <c r="N73" i="10"/>
  <c r="O73" i="10"/>
  <c r="P73" i="10"/>
  <c r="N74" i="10"/>
  <c r="O74" i="10"/>
  <c r="P74" i="10"/>
  <c r="N75" i="10"/>
  <c r="O75" i="10"/>
  <c r="P75" i="10"/>
  <c r="N76" i="10"/>
  <c r="O76" i="10"/>
  <c r="P76" i="10"/>
  <c r="N77" i="10"/>
  <c r="O77" i="10"/>
  <c r="P77" i="10"/>
  <c r="N78" i="10"/>
  <c r="O78" i="10"/>
  <c r="P78" i="10"/>
  <c r="N79" i="10"/>
  <c r="O79" i="10"/>
  <c r="P79" i="10"/>
  <c r="N80" i="10"/>
  <c r="O80" i="10"/>
  <c r="P80" i="10"/>
  <c r="N81" i="10"/>
  <c r="O81" i="10"/>
  <c r="P81" i="10"/>
  <c r="N82" i="10"/>
  <c r="O82" i="10"/>
  <c r="P82" i="10"/>
  <c r="N83" i="10"/>
  <c r="O83" i="10"/>
  <c r="P83" i="10"/>
  <c r="N84" i="10"/>
  <c r="O84" i="10"/>
  <c r="P84" i="10"/>
  <c r="N85" i="10"/>
  <c r="O85" i="10"/>
  <c r="P85" i="10"/>
  <c r="N86" i="10"/>
  <c r="O86" i="10"/>
  <c r="P86" i="10"/>
  <c r="N87" i="10"/>
  <c r="O87" i="10"/>
  <c r="P87" i="10"/>
  <c r="N88" i="10"/>
  <c r="O88" i="10"/>
  <c r="P88" i="10"/>
  <c r="N89" i="10"/>
  <c r="O89" i="10"/>
  <c r="P89" i="10"/>
  <c r="N90" i="10"/>
  <c r="O90" i="10"/>
  <c r="P90" i="10"/>
  <c r="N91" i="10"/>
  <c r="O91" i="10"/>
  <c r="P91" i="10"/>
  <c r="N92" i="10"/>
  <c r="O92" i="10"/>
  <c r="P92" i="10"/>
  <c r="N93" i="10"/>
  <c r="O93" i="10"/>
  <c r="P93" i="10"/>
  <c r="N94" i="10"/>
  <c r="O94" i="10"/>
  <c r="P94" i="10"/>
  <c r="N95" i="10"/>
  <c r="O95" i="10"/>
  <c r="P95" i="10"/>
  <c r="N96" i="10"/>
  <c r="O96" i="10"/>
  <c r="P96" i="10"/>
  <c r="N97" i="10"/>
  <c r="O97" i="10"/>
  <c r="P97" i="10"/>
  <c r="N98" i="10"/>
  <c r="O98" i="10"/>
  <c r="P98" i="10"/>
  <c r="N99" i="10"/>
  <c r="O99" i="10"/>
  <c r="P99" i="10"/>
  <c r="N100" i="10"/>
  <c r="O100" i="10"/>
  <c r="P100" i="10"/>
  <c r="N101" i="10"/>
  <c r="O101" i="10"/>
  <c r="P101" i="10"/>
  <c r="N102" i="10"/>
  <c r="O102" i="10"/>
  <c r="P102" i="10"/>
  <c r="N103" i="10"/>
  <c r="O103" i="10"/>
  <c r="P103" i="10"/>
  <c r="N104" i="10"/>
  <c r="O104" i="10"/>
  <c r="P104" i="10"/>
  <c r="N105" i="10"/>
  <c r="O105" i="10"/>
  <c r="P105" i="10"/>
  <c r="N106" i="10"/>
  <c r="O106" i="10"/>
  <c r="P106" i="10"/>
  <c r="N107" i="10"/>
  <c r="O107" i="10"/>
  <c r="P107" i="10"/>
  <c r="N108" i="10"/>
  <c r="O108" i="10"/>
  <c r="P108" i="10"/>
  <c r="N109" i="10"/>
  <c r="O109" i="10"/>
  <c r="P109" i="10"/>
  <c r="N110" i="10"/>
  <c r="O110" i="10"/>
  <c r="P110" i="10"/>
  <c r="N111" i="10"/>
  <c r="O111" i="10"/>
  <c r="P111" i="10"/>
  <c r="N112" i="10"/>
  <c r="O112" i="10"/>
  <c r="P112" i="10"/>
  <c r="N113" i="10"/>
  <c r="O113" i="10"/>
  <c r="P113" i="10"/>
  <c r="N114" i="10"/>
  <c r="O114" i="10"/>
  <c r="P114" i="10"/>
  <c r="N115" i="10"/>
  <c r="O115" i="10"/>
  <c r="P115" i="10"/>
  <c r="N116" i="10"/>
  <c r="O116" i="10"/>
  <c r="P116" i="10"/>
  <c r="N117" i="10"/>
  <c r="O117" i="10"/>
  <c r="P117" i="10"/>
  <c r="N118" i="10"/>
  <c r="O118" i="10"/>
  <c r="P118" i="10"/>
  <c r="N119" i="10"/>
  <c r="O119" i="10"/>
  <c r="P119" i="10"/>
  <c r="N120" i="10"/>
  <c r="O120" i="10"/>
  <c r="P120" i="10"/>
  <c r="N121" i="10"/>
  <c r="O121" i="10"/>
  <c r="P121" i="10"/>
  <c r="N122" i="10"/>
  <c r="O122" i="10"/>
  <c r="P122" i="10"/>
  <c r="N123" i="10"/>
  <c r="O123" i="10"/>
  <c r="P123" i="10"/>
  <c r="N124" i="10"/>
  <c r="O124" i="10"/>
  <c r="P124" i="10"/>
  <c r="N125" i="10"/>
  <c r="O125" i="10"/>
  <c r="P125" i="10"/>
  <c r="N126" i="10"/>
  <c r="O126" i="10"/>
  <c r="P126" i="10"/>
  <c r="N127" i="10"/>
  <c r="O127" i="10"/>
  <c r="P127" i="10"/>
  <c r="N128" i="10"/>
  <c r="O128" i="10"/>
  <c r="P128" i="10"/>
  <c r="N129" i="10"/>
  <c r="O129" i="10"/>
  <c r="P129" i="10"/>
  <c r="N130" i="10"/>
  <c r="O130" i="10"/>
  <c r="P130" i="10"/>
  <c r="N131" i="10"/>
  <c r="O131" i="10"/>
  <c r="P131" i="10"/>
  <c r="N132" i="10"/>
  <c r="O132" i="10"/>
  <c r="P132" i="10"/>
  <c r="N133" i="10"/>
  <c r="O133" i="10"/>
  <c r="P133" i="10"/>
  <c r="N134" i="10"/>
  <c r="O134" i="10"/>
  <c r="P134" i="10"/>
  <c r="N135" i="10"/>
  <c r="O135" i="10"/>
  <c r="P135" i="10"/>
  <c r="N136" i="10"/>
  <c r="O136" i="10"/>
  <c r="P136" i="10"/>
  <c r="N137" i="10"/>
  <c r="O137" i="10"/>
  <c r="P137" i="10"/>
  <c r="N138" i="10"/>
  <c r="O138" i="10"/>
  <c r="P138" i="10"/>
  <c r="N139" i="10"/>
  <c r="O139" i="10"/>
  <c r="P139" i="10"/>
  <c r="N140" i="10"/>
  <c r="O140" i="10"/>
  <c r="P140" i="10"/>
  <c r="N141" i="10"/>
  <c r="O141" i="10"/>
  <c r="P141" i="10"/>
  <c r="N142" i="10"/>
  <c r="O142" i="10"/>
  <c r="P142" i="10"/>
  <c r="N143" i="10"/>
  <c r="O143" i="10"/>
  <c r="P143" i="10"/>
  <c r="N144" i="10"/>
  <c r="O144" i="10"/>
  <c r="P144" i="10"/>
  <c r="N145" i="10"/>
  <c r="O145" i="10"/>
  <c r="P145" i="10"/>
  <c r="N146" i="10"/>
  <c r="O146" i="10"/>
  <c r="P146" i="10"/>
  <c r="N147" i="10"/>
  <c r="O147" i="10"/>
  <c r="P147" i="10"/>
  <c r="N148" i="10"/>
  <c r="O148" i="10"/>
  <c r="P148" i="10"/>
  <c r="N149" i="10"/>
  <c r="O149" i="10"/>
  <c r="P149" i="10"/>
  <c r="N150" i="10"/>
  <c r="O150" i="10"/>
  <c r="P150" i="10"/>
  <c r="N151" i="10"/>
  <c r="O151" i="10"/>
  <c r="P151" i="10"/>
  <c r="N152" i="10"/>
  <c r="O152" i="10"/>
  <c r="P152" i="10"/>
  <c r="N153" i="10"/>
  <c r="O153" i="10"/>
  <c r="P153" i="10"/>
  <c r="N154" i="10"/>
  <c r="O154" i="10"/>
  <c r="P154" i="10"/>
  <c r="N155" i="10"/>
  <c r="O155" i="10"/>
  <c r="P155" i="10"/>
  <c r="N156" i="10"/>
  <c r="O156" i="10"/>
  <c r="P156" i="10"/>
  <c r="N157" i="10"/>
  <c r="O157" i="10"/>
  <c r="P157" i="10"/>
  <c r="N158" i="10"/>
  <c r="O158" i="10"/>
  <c r="P158" i="10"/>
  <c r="N159" i="10"/>
  <c r="O159" i="10"/>
  <c r="P159" i="10"/>
  <c r="N160" i="10"/>
  <c r="O160" i="10"/>
  <c r="P160" i="10"/>
  <c r="N161" i="10"/>
  <c r="O161" i="10"/>
  <c r="P161" i="10"/>
  <c r="N162" i="10"/>
  <c r="O162" i="10"/>
  <c r="P162" i="10"/>
  <c r="N163" i="10"/>
  <c r="O163" i="10"/>
  <c r="P163" i="10"/>
  <c r="N164" i="10"/>
  <c r="O164" i="10"/>
  <c r="P164" i="10"/>
  <c r="N165" i="10"/>
  <c r="O165" i="10"/>
  <c r="P165" i="10"/>
  <c r="N166" i="10"/>
  <c r="O166" i="10"/>
  <c r="P166" i="10"/>
  <c r="N167" i="10"/>
  <c r="O167" i="10"/>
  <c r="P167" i="10"/>
  <c r="N168" i="10"/>
  <c r="O168" i="10"/>
  <c r="P168" i="10"/>
  <c r="N169" i="10"/>
  <c r="O169" i="10"/>
  <c r="P169" i="10"/>
  <c r="N170" i="10"/>
  <c r="O170" i="10"/>
  <c r="P170" i="10"/>
  <c r="N171" i="10"/>
  <c r="O171" i="10"/>
  <c r="P171" i="10"/>
  <c r="N172" i="10"/>
  <c r="O172" i="10"/>
  <c r="P172" i="10"/>
  <c r="N173" i="10"/>
  <c r="O173" i="10"/>
  <c r="P173" i="10"/>
  <c r="N174" i="10"/>
  <c r="O174" i="10"/>
  <c r="P174" i="10"/>
  <c r="N175" i="10"/>
  <c r="O175" i="10"/>
  <c r="P175" i="10"/>
  <c r="N176" i="10"/>
  <c r="O176" i="10"/>
  <c r="P176" i="10"/>
  <c r="N177" i="10"/>
  <c r="O177" i="10"/>
  <c r="P177" i="10"/>
  <c r="N178" i="10"/>
  <c r="O178" i="10"/>
  <c r="P178" i="10"/>
  <c r="N179" i="10"/>
  <c r="O179" i="10"/>
  <c r="P179" i="10"/>
  <c r="N180" i="10"/>
  <c r="O180" i="10"/>
  <c r="P180" i="10"/>
  <c r="N181" i="10"/>
  <c r="O181" i="10"/>
  <c r="P181" i="10"/>
  <c r="N182" i="10"/>
  <c r="O182" i="10"/>
  <c r="P182" i="10"/>
  <c r="N183" i="10"/>
  <c r="O183" i="10"/>
  <c r="P183" i="10"/>
  <c r="N184" i="10"/>
  <c r="O184" i="10"/>
  <c r="P184" i="10"/>
  <c r="N185" i="10"/>
  <c r="O185" i="10"/>
  <c r="P185" i="10"/>
  <c r="N186" i="10"/>
  <c r="O186" i="10"/>
  <c r="P186" i="10"/>
  <c r="N187" i="10"/>
  <c r="O187" i="10"/>
  <c r="P187" i="10"/>
  <c r="N188" i="10"/>
  <c r="O188" i="10"/>
  <c r="P188" i="10"/>
  <c r="N189" i="10"/>
  <c r="O189" i="10"/>
  <c r="P189" i="10"/>
  <c r="N190" i="10"/>
  <c r="O190" i="10"/>
  <c r="P190" i="10"/>
  <c r="N191" i="10"/>
  <c r="O191" i="10"/>
  <c r="P191" i="10"/>
  <c r="N192" i="10"/>
  <c r="O192" i="10"/>
  <c r="P192" i="10"/>
  <c r="N193" i="10"/>
  <c r="O193" i="10"/>
  <c r="P193" i="10"/>
  <c r="N194" i="10"/>
  <c r="O194" i="10"/>
  <c r="P194" i="10"/>
  <c r="N195" i="10"/>
  <c r="O195" i="10"/>
  <c r="P195" i="10"/>
  <c r="N196" i="10"/>
  <c r="O196" i="10"/>
  <c r="P196" i="10"/>
  <c r="N197" i="10"/>
  <c r="O197" i="10"/>
  <c r="P197" i="10"/>
  <c r="N198" i="10"/>
  <c r="O198" i="10"/>
  <c r="P198" i="10"/>
  <c r="N199" i="10"/>
  <c r="O199" i="10"/>
  <c r="P199" i="10"/>
  <c r="N200" i="10"/>
  <c r="O200" i="10"/>
  <c r="P200" i="10"/>
  <c r="N201" i="10"/>
  <c r="O201" i="10"/>
  <c r="P201" i="10"/>
  <c r="N202" i="10"/>
  <c r="O202" i="10"/>
  <c r="P202" i="10"/>
  <c r="N203" i="10"/>
  <c r="O203" i="10"/>
  <c r="P203" i="10"/>
  <c r="N204" i="10"/>
  <c r="O204" i="10"/>
  <c r="P204" i="10"/>
  <c r="N205" i="10"/>
  <c r="O205" i="10"/>
  <c r="P205" i="10"/>
  <c r="N206" i="10"/>
  <c r="O206" i="10"/>
  <c r="P206" i="10"/>
  <c r="N207" i="10"/>
  <c r="O207" i="10"/>
  <c r="P207" i="10"/>
  <c r="N208" i="10"/>
  <c r="O208" i="10"/>
  <c r="P208" i="10"/>
  <c r="N209" i="10"/>
  <c r="O209" i="10"/>
  <c r="P209" i="10"/>
  <c r="N210" i="10"/>
  <c r="O210" i="10"/>
  <c r="P210" i="10"/>
  <c r="N211" i="10"/>
  <c r="O211" i="10"/>
  <c r="P211" i="10"/>
  <c r="N212" i="10"/>
  <c r="O212" i="10"/>
  <c r="P212" i="10"/>
  <c r="N213" i="10"/>
  <c r="O213" i="10"/>
  <c r="P213" i="10"/>
  <c r="N214" i="10"/>
  <c r="O214" i="10"/>
  <c r="P214" i="10"/>
  <c r="N215" i="10"/>
  <c r="O215" i="10"/>
  <c r="P215" i="10"/>
  <c r="N216" i="10"/>
  <c r="O216" i="10"/>
  <c r="P216" i="10"/>
  <c r="N217" i="10"/>
  <c r="O217" i="10"/>
  <c r="P217" i="10"/>
  <c r="N218" i="10"/>
  <c r="O218" i="10"/>
  <c r="P218" i="10"/>
  <c r="N219" i="10"/>
  <c r="O219" i="10"/>
  <c r="P219" i="10"/>
  <c r="N220" i="10"/>
  <c r="O220" i="10"/>
  <c r="P220" i="10"/>
  <c r="N221" i="10"/>
  <c r="O221" i="10"/>
  <c r="P221" i="10"/>
  <c r="N222" i="10"/>
  <c r="O222" i="10"/>
  <c r="P222" i="10"/>
  <c r="N223" i="10"/>
  <c r="O223" i="10"/>
  <c r="P223" i="10"/>
  <c r="N224" i="10"/>
  <c r="O224" i="10"/>
  <c r="P224" i="10"/>
  <c r="N225" i="10"/>
  <c r="O225" i="10"/>
  <c r="P225" i="10"/>
  <c r="N226" i="10"/>
  <c r="O226" i="10"/>
  <c r="P226" i="10"/>
  <c r="N227" i="10"/>
  <c r="O227" i="10"/>
  <c r="P227" i="10"/>
  <c r="N228" i="10"/>
  <c r="O228" i="10"/>
  <c r="P228" i="10"/>
  <c r="N229" i="10"/>
  <c r="O229" i="10"/>
  <c r="P229" i="10"/>
  <c r="N230" i="10"/>
  <c r="O230" i="10"/>
  <c r="P230" i="10"/>
  <c r="N231" i="10"/>
  <c r="O231" i="10"/>
  <c r="P231" i="10"/>
  <c r="N232" i="10"/>
  <c r="O232" i="10"/>
  <c r="P232" i="10"/>
  <c r="N233" i="10"/>
  <c r="O233" i="10"/>
  <c r="P233" i="10"/>
  <c r="N234" i="10"/>
  <c r="O234" i="10"/>
  <c r="P234" i="10"/>
  <c r="N235" i="10"/>
  <c r="O235" i="10"/>
  <c r="P235" i="10"/>
  <c r="N236" i="10"/>
  <c r="O236" i="10"/>
  <c r="P236" i="10"/>
  <c r="N237" i="10"/>
  <c r="O237" i="10"/>
  <c r="P237" i="10"/>
  <c r="N238" i="10"/>
  <c r="O238" i="10"/>
  <c r="P238" i="10"/>
  <c r="N239" i="10"/>
  <c r="O239" i="10"/>
  <c r="P239" i="10"/>
  <c r="N240" i="10"/>
  <c r="O240" i="10"/>
  <c r="P240" i="10"/>
  <c r="N241" i="10"/>
  <c r="O241" i="10"/>
  <c r="P241" i="10"/>
  <c r="N242" i="10"/>
  <c r="O242" i="10"/>
  <c r="P242" i="10"/>
  <c r="N243" i="10"/>
  <c r="O243" i="10"/>
  <c r="P243" i="10"/>
  <c r="N244" i="10"/>
  <c r="O244" i="10"/>
  <c r="P244" i="10"/>
  <c r="N245" i="10"/>
  <c r="O245" i="10"/>
  <c r="P245" i="10"/>
  <c r="N246" i="10"/>
  <c r="O246" i="10"/>
  <c r="P246" i="10"/>
  <c r="N247" i="10"/>
  <c r="O247" i="10"/>
  <c r="P247" i="10"/>
  <c r="N248" i="10"/>
  <c r="O248" i="10"/>
  <c r="P248" i="10"/>
  <c r="N249" i="10"/>
  <c r="O249" i="10"/>
  <c r="P249" i="10"/>
  <c r="N250" i="10"/>
  <c r="O250" i="10"/>
  <c r="P250" i="10"/>
  <c r="N251" i="10"/>
  <c r="O251" i="10"/>
  <c r="P251" i="10"/>
  <c r="N252" i="10"/>
  <c r="O252" i="10"/>
  <c r="P252" i="10"/>
  <c r="N253" i="10"/>
  <c r="O253" i="10"/>
  <c r="P253" i="10"/>
  <c r="N254" i="10"/>
  <c r="O254" i="10"/>
  <c r="P254" i="10"/>
  <c r="N255" i="10"/>
  <c r="O255" i="10"/>
  <c r="P255" i="10"/>
  <c r="N256" i="10"/>
  <c r="O256" i="10"/>
  <c r="P256" i="10"/>
  <c r="N257" i="10"/>
  <c r="O257" i="10"/>
  <c r="P257" i="10"/>
  <c r="N258" i="10"/>
  <c r="O258" i="10"/>
  <c r="P258" i="10"/>
  <c r="N259" i="10"/>
  <c r="O259" i="10"/>
  <c r="P259" i="10"/>
  <c r="N260" i="10"/>
  <c r="O260" i="10"/>
  <c r="P260" i="10"/>
  <c r="N261" i="10"/>
  <c r="O261" i="10"/>
  <c r="P261" i="10"/>
  <c r="N262" i="10"/>
  <c r="O262" i="10"/>
  <c r="P262" i="10"/>
  <c r="N263" i="10"/>
  <c r="O263" i="10"/>
  <c r="P263" i="10"/>
  <c r="N264" i="10"/>
  <c r="O264" i="10"/>
  <c r="P264" i="10"/>
  <c r="N265" i="10"/>
  <c r="O265" i="10"/>
  <c r="P265" i="10"/>
  <c r="N266" i="10"/>
  <c r="O266" i="10"/>
  <c r="P266" i="10"/>
  <c r="N267" i="10"/>
  <c r="O267" i="10"/>
  <c r="P267" i="10"/>
  <c r="N268" i="10"/>
  <c r="O268" i="10"/>
  <c r="P268" i="10"/>
  <c r="N269" i="10"/>
  <c r="O269" i="10"/>
  <c r="P269" i="10"/>
  <c r="N270" i="10"/>
  <c r="O270" i="10"/>
  <c r="P270" i="10"/>
  <c r="N271" i="10"/>
  <c r="O271" i="10"/>
  <c r="P271" i="10"/>
  <c r="N272" i="10"/>
  <c r="O272" i="10"/>
  <c r="P272" i="10"/>
  <c r="N273" i="10"/>
  <c r="O273" i="10"/>
  <c r="P273" i="10"/>
  <c r="N274" i="10"/>
  <c r="O274" i="10"/>
  <c r="P274" i="10"/>
  <c r="N275" i="10"/>
  <c r="O275" i="10"/>
  <c r="P275" i="10"/>
  <c r="N276" i="10"/>
  <c r="O276" i="10"/>
  <c r="P276" i="10"/>
  <c r="N277" i="10"/>
  <c r="O277" i="10"/>
  <c r="P277" i="10"/>
  <c r="N278" i="10"/>
  <c r="O278" i="10"/>
  <c r="P278" i="10"/>
  <c r="N279" i="10"/>
  <c r="O279" i="10"/>
  <c r="P279" i="10"/>
  <c r="N280" i="10"/>
  <c r="O280" i="10"/>
  <c r="P280" i="10"/>
  <c r="N281" i="10"/>
  <c r="O281" i="10"/>
  <c r="P281" i="10"/>
  <c r="N282" i="10"/>
  <c r="O282" i="10"/>
  <c r="P282" i="10"/>
  <c r="N283" i="10"/>
  <c r="O283" i="10"/>
  <c r="P283" i="10"/>
  <c r="N284" i="10"/>
  <c r="O284" i="10"/>
  <c r="P284" i="10"/>
  <c r="N285" i="10"/>
  <c r="O285" i="10"/>
  <c r="P285" i="10"/>
  <c r="N286" i="10"/>
  <c r="O286" i="10"/>
  <c r="P286" i="10"/>
  <c r="N287" i="10"/>
  <c r="O287" i="10"/>
  <c r="P287" i="10"/>
  <c r="N288" i="10"/>
  <c r="O288" i="10"/>
  <c r="P288" i="10"/>
  <c r="N289" i="10"/>
  <c r="O289" i="10"/>
  <c r="P289" i="10"/>
  <c r="N290" i="10"/>
  <c r="O290" i="10"/>
  <c r="P290" i="10"/>
  <c r="N291" i="10"/>
  <c r="O291" i="10"/>
  <c r="P291" i="10"/>
  <c r="N292" i="10"/>
  <c r="O292" i="10"/>
  <c r="P292" i="10"/>
  <c r="N293" i="10"/>
  <c r="O293" i="10"/>
  <c r="P293" i="10"/>
  <c r="N294" i="10"/>
  <c r="O294" i="10"/>
  <c r="P294" i="10"/>
  <c r="N295" i="10"/>
  <c r="O295" i="10"/>
  <c r="P295" i="10"/>
  <c r="N296" i="10"/>
  <c r="O296" i="10"/>
  <c r="P296" i="10"/>
  <c r="N297" i="10"/>
  <c r="O297" i="10"/>
  <c r="P297" i="10"/>
  <c r="N298" i="10"/>
  <c r="O298" i="10"/>
  <c r="P298" i="10"/>
  <c r="N299" i="10"/>
  <c r="O299" i="10"/>
  <c r="P299" i="10"/>
  <c r="N300" i="10"/>
  <c r="O300" i="10"/>
  <c r="P300" i="10"/>
  <c r="N301" i="10"/>
  <c r="O301" i="10"/>
  <c r="P301" i="10"/>
  <c r="N302" i="10"/>
  <c r="O302" i="10"/>
  <c r="P302" i="10"/>
  <c r="N303" i="10"/>
  <c r="O303" i="10"/>
  <c r="P303" i="10"/>
  <c r="N304" i="10"/>
  <c r="O304" i="10"/>
  <c r="P304" i="10"/>
  <c r="N305" i="10"/>
  <c r="O305" i="10"/>
  <c r="P305" i="10"/>
  <c r="N306" i="10"/>
  <c r="O306" i="10"/>
  <c r="P306" i="10"/>
  <c r="N307" i="10"/>
  <c r="O307" i="10"/>
  <c r="P307" i="10"/>
  <c r="N308" i="10"/>
  <c r="O308" i="10"/>
  <c r="P308" i="10"/>
  <c r="N309" i="10"/>
  <c r="O309" i="10"/>
  <c r="P309" i="10"/>
  <c r="N310" i="10"/>
  <c r="O310" i="10"/>
  <c r="P310" i="10"/>
  <c r="N311" i="10"/>
  <c r="O311" i="10"/>
  <c r="P311" i="10"/>
  <c r="N312" i="10"/>
  <c r="O312" i="10"/>
  <c r="P312" i="10"/>
  <c r="N313" i="10"/>
  <c r="O313" i="10"/>
  <c r="P313" i="10"/>
  <c r="N314" i="10"/>
  <c r="O314" i="10"/>
  <c r="P314" i="10"/>
  <c r="N315" i="10"/>
  <c r="O315" i="10"/>
  <c r="P315" i="10"/>
  <c r="N316" i="10"/>
  <c r="O316" i="10"/>
  <c r="P316" i="10"/>
  <c r="N317" i="10"/>
  <c r="O317" i="10"/>
  <c r="P317" i="10"/>
  <c r="N318" i="10"/>
  <c r="O318" i="10"/>
  <c r="P318" i="10"/>
  <c r="N319" i="10"/>
  <c r="O319" i="10"/>
  <c r="P319" i="10"/>
  <c r="N320" i="10"/>
  <c r="O320" i="10"/>
  <c r="P320" i="10"/>
  <c r="N321" i="10"/>
  <c r="O321" i="10"/>
  <c r="P321" i="10"/>
  <c r="N322" i="10"/>
  <c r="O322" i="10"/>
  <c r="P322" i="10"/>
  <c r="N323" i="10"/>
  <c r="O323" i="10"/>
  <c r="P323" i="10"/>
  <c r="N324" i="10"/>
  <c r="O324" i="10"/>
  <c r="P324" i="10"/>
  <c r="N325" i="10"/>
  <c r="O325" i="10"/>
  <c r="P325" i="10"/>
  <c r="N326" i="10"/>
  <c r="O326" i="10"/>
  <c r="P326" i="10"/>
  <c r="N327" i="10"/>
  <c r="O327" i="10"/>
  <c r="P327" i="10"/>
  <c r="N328" i="10"/>
  <c r="O328" i="10"/>
  <c r="P328" i="10"/>
  <c r="N329" i="10"/>
  <c r="O329" i="10"/>
  <c r="P329" i="10"/>
  <c r="N330" i="10"/>
  <c r="O330" i="10"/>
  <c r="P330" i="10"/>
  <c r="N331" i="10"/>
  <c r="O331" i="10"/>
  <c r="P331" i="10"/>
  <c r="N332" i="10"/>
  <c r="O332" i="10"/>
  <c r="P332" i="10"/>
  <c r="N333" i="10"/>
  <c r="O333" i="10"/>
  <c r="P333" i="10"/>
  <c r="N334" i="10"/>
  <c r="O334" i="10"/>
  <c r="P334" i="10"/>
  <c r="N335" i="10"/>
  <c r="O335" i="10"/>
  <c r="P335" i="10"/>
  <c r="N336" i="10"/>
  <c r="O336" i="10"/>
  <c r="P336" i="10"/>
  <c r="N337" i="10"/>
  <c r="O337" i="10"/>
  <c r="P337" i="10"/>
  <c r="N338" i="10"/>
  <c r="O338" i="10"/>
  <c r="P338" i="10"/>
  <c r="N339" i="10"/>
  <c r="O339" i="10"/>
  <c r="P339" i="10"/>
  <c r="N340" i="10"/>
  <c r="O340" i="10"/>
  <c r="P340" i="10"/>
  <c r="N341" i="10"/>
  <c r="O341" i="10"/>
  <c r="P341" i="10"/>
  <c r="N342" i="10"/>
  <c r="O342" i="10"/>
  <c r="P342" i="10"/>
  <c r="N343" i="10"/>
  <c r="O343" i="10"/>
  <c r="P343" i="10"/>
  <c r="N344" i="10"/>
  <c r="O344" i="10"/>
  <c r="P344" i="10"/>
  <c r="N345" i="10"/>
  <c r="O345" i="10"/>
  <c r="P345" i="10"/>
  <c r="N346" i="10"/>
  <c r="O346" i="10"/>
  <c r="P346" i="10"/>
  <c r="N347" i="10"/>
  <c r="O347" i="10"/>
  <c r="P347" i="10"/>
  <c r="N348" i="10"/>
  <c r="O348" i="10"/>
  <c r="P348" i="10"/>
  <c r="N349" i="10"/>
  <c r="O349" i="10"/>
  <c r="P349" i="10"/>
  <c r="N350" i="10"/>
  <c r="O350" i="10"/>
  <c r="P350" i="10"/>
  <c r="N351" i="10"/>
  <c r="O351" i="10"/>
  <c r="P351" i="10"/>
  <c r="N352" i="10"/>
  <c r="O352" i="10"/>
  <c r="P352" i="10"/>
  <c r="N353" i="10"/>
  <c r="O353" i="10"/>
  <c r="P353" i="10"/>
  <c r="N354" i="10"/>
  <c r="O354" i="10"/>
  <c r="P354" i="10"/>
  <c r="N355" i="10"/>
  <c r="O355" i="10"/>
  <c r="P355" i="10"/>
  <c r="N356" i="10"/>
  <c r="O356" i="10"/>
  <c r="P356" i="10"/>
  <c r="N357" i="10"/>
  <c r="O357" i="10"/>
  <c r="P357" i="10"/>
  <c r="N358" i="10"/>
  <c r="O358" i="10"/>
  <c r="P358" i="10"/>
  <c r="N359" i="10"/>
  <c r="O359" i="10"/>
  <c r="P359" i="10"/>
  <c r="N360" i="10"/>
  <c r="O360" i="10"/>
  <c r="P360" i="10"/>
  <c r="N361" i="10"/>
  <c r="O361" i="10"/>
  <c r="P361" i="10"/>
  <c r="N362" i="10"/>
  <c r="O362" i="10"/>
  <c r="P362" i="10"/>
  <c r="N363" i="10"/>
  <c r="O363" i="10"/>
  <c r="P363" i="10"/>
  <c r="N364" i="10"/>
  <c r="O364" i="10"/>
  <c r="P364" i="10"/>
  <c r="N365" i="10"/>
  <c r="O365" i="10"/>
  <c r="P365" i="10"/>
  <c r="N366" i="10"/>
  <c r="O366" i="10"/>
  <c r="P36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2" i="10"/>
  <c r="I44" i="4" l="1"/>
  <c r="I37" i="4"/>
  <c r="I38" i="4"/>
  <c r="I39" i="4"/>
  <c r="I40" i="4"/>
  <c r="I41" i="4"/>
  <c r="I42" i="4"/>
  <c r="I43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36" i="4"/>
  <c r="C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" i="7"/>
  <c r="N27" i="4" l="1"/>
  <c r="N26" i="4"/>
  <c r="N25" i="4"/>
  <c r="N24" i="4"/>
  <c r="N23" i="4"/>
  <c r="N22" i="4"/>
  <c r="S15" i="4" l="1"/>
  <c r="N15" i="4"/>
  <c r="I15" i="4"/>
  <c r="S14" i="4"/>
  <c r="N14" i="4"/>
  <c r="I14" i="4"/>
  <c r="S13" i="4"/>
  <c r="N13" i="4"/>
  <c r="I13" i="4"/>
  <c r="T14" i="4" l="1"/>
  <c r="T15" i="4"/>
  <c r="T13" i="4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" i="8"/>
  <c r="C166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7" i="6"/>
  <c r="C1" i="6"/>
  <c r="S12" i="4" l="1"/>
  <c r="N12" i="4"/>
  <c r="I12" i="4"/>
  <c r="S11" i="4"/>
  <c r="N11" i="4"/>
  <c r="I11" i="4"/>
  <c r="S10" i="4"/>
  <c r="N10" i="4"/>
  <c r="I10" i="4"/>
  <c r="S9" i="4"/>
  <c r="N9" i="4"/>
  <c r="I9" i="4"/>
  <c r="S8" i="4"/>
  <c r="N8" i="4"/>
  <c r="I8" i="4"/>
  <c r="S7" i="4"/>
  <c r="N7" i="4"/>
  <c r="I7" i="4"/>
  <c r="S6" i="4"/>
  <c r="N6" i="4"/>
  <c r="I6" i="4"/>
  <c r="S5" i="4"/>
  <c r="N5" i="4"/>
  <c r="I5" i="4"/>
  <c r="S4" i="4"/>
  <c r="N4" i="4"/>
  <c r="I4" i="4"/>
  <c r="T4" i="4" l="1"/>
  <c r="T9" i="4"/>
  <c r="T8" i="4"/>
  <c r="T12" i="4"/>
  <c r="T7" i="4"/>
  <c r="T10" i="4"/>
  <c r="T5" i="4"/>
  <c r="T11" i="4"/>
  <c r="T6" i="4"/>
  <c r="H14" i="1"/>
  <c r="H13" i="1"/>
  <c r="H12" i="1"/>
  <c r="H11" i="1"/>
  <c r="H10" i="1"/>
  <c r="H9" i="1"/>
  <c r="H5" i="1"/>
  <c r="H4" i="1"/>
  <c r="H3" i="1"/>
  <c r="R9" i="1" l="1"/>
  <c r="R10" i="1"/>
  <c r="R11" i="1"/>
  <c r="R12" i="1"/>
  <c r="R13" i="1"/>
  <c r="R14" i="1"/>
  <c r="R3" i="1"/>
  <c r="R4" i="1"/>
  <c r="R5" i="1"/>
  <c r="S14" i="1" l="1"/>
  <c r="M7" i="1"/>
  <c r="M8" i="1"/>
  <c r="M9" i="1"/>
  <c r="S9" i="1" s="1"/>
  <c r="M10" i="1"/>
  <c r="S10" i="1" s="1"/>
  <c r="M11" i="1"/>
  <c r="S11" i="1" s="1"/>
  <c r="M12" i="1"/>
  <c r="S12" i="1" s="1"/>
  <c r="M13" i="1"/>
  <c r="S13" i="1" s="1"/>
  <c r="M14" i="1"/>
  <c r="M3" i="1"/>
  <c r="S3" i="1" s="1"/>
  <c r="M4" i="1"/>
  <c r="S4" i="1" s="1"/>
  <c r="M5" i="1"/>
  <c r="S5" i="1" s="1"/>
  <c r="M6" i="1"/>
</calcChain>
</file>

<file path=xl/sharedStrings.xml><?xml version="1.0" encoding="utf-8"?>
<sst xmlns="http://schemas.openxmlformats.org/spreadsheetml/2006/main" count="902" uniqueCount="216">
  <si>
    <t>2014/15</t>
  </si>
  <si>
    <t>MAE</t>
  </si>
  <si>
    <t>RMSE</t>
  </si>
  <si>
    <t>R</t>
  </si>
  <si>
    <t>Encoder</t>
  </si>
  <si>
    <t>GRU</t>
  </si>
  <si>
    <t>GRU+Attention</t>
  </si>
  <si>
    <t>2015/16</t>
  </si>
  <si>
    <t>2016/17</t>
  </si>
  <si>
    <t>2017/18</t>
  </si>
  <si>
    <t>GRU+Attention+day of the year</t>
  </si>
  <si>
    <t>Average</t>
  </si>
  <si>
    <t>21 days ahead</t>
  </si>
  <si>
    <t>14 days ahead</t>
  </si>
  <si>
    <t>7 days ahead</t>
  </si>
  <si>
    <t>7 Days Ahead</t>
  </si>
  <si>
    <t>14 Days Ahead</t>
  </si>
  <si>
    <t>21 Days Ahead</t>
  </si>
  <si>
    <t>Attention</t>
  </si>
  <si>
    <t>28 Day Lag</t>
  </si>
  <si>
    <t>ADD STDDEV</t>
  </si>
  <si>
    <t>Unnamed: 0</t>
  </si>
  <si>
    <t>flu last</t>
  </si>
  <si>
    <t>flu and pregnancy</t>
  </si>
  <si>
    <t>cure flu</t>
  </si>
  <si>
    <t>news flu</t>
  </si>
  <si>
    <t>a flu</t>
  </si>
  <si>
    <t>flu in pregnancy</t>
  </si>
  <si>
    <t>incubation period for flu</t>
  </si>
  <si>
    <t>flu fever</t>
  </si>
  <si>
    <t>cold flu</t>
  </si>
  <si>
    <t>flu pregnant</t>
  </si>
  <si>
    <t>flu recovery time</t>
  </si>
  <si>
    <t>swine flu cases</t>
  </si>
  <si>
    <t>swin flu</t>
  </si>
  <si>
    <t>h1n1 flu symptoms</t>
  </si>
  <si>
    <t>what is the flu</t>
  </si>
  <si>
    <t>symptoms of swine flu</t>
  </si>
  <si>
    <t>flu statistics</t>
  </si>
  <si>
    <t>swine flue symptoms</t>
  </si>
  <si>
    <t>i have the flu</t>
  </si>
  <si>
    <t>flu in babies</t>
  </si>
  <si>
    <t>what is the swine flu</t>
  </si>
  <si>
    <t>flu headache</t>
  </si>
  <si>
    <t>viral flu</t>
  </si>
  <si>
    <t>the flu symptoms</t>
  </si>
  <si>
    <t>swine flu symptoms in adults</t>
  </si>
  <si>
    <t>what is flu</t>
  </si>
  <si>
    <t>treat flu</t>
  </si>
  <si>
    <t>stomach flu</t>
  </si>
  <si>
    <t>swine flu facts</t>
  </si>
  <si>
    <t>cough flu</t>
  </si>
  <si>
    <t>flu death</t>
  </si>
  <si>
    <t>flu symtoms</t>
  </si>
  <si>
    <t>seasonal flu</t>
  </si>
  <si>
    <t>flue</t>
  </si>
  <si>
    <t>children flu</t>
  </si>
  <si>
    <t>the swine flu</t>
  </si>
  <si>
    <t>swine flu update</t>
  </si>
  <si>
    <t>man flu</t>
  </si>
  <si>
    <t>what are flu symptoms</t>
  </si>
  <si>
    <t>uk flu</t>
  </si>
  <si>
    <t>flu symptoms</t>
  </si>
  <si>
    <t>flu incubation</t>
  </si>
  <si>
    <t>flu infection</t>
  </si>
  <si>
    <t>fever flu</t>
  </si>
  <si>
    <t>i have flu</t>
  </si>
  <si>
    <t>flu symptoms in adults</t>
  </si>
  <si>
    <t>winter flu</t>
  </si>
  <si>
    <t>swine flu</t>
  </si>
  <si>
    <t>virus flu</t>
  </si>
  <si>
    <t>swine flu symptoms checker</t>
  </si>
  <si>
    <t>flu pregnancy</t>
  </si>
  <si>
    <t>swine flu symptons</t>
  </si>
  <si>
    <t>pregnancy flu</t>
  </si>
  <si>
    <t>swine flu epidemic</t>
  </si>
  <si>
    <t>nhs flu symptoms</t>
  </si>
  <si>
    <t>treatment for flu</t>
  </si>
  <si>
    <t>flu virus symptoms</t>
  </si>
  <si>
    <t>symptoms flu</t>
  </si>
  <si>
    <t>how long is flu contagious</t>
  </si>
  <si>
    <t>swine flu symtoms</t>
  </si>
  <si>
    <t>pregnancy and flu</t>
  </si>
  <si>
    <t>flu cold</t>
  </si>
  <si>
    <t>flu symptons</t>
  </si>
  <si>
    <t>flu remedies</t>
  </si>
  <si>
    <t>flu cure</t>
  </si>
  <si>
    <t>flu symptom</t>
  </si>
  <si>
    <t>flu recovery</t>
  </si>
  <si>
    <t>flu symptoms last</t>
  </si>
  <si>
    <t>flu nhs</t>
  </si>
  <si>
    <t>h1n1 flu</t>
  </si>
  <si>
    <t>nhs swine flu</t>
  </si>
  <si>
    <t>pregnant flu</t>
  </si>
  <si>
    <t>flu treatment</t>
  </si>
  <si>
    <t>swine flu deaths</t>
  </si>
  <si>
    <t>swine flu virus</t>
  </si>
  <si>
    <t>flu symptom checker</t>
  </si>
  <si>
    <t>swine flu uk</t>
  </si>
  <si>
    <t>swine flu death</t>
  </si>
  <si>
    <t>when is flu contagious</t>
  </si>
  <si>
    <t>the flu vaccine</t>
  </si>
  <si>
    <t>flu test</t>
  </si>
  <si>
    <t>is flu contagious</t>
  </si>
  <si>
    <t>signs of swine flu</t>
  </si>
  <si>
    <t>flu deaths</t>
  </si>
  <si>
    <t>have i got flu</t>
  </si>
  <si>
    <t>flu london</t>
  </si>
  <si>
    <t>wine flu</t>
  </si>
  <si>
    <t>flu incubation period</t>
  </si>
  <si>
    <t>swine flu jab</t>
  </si>
  <si>
    <t>flu complications</t>
  </si>
  <si>
    <t>medication for flu</t>
  </si>
  <si>
    <t>swine flu vaccination</t>
  </si>
  <si>
    <t>swine flu nhs</t>
  </si>
  <si>
    <t>flu virus</t>
  </si>
  <si>
    <t>swine flu incubation period</t>
  </si>
  <si>
    <t>swine flu latest</t>
  </si>
  <si>
    <t>what are the symptoms of flu</t>
  </si>
  <si>
    <t>flu symptoms nhs</t>
  </si>
  <si>
    <t>flu clinic</t>
  </si>
  <si>
    <t>symptom of flu</t>
  </si>
  <si>
    <t>flu temperature</t>
  </si>
  <si>
    <t>flu contagious</t>
  </si>
  <si>
    <t>what are the symptoms of the flu</t>
  </si>
  <si>
    <t>child flu</t>
  </si>
  <si>
    <t>have the flu</t>
  </si>
  <si>
    <t>flu and cough</t>
  </si>
  <si>
    <t>flu symptoms uk</t>
  </si>
  <si>
    <t>do i have flu</t>
  </si>
  <si>
    <t>flu children</t>
  </si>
  <si>
    <t>flu contagious period</t>
  </si>
  <si>
    <t>flu cough</t>
  </si>
  <si>
    <t>signs of flu</t>
  </si>
  <si>
    <t>flu sore throat</t>
  </si>
  <si>
    <t>recover from flu</t>
  </si>
  <si>
    <t>nhs flu</t>
  </si>
  <si>
    <t>flu signs</t>
  </si>
  <si>
    <t>flu in toddlers</t>
  </si>
  <si>
    <t>i have a flu</t>
  </si>
  <si>
    <t>flu</t>
  </si>
  <si>
    <t>nhs direct flu</t>
  </si>
  <si>
    <t>flu in children</t>
  </si>
  <si>
    <t>swine flu symptoms</t>
  </si>
  <si>
    <t>symptoms swine flu</t>
  </si>
  <si>
    <t>mild flu</t>
  </si>
  <si>
    <t>flu news</t>
  </si>
  <si>
    <t>got flu</t>
  </si>
  <si>
    <t>flu symptoms in children</t>
  </si>
  <si>
    <t>bad flu</t>
  </si>
  <si>
    <t>flu pain</t>
  </si>
  <si>
    <t>swine flu news</t>
  </si>
  <si>
    <t>symptoms of flu</t>
  </si>
  <si>
    <t>how long does flu last</t>
  </si>
  <si>
    <t>swine flu vaccine</t>
  </si>
  <si>
    <t>latest flu</t>
  </si>
  <si>
    <t>symptoms of the flu</t>
  </si>
  <si>
    <t>the flu</t>
  </si>
  <si>
    <t>flu advice</t>
  </si>
  <si>
    <t>flu when pregnant</t>
  </si>
  <si>
    <t>flu deaths uk</t>
  </si>
  <si>
    <t>flu a</t>
  </si>
  <si>
    <t>swine flu symptoms in children</t>
  </si>
  <si>
    <t>flu duration</t>
  </si>
  <si>
    <t>flu how long</t>
  </si>
  <si>
    <t>boots flu</t>
  </si>
  <si>
    <t>how long do flu symptoms last</t>
  </si>
  <si>
    <t>flu vaccine</t>
  </si>
  <si>
    <t>about swine flu</t>
  </si>
  <si>
    <t>symptoms of the swine flu</t>
  </si>
  <si>
    <t>flu in uk</t>
  </si>
  <si>
    <t>flu prevention</t>
  </si>
  <si>
    <t>swine flu treatment</t>
  </si>
  <si>
    <t>flu medicine</t>
  </si>
  <si>
    <t>flu uk</t>
  </si>
  <si>
    <t>how long flu</t>
  </si>
  <si>
    <t>new flu</t>
  </si>
  <si>
    <t>flu in adults</t>
  </si>
  <si>
    <t>effects of swine flu</t>
  </si>
  <si>
    <t>early flu symptoms</t>
  </si>
  <si>
    <t>flu antibiotics</t>
  </si>
  <si>
    <t>incubation period for swine flu</t>
  </si>
  <si>
    <t>flu update</t>
  </si>
  <si>
    <t>symtoms of swine flu</t>
  </si>
  <si>
    <t>baby flu</t>
  </si>
  <si>
    <t>flu epidemic</t>
  </si>
  <si>
    <t>ili</t>
  </si>
  <si>
    <t>weather mean</t>
  </si>
  <si>
    <t>Simple, early stopping</t>
  </si>
  <si>
    <t>GRU, early stopping</t>
  </si>
  <si>
    <t>2014/15_0</t>
  </si>
  <si>
    <t>2015/16_0</t>
  </si>
  <si>
    <t>2016/17_0</t>
  </si>
  <si>
    <t>2017/18_0</t>
  </si>
  <si>
    <t>L1</t>
  </si>
  <si>
    <t>L2</t>
  </si>
  <si>
    <t xml:space="preserve">       2014/15   2015/16   2016/17   2017/18</t>
  </si>
  <si>
    <t>MAE   2.468308  2.828279  2.265657  4.558439</t>
  </si>
  <si>
    <t>RMSE  3.466635  4.261461  2.516351  7.939226</t>
  </si>
  <si>
    <t>R     0.890365  0.884323  0.921866  0.932082</t>
  </si>
  <si>
    <t>MAE   2.130460  2.561616  1.957223  4.024063</t>
  </si>
  <si>
    <t>RMSE  3.099165  3.890308  2.258708  7.081781</t>
  </si>
  <si>
    <t>R     0.911425  0.902559  0.934714  0.951486</t>
  </si>
  <si>
    <t>MAE   1.944453  2.539376  1.511990  3.859262</t>
  </si>
  <si>
    <t>RMSE  2.913664  3.877701  1.881698  6.951963</t>
  </si>
  <si>
    <t>R     0.923776  0.903760  0.936009  0.963670</t>
  </si>
  <si>
    <t>MAE   1.864277  2.470596  1.674932  3.684210</t>
  </si>
  <si>
    <t>RMSE  2.780058  3.553078  2.116778  6.484152</t>
  </si>
  <si>
    <t>R     0.930612  0.897311  0.923636  0.966126</t>
  </si>
  <si>
    <t>MAE   1.746733  2.512099  2.291972  3.518402</t>
  </si>
  <si>
    <t>RMSE  2.524580  3.611614  2.899164  5.975032</t>
  </si>
  <si>
    <t>R     0.932164  0.891316  0.912073  0.963703</t>
  </si>
  <si>
    <t>US</t>
  </si>
  <si>
    <t>linear, no early stopping</t>
  </si>
  <si>
    <t>Linear Model US</t>
  </si>
  <si>
    <t>Linear Model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</si>
</sst>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/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0" fontId="4" fillId="0" borderId="0" xfId="0" applyFont="1" applyBorder="1"/>
    <xf numFmtId="2" fontId="3" fillId="0" borderId="0" xfId="0" applyNumberFormat="1" applyFont="1" applyBorder="1"/>
    <xf numFmtId="2" fontId="4" fillId="0" borderId="0" xfId="0" applyNumberFormat="1" applyFont="1" applyBorder="1"/>
    <xf numFmtId="0" fontId="4" fillId="0" borderId="5" xfId="0" applyFont="1" applyBorder="1"/>
    <xf numFmtId="2" fontId="4" fillId="0" borderId="5" xfId="0" applyNumberFormat="1" applyFont="1" applyBorder="1"/>
    <xf numFmtId="2" fontId="3" fillId="0" borderId="5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9" xfId="0" applyNumberFormat="1" applyFont="1" applyBorder="1"/>
    <xf numFmtId="2" fontId="1" fillId="0" borderId="10" xfId="0" applyNumberFormat="1" applyFont="1" applyBorder="1"/>
    <xf numFmtId="2" fontId="3" fillId="0" borderId="7" xfId="0" applyNumberFormat="1" applyFont="1" applyBorder="1"/>
    <xf numFmtId="2" fontId="1" fillId="0" borderId="8" xfId="0" applyNumberFormat="1" applyFont="1" applyBorder="1"/>
    <xf numFmtId="2" fontId="3" fillId="0" borderId="11" xfId="0" applyNumberFormat="1" applyFont="1" applyBorder="1"/>
    <xf numFmtId="2" fontId="0" fillId="0" borderId="12" xfId="0" applyNumberFormat="1" applyFont="1" applyBorder="1"/>
    <xf numFmtId="2" fontId="4" fillId="0" borderId="9" xfId="0" applyNumberFormat="1" applyFont="1" applyBorder="1"/>
    <xf numFmtId="2" fontId="0" fillId="0" borderId="10" xfId="0" applyNumberFormat="1" applyBorder="1"/>
    <xf numFmtId="2" fontId="4" fillId="0" borderId="7" xfId="0" applyNumberFormat="1" applyFon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8" xfId="0" applyNumberFormat="1" applyFont="1" applyBorder="1"/>
    <xf numFmtId="2" fontId="4" fillId="0" borderId="11" xfId="0" applyNumberFormat="1" applyFont="1" applyBorder="1"/>
    <xf numFmtId="2" fontId="1" fillId="0" borderId="12" xfId="0" applyNumberFormat="1" applyFont="1" applyBorder="1"/>
    <xf numFmtId="2" fontId="0" fillId="0" borderId="10" xfId="0" applyNumberFormat="1" applyFont="1" applyBorder="1"/>
    <xf numFmtId="2" fontId="1" fillId="0" borderId="0" xfId="0" applyNumberFormat="1" applyFont="1"/>
    <xf numFmtId="2" fontId="0" fillId="0" borderId="0" xfId="0" applyNumberFormat="1" applyFont="1"/>
    <xf numFmtId="0" fontId="4" fillId="0" borderId="15" xfId="0" applyFont="1" applyBorder="1"/>
    <xf numFmtId="0" fontId="4" fillId="0" borderId="8" xfId="0" applyFont="1" applyBorder="1"/>
    <xf numFmtId="0" fontId="4" fillId="0" borderId="17" xfId="0" applyFont="1" applyBorder="1"/>
    <xf numFmtId="0" fontId="4" fillId="0" borderId="12" xfId="0" applyFont="1" applyBorder="1"/>
    <xf numFmtId="2" fontId="3" fillId="0" borderId="22" xfId="0" applyNumberFormat="1" applyFont="1" applyBorder="1"/>
    <xf numFmtId="2" fontId="0" fillId="0" borderId="17" xfId="0" applyNumberFormat="1" applyFont="1" applyBorder="1"/>
    <xf numFmtId="2" fontId="3" fillId="0" borderId="16" xfId="0" applyNumberFormat="1" applyFont="1" applyBorder="1"/>
    <xf numFmtId="0" fontId="4" fillId="0" borderId="0" xfId="0" applyFont="1"/>
    <xf numFmtId="0" fontId="3" fillId="0" borderId="0" xfId="0" applyFont="1"/>
    <xf numFmtId="2" fontId="0" fillId="0" borderId="0" xfId="0" applyNumberFormat="1"/>
    <xf numFmtId="0" fontId="4" fillId="2" borderId="8" xfId="0" applyFont="1" applyFill="1" applyBorder="1" applyAlignment="1">
      <alignment horizontal="center"/>
    </xf>
    <xf numFmtId="2" fontId="1" fillId="2" borderId="10" xfId="0" applyNumberFormat="1" applyFont="1" applyFill="1" applyBorder="1"/>
    <xf numFmtId="2" fontId="1" fillId="2" borderId="8" xfId="0" applyNumberFormat="1" applyFont="1" applyFill="1" applyBorder="1"/>
    <xf numFmtId="2" fontId="0" fillId="2" borderId="12" xfId="0" applyNumberFormat="1" applyFont="1" applyFill="1" applyBorder="1"/>
    <xf numFmtId="0" fontId="0" fillId="2" borderId="0" xfId="0" applyFill="1"/>
    <xf numFmtId="2" fontId="0" fillId="2" borderId="10" xfId="0" applyNumberFormat="1" applyFill="1" applyBorder="1"/>
    <xf numFmtId="2" fontId="0" fillId="2" borderId="8" xfId="0" applyNumberFormat="1" applyFill="1" applyBorder="1"/>
    <xf numFmtId="2" fontId="0" fillId="2" borderId="12" xfId="0" applyNumberFormat="1" applyFill="1" applyBorder="1"/>
    <xf numFmtId="0" fontId="3" fillId="0" borderId="0" xfId="0" applyFont="1" applyFill="1"/>
    <xf numFmtId="0" fontId="4" fillId="0" borderId="8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Fill="1"/>
    <xf numFmtId="164" fontId="3" fillId="0" borderId="9" xfId="0" applyNumberFormat="1" applyFont="1" applyBorder="1"/>
    <xf numFmtId="164" fontId="4" fillId="0" borderId="2" xfId="0" applyNumberFormat="1" applyFont="1" applyBorder="1"/>
    <xf numFmtId="164" fontId="3" fillId="0" borderId="2" xfId="0" applyNumberFormat="1" applyFont="1" applyBorder="1"/>
    <xf numFmtId="164" fontId="1" fillId="0" borderId="10" xfId="0" applyNumberFormat="1" applyFont="1" applyBorder="1"/>
    <xf numFmtId="164" fontId="1" fillId="0" borderId="10" xfId="0" applyNumberFormat="1" applyFont="1" applyFill="1" applyBorder="1"/>
    <xf numFmtId="164" fontId="0" fillId="0" borderId="10" xfId="0" applyNumberFormat="1" applyFont="1" applyBorder="1"/>
    <xf numFmtId="164" fontId="0" fillId="0" borderId="18" xfId="0" applyNumberFormat="1" applyFont="1" applyBorder="1"/>
    <xf numFmtId="164" fontId="3" fillId="0" borderId="7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1" fillId="0" borderId="8" xfId="0" applyNumberFormat="1" applyFont="1" applyBorder="1"/>
    <xf numFmtId="164" fontId="0" fillId="0" borderId="8" xfId="0" applyNumberFormat="1" applyFont="1" applyFill="1" applyBorder="1"/>
    <xf numFmtId="164" fontId="0" fillId="0" borderId="8" xfId="0" applyNumberFormat="1" applyFont="1" applyBorder="1"/>
    <xf numFmtId="164" fontId="0" fillId="0" borderId="19" xfId="0" applyNumberFormat="1" applyFont="1" applyBorder="1"/>
    <xf numFmtId="164" fontId="4" fillId="0" borderId="5" xfId="0" applyNumberFormat="1" applyFont="1" applyBorder="1"/>
    <xf numFmtId="164" fontId="1" fillId="0" borderId="12" xfId="0" applyNumberFormat="1" applyFont="1" applyBorder="1"/>
    <xf numFmtId="164" fontId="3" fillId="0" borderId="11" xfId="0" applyNumberFormat="1" applyFont="1" applyBorder="1"/>
    <xf numFmtId="164" fontId="3" fillId="0" borderId="5" xfId="0" applyNumberFormat="1" applyFont="1" applyBorder="1"/>
    <xf numFmtId="164" fontId="0" fillId="0" borderId="12" xfId="0" applyNumberFormat="1" applyFont="1" applyFill="1" applyBorder="1"/>
    <xf numFmtId="164" fontId="0" fillId="0" borderId="12" xfId="0" applyNumberFormat="1" applyFont="1" applyBorder="1"/>
    <xf numFmtId="164" fontId="0" fillId="0" borderId="6" xfId="0" applyNumberFormat="1" applyFont="1" applyBorder="1"/>
    <xf numFmtId="164" fontId="4" fillId="0" borderId="9" xfId="0" applyNumberFormat="1" applyFont="1" applyBorder="1"/>
    <xf numFmtId="164" fontId="0" fillId="0" borderId="10" xfId="0" applyNumberFormat="1" applyFont="1" applyFill="1" applyBorder="1"/>
    <xf numFmtId="164" fontId="4" fillId="0" borderId="7" xfId="0" applyNumberFormat="1" applyFont="1" applyBorder="1"/>
    <xf numFmtId="164" fontId="3" fillId="0" borderId="16" xfId="0" applyNumberFormat="1" applyFont="1" applyBorder="1"/>
    <xf numFmtId="164" fontId="3" fillId="0" borderId="22" xfId="0" applyNumberFormat="1" applyFont="1" applyBorder="1"/>
    <xf numFmtId="164" fontId="0" fillId="0" borderId="17" xfId="0" applyNumberFormat="1" applyFont="1" applyBorder="1"/>
    <xf numFmtId="164" fontId="0" fillId="0" borderId="17" xfId="0" applyNumberFormat="1" applyFont="1" applyFill="1" applyBorder="1"/>
    <xf numFmtId="164" fontId="0" fillId="0" borderId="20" xfId="0" applyNumberFormat="1" applyFont="1" applyBorder="1"/>
    <xf numFmtId="164" fontId="1" fillId="0" borderId="19" xfId="0" applyNumberFormat="1" applyFont="1" applyBorder="1"/>
    <xf numFmtId="164" fontId="4" fillId="0" borderId="16" xfId="0" applyNumberFormat="1" applyFont="1" applyBorder="1"/>
    <xf numFmtId="164" fontId="4" fillId="0" borderId="22" xfId="0" applyNumberFormat="1" applyFont="1" applyBorder="1"/>
    <xf numFmtId="164" fontId="1" fillId="0" borderId="17" xfId="0" applyNumberFormat="1" applyFont="1" applyBorder="1"/>
    <xf numFmtId="164" fontId="1" fillId="0" borderId="20" xfId="0" applyNumberFormat="1" applyFont="1" applyBorder="1"/>
    <xf numFmtId="0" fontId="4" fillId="0" borderId="21" xfId="0" applyFont="1" applyBorder="1"/>
    <xf numFmtId="0" fontId="4" fillId="0" borderId="22" xfId="0" applyFont="1" applyBorder="1"/>
    <xf numFmtId="165" fontId="3" fillId="0" borderId="0" xfId="0" applyNumberFormat="1" applyFont="1"/>
    <xf numFmtId="2" fontId="3" fillId="0" borderId="21" xfId="0" applyNumberFormat="1" applyFont="1" applyBorder="1"/>
    <xf numFmtId="2" fontId="3" fillId="0" borderId="15" xfId="0" applyNumberFormat="1" applyFont="1" applyBorder="1"/>
    <xf numFmtId="2" fontId="3" fillId="0" borderId="8" xfId="0" applyNumberFormat="1" applyFont="1" applyBorder="1"/>
    <xf numFmtId="2" fontId="3" fillId="0" borderId="17" xfId="0" applyNumberFormat="1" applyFont="1" applyBorder="1"/>
    <xf numFmtId="2" fontId="3" fillId="0" borderId="0" xfId="0" applyNumberFormat="1" applyFont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textRotation="90"/>
    </xf>
    <xf numFmtId="0" fontId="1" fillId="0" borderId="1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4" xfId="0" applyNumberFormat="1" applyFont="1" applyBorder="1"/>
    <xf numFmtId="164" fontId="0" fillId="0" borderId="21" xfId="0" applyNumberFormat="1" applyFont="1" applyBorder="1"/>
    <xf numFmtId="164" fontId="0" fillId="0" borderId="15" xfId="0" applyNumberFormat="1" applyFont="1" applyBorder="1"/>
    <xf numFmtId="164" fontId="0" fillId="0" borderId="7" xfId="0" applyNumberFormat="1" applyFont="1" applyBorder="1"/>
    <xf numFmtId="164" fontId="0" fillId="0" borderId="0" xfId="0" applyNumberFormat="1" applyFont="1" applyBorder="1"/>
    <xf numFmtId="164" fontId="0" fillId="0" borderId="16" xfId="0" applyNumberFormat="1" applyFont="1" applyBorder="1"/>
    <xf numFmtId="164" fontId="0" fillId="0" borderId="22" xfId="0" applyNumberFormat="1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Sheet1!$I$5:$L$5</c:f>
              <c:numCache>
                <c:formatCode>0.00</c:formatCode>
                <c:ptCount val="4"/>
                <c:pt idx="0">
                  <c:v>0.92106934980587896</c:v>
                </c:pt>
                <c:pt idx="1">
                  <c:v>0.89138986975171997</c:v>
                </c:pt>
                <c:pt idx="2">
                  <c:v>0.902058958299358</c:v>
                </c:pt>
                <c:pt idx="3">
                  <c:v>0.95260904725644702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5447-91FD-469A15AEEB6F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Sheet1!$I$8:$L$8</c:f>
            </c:numRef>
          </c:val>
          <c:extLst>
            <c:ext xmlns:c16="http://schemas.microsoft.com/office/drawing/2014/chart" uri="{C3380CC4-5D6E-409C-BE32-E72D297353CC}">
              <c16:uniqueId val="{00000001-86D5-5447-91FD-469A15AEEB6F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Sheet1!$I$11:$L$11</c:f>
              <c:numCache>
                <c:formatCode>0.00</c:formatCode>
                <c:ptCount val="4"/>
                <c:pt idx="0">
                  <c:v>0.90079660924073202</c:v>
                </c:pt>
                <c:pt idx="1">
                  <c:v>0.87801778441290101</c:v>
                </c:pt>
                <c:pt idx="2">
                  <c:v>0.83426951267614802</c:v>
                </c:pt>
                <c:pt idx="3">
                  <c:v>0.89986450953195596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5447-91FD-469A15AEEB6F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Sheet1!$I$14:$L$14</c:f>
              <c:numCache>
                <c:formatCode>0.00</c:formatCode>
                <c:ptCount val="4"/>
                <c:pt idx="0">
                  <c:v>0.87613419051441699</c:v>
                </c:pt>
                <c:pt idx="1">
                  <c:v>0.89727929595409295</c:v>
                </c:pt>
                <c:pt idx="2">
                  <c:v>0.90423473711684899</c:v>
                </c:pt>
                <c:pt idx="3">
                  <c:v>0.96213563093856302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5447-91FD-469A15AE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Sheet1!$I$4:$L$4</c:f>
              <c:numCache>
                <c:formatCode>0.00</c:formatCode>
                <c:ptCount val="4"/>
                <c:pt idx="0">
                  <c:v>2.9939974833885299</c:v>
                </c:pt>
                <c:pt idx="1">
                  <c:v>3.1105951710453601</c:v>
                </c:pt>
                <c:pt idx="2">
                  <c:v>2.51926249207298</c:v>
                </c:pt>
                <c:pt idx="3">
                  <c:v>5.0925985304313803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7440-92E9-9C10C74C0B76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Sheet1!$I$7:$L$7</c:f>
            </c:numRef>
          </c:val>
          <c:extLst>
            <c:ext xmlns:c16="http://schemas.microsoft.com/office/drawing/2014/chart" uri="{C3380CC4-5D6E-409C-BE32-E72D297353CC}">
              <c16:uniqueId val="{00000001-E6F1-7440-92E9-9C10C74C0B76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Sheet1!$I$10:$L$10</c:f>
              <c:numCache>
                <c:formatCode>0.00</c:formatCode>
                <c:ptCount val="4"/>
                <c:pt idx="0">
                  <c:v>3.9480929374694802</c:v>
                </c:pt>
                <c:pt idx="1">
                  <c:v>3.88890409469604</c:v>
                </c:pt>
                <c:pt idx="2">
                  <c:v>2.7959105968475302</c:v>
                </c:pt>
                <c:pt idx="3">
                  <c:v>10.1773061752319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7440-92E9-9C10C74C0B76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Sheet1!$I$13:$L$13</c:f>
              <c:numCache>
                <c:formatCode>0.00</c:formatCode>
                <c:ptCount val="4"/>
                <c:pt idx="0">
                  <c:v>4.6189800418171796</c:v>
                </c:pt>
                <c:pt idx="1">
                  <c:v>3.6074576252202202</c:v>
                </c:pt>
                <c:pt idx="2">
                  <c:v>4.3137126977993203</c:v>
                </c:pt>
                <c:pt idx="3">
                  <c:v>9.0892070968884102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7440-92E9-9C10C74C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Sheet1!$I$3:$L$3</c:f>
              <c:numCache>
                <c:formatCode>0.00</c:formatCode>
                <c:ptCount val="4"/>
                <c:pt idx="0">
                  <c:v>1.9325765759873701</c:v>
                </c:pt>
                <c:pt idx="1">
                  <c:v>2.1790326571079102</c:v>
                </c:pt>
                <c:pt idx="2">
                  <c:v>1.9987902400228601</c:v>
                </c:pt>
                <c:pt idx="3">
                  <c:v>3.43553758963114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6C43-9E34-BF9E85E3029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Sheet1!$I$6:$L$6</c:f>
            </c:numRef>
          </c:val>
          <c:extLst>
            <c:ext xmlns:c16="http://schemas.microsoft.com/office/drawing/2014/chart" uri="{C3380CC4-5D6E-409C-BE32-E72D297353CC}">
              <c16:uniqueId val="{00000001-FA93-6C43-9E34-BF9E85E3029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Sheet1!$I$9:$L$9</c:f>
              <c:numCache>
                <c:formatCode>0.00</c:formatCode>
                <c:ptCount val="4"/>
                <c:pt idx="0">
                  <c:v>2.4770045280456499</c:v>
                </c:pt>
                <c:pt idx="1">
                  <c:v>2.45786380767822</c:v>
                </c:pt>
                <c:pt idx="2">
                  <c:v>2.12629270553589</c:v>
                </c:pt>
                <c:pt idx="3">
                  <c:v>5.0992717742919904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3-6C43-9E34-BF9E85E3029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Sheet1!$I$12:$L$12</c:f>
              <c:numCache>
                <c:formatCode>0.00</c:formatCode>
                <c:ptCount val="4"/>
                <c:pt idx="0">
                  <c:v>3.1352093691149299</c:v>
                </c:pt>
                <c:pt idx="1">
                  <c:v>2.4399948410449301</c:v>
                </c:pt>
                <c:pt idx="2">
                  <c:v>3.69390116022148</c:v>
                </c:pt>
                <c:pt idx="3">
                  <c:v>4.9369132120285499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3-6C43-9E34-BF9E85E3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'14 days ahead'!$A$1:$A$168</c:f>
              <c:strCache>
                <c:ptCount val="167"/>
                <c:pt idx="0">
                  <c:v>swine flu nhs</c:v>
                </c:pt>
                <c:pt idx="1">
                  <c:v>flu and cough</c:v>
                </c:pt>
                <c:pt idx="2">
                  <c:v>flu</c:v>
                </c:pt>
                <c:pt idx="3">
                  <c:v>children flu</c:v>
                </c:pt>
                <c:pt idx="4">
                  <c:v>flu test</c:v>
                </c:pt>
                <c:pt idx="5">
                  <c:v>flu statistics</c:v>
                </c:pt>
                <c:pt idx="6">
                  <c:v>a flu</c:v>
                </c:pt>
                <c:pt idx="7">
                  <c:v>baby flu</c:v>
                </c:pt>
                <c:pt idx="8">
                  <c:v>nhs swine flu</c:v>
                </c:pt>
                <c:pt idx="9">
                  <c:v>swine flu symptons</c:v>
                </c:pt>
                <c:pt idx="10">
                  <c:v>swine flu jab</c:v>
                </c:pt>
                <c:pt idx="11">
                  <c:v>signs of flu</c:v>
                </c:pt>
                <c:pt idx="12">
                  <c:v>mild flu</c:v>
                </c:pt>
                <c:pt idx="13">
                  <c:v>flu a</c:v>
                </c:pt>
                <c:pt idx="14">
                  <c:v>swine flu</c:v>
                </c:pt>
                <c:pt idx="15">
                  <c:v>flu children</c:v>
                </c:pt>
                <c:pt idx="16">
                  <c:v>have the flu</c:v>
                </c:pt>
                <c:pt idx="17">
                  <c:v>what is flu</c:v>
                </c:pt>
                <c:pt idx="18">
                  <c:v>child flu</c:v>
                </c:pt>
                <c:pt idx="19">
                  <c:v>swin flu</c:v>
                </c:pt>
                <c:pt idx="20">
                  <c:v>flu death</c:v>
                </c:pt>
                <c:pt idx="21">
                  <c:v>the flu</c:v>
                </c:pt>
                <c:pt idx="22">
                  <c:v>swine flu latest</c:v>
                </c:pt>
                <c:pt idx="23">
                  <c:v>medication for flu</c:v>
                </c:pt>
                <c:pt idx="24">
                  <c:v>latest flu</c:v>
                </c:pt>
                <c:pt idx="25">
                  <c:v>swine flu symtoms</c:v>
                </c:pt>
                <c:pt idx="26">
                  <c:v>swine flu uk</c:v>
                </c:pt>
                <c:pt idx="27">
                  <c:v>what are flu symptoms</c:v>
                </c:pt>
                <c:pt idx="28">
                  <c:v>effects of swine flu</c:v>
                </c:pt>
                <c:pt idx="29">
                  <c:v>flu when pregnant</c:v>
                </c:pt>
                <c:pt idx="30">
                  <c:v>flu prevention</c:v>
                </c:pt>
                <c:pt idx="31">
                  <c:v>swine flu death</c:v>
                </c:pt>
                <c:pt idx="32">
                  <c:v>swine flu news</c:v>
                </c:pt>
                <c:pt idx="33">
                  <c:v>swine flu deaths</c:v>
                </c:pt>
                <c:pt idx="34">
                  <c:v>what is the swine flu</c:v>
                </c:pt>
                <c:pt idx="35">
                  <c:v>symptoms of the swine flu</c:v>
                </c:pt>
                <c:pt idx="36">
                  <c:v>how long do flu symptoms last</c:v>
                </c:pt>
                <c:pt idx="37">
                  <c:v>what are the symptoms of the flu</c:v>
                </c:pt>
                <c:pt idx="38">
                  <c:v>flu medicine</c:v>
                </c:pt>
                <c:pt idx="39">
                  <c:v>about swine flu</c:v>
                </c:pt>
                <c:pt idx="40">
                  <c:v>i have flu</c:v>
                </c:pt>
                <c:pt idx="41">
                  <c:v>swine flu epidemic</c:v>
                </c:pt>
                <c:pt idx="42">
                  <c:v>stomach flu</c:v>
                </c:pt>
                <c:pt idx="43">
                  <c:v>i have a flu</c:v>
                </c:pt>
                <c:pt idx="44">
                  <c:v>flue</c:v>
                </c:pt>
                <c:pt idx="45">
                  <c:v>nhs flu</c:v>
                </c:pt>
                <c:pt idx="46">
                  <c:v>symtoms of swine flu</c:v>
                </c:pt>
                <c:pt idx="47">
                  <c:v>boots flu</c:v>
                </c:pt>
                <c:pt idx="48">
                  <c:v>new flu</c:v>
                </c:pt>
                <c:pt idx="49">
                  <c:v>what are the symptoms of flu</c:v>
                </c:pt>
                <c:pt idx="50">
                  <c:v>swine flu update</c:v>
                </c:pt>
                <c:pt idx="51">
                  <c:v>flu nhs</c:v>
                </c:pt>
                <c:pt idx="52">
                  <c:v>the swine flu</c:v>
                </c:pt>
                <c:pt idx="53">
                  <c:v>flu in adults</c:v>
                </c:pt>
                <c:pt idx="54">
                  <c:v>flu in uk</c:v>
                </c:pt>
                <c:pt idx="55">
                  <c:v>the flu vaccine</c:v>
                </c:pt>
                <c:pt idx="56">
                  <c:v>swine flu vaccine</c:v>
                </c:pt>
                <c:pt idx="57">
                  <c:v>flu deaths uk</c:v>
                </c:pt>
                <c:pt idx="58">
                  <c:v>flu uk</c:v>
                </c:pt>
                <c:pt idx="59">
                  <c:v>treatment for flu</c:v>
                </c:pt>
                <c:pt idx="60">
                  <c:v>wine flu</c:v>
                </c:pt>
                <c:pt idx="61">
                  <c:v>news flu</c:v>
                </c:pt>
                <c:pt idx="62">
                  <c:v>swine flu facts</c:v>
                </c:pt>
                <c:pt idx="63">
                  <c:v>flu news</c:v>
                </c:pt>
                <c:pt idx="64">
                  <c:v>flu sore throat</c:v>
                </c:pt>
                <c:pt idx="65">
                  <c:v>how long does flu last</c:v>
                </c:pt>
                <c:pt idx="66">
                  <c:v>flu pregnancy</c:v>
                </c:pt>
                <c:pt idx="67">
                  <c:v>flu london</c:v>
                </c:pt>
                <c:pt idx="68">
                  <c:v>swine flu cases</c:v>
                </c:pt>
                <c:pt idx="69">
                  <c:v>do i have flu</c:v>
                </c:pt>
                <c:pt idx="70">
                  <c:v>incubation period for swine flu</c:v>
                </c:pt>
                <c:pt idx="71">
                  <c:v>symptom of flu</c:v>
                </c:pt>
                <c:pt idx="72">
                  <c:v>swine flu virus</c:v>
                </c:pt>
                <c:pt idx="73">
                  <c:v>uk flu</c:v>
                </c:pt>
                <c:pt idx="74">
                  <c:v>flu fever</c:v>
                </c:pt>
                <c:pt idx="75">
                  <c:v>flu symptoms in adults</c:v>
                </c:pt>
                <c:pt idx="76">
                  <c:v>flu deaths</c:v>
                </c:pt>
                <c:pt idx="77">
                  <c:v>h1n1 flu</c:v>
                </c:pt>
                <c:pt idx="78">
                  <c:v>flu advice</c:v>
                </c:pt>
                <c:pt idx="79">
                  <c:v>flu symptons</c:v>
                </c:pt>
                <c:pt idx="80">
                  <c:v>pregnancy flu</c:v>
                </c:pt>
                <c:pt idx="81">
                  <c:v>flu vaccine</c:v>
                </c:pt>
                <c:pt idx="82">
                  <c:v>what is the flu</c:v>
                </c:pt>
                <c:pt idx="83">
                  <c:v>symptoms of swine flu</c:v>
                </c:pt>
                <c:pt idx="84">
                  <c:v>i have the flu</c:v>
                </c:pt>
                <c:pt idx="85">
                  <c:v>swine flu vaccination</c:v>
                </c:pt>
                <c:pt idx="86">
                  <c:v>fever flu</c:v>
                </c:pt>
                <c:pt idx="87">
                  <c:v>pregnant flu</c:v>
                </c:pt>
                <c:pt idx="88">
                  <c:v>flu headache</c:v>
                </c:pt>
                <c:pt idx="89">
                  <c:v>swine flue symptoms</c:v>
                </c:pt>
                <c:pt idx="90">
                  <c:v>swine flu treatment</c:v>
                </c:pt>
                <c:pt idx="91">
                  <c:v>flu clinic</c:v>
                </c:pt>
                <c:pt idx="92">
                  <c:v>symptoms swine flu</c:v>
                </c:pt>
                <c:pt idx="93">
                  <c:v>flu signs</c:v>
                </c:pt>
                <c:pt idx="94">
                  <c:v>flu antibiotics</c:v>
                </c:pt>
                <c:pt idx="95">
                  <c:v>flu in pregnancy</c:v>
                </c:pt>
                <c:pt idx="96">
                  <c:v>the flu symptoms</c:v>
                </c:pt>
                <c:pt idx="97">
                  <c:v>flu epidemic</c:v>
                </c:pt>
                <c:pt idx="98">
                  <c:v>flu symptoms nhs</c:v>
                </c:pt>
                <c:pt idx="99">
                  <c:v>got flu</c:v>
                </c:pt>
                <c:pt idx="100">
                  <c:v>early flu symptoms</c:v>
                </c:pt>
                <c:pt idx="101">
                  <c:v>signs of swine flu</c:v>
                </c:pt>
                <c:pt idx="102">
                  <c:v>swine flu symptoms</c:v>
                </c:pt>
                <c:pt idx="103">
                  <c:v>flu in toddlers</c:v>
                </c:pt>
                <c:pt idx="104">
                  <c:v>flu symptoms last</c:v>
                </c:pt>
                <c:pt idx="105">
                  <c:v>treat flu</c:v>
                </c:pt>
                <c:pt idx="106">
                  <c:v>symptoms of the flu</c:v>
                </c:pt>
                <c:pt idx="107">
                  <c:v>recover from flu</c:v>
                </c:pt>
                <c:pt idx="108">
                  <c:v>symptoms of flu</c:v>
                </c:pt>
                <c:pt idx="109">
                  <c:v>nhs flu symptoms</c:v>
                </c:pt>
                <c:pt idx="110">
                  <c:v>flu pregnant</c:v>
                </c:pt>
                <c:pt idx="111">
                  <c:v>how long flu</c:v>
                </c:pt>
                <c:pt idx="112">
                  <c:v>flu and pregnancy</c:v>
                </c:pt>
                <c:pt idx="113">
                  <c:v>flu how long</c:v>
                </c:pt>
                <c:pt idx="114">
                  <c:v>bad flu</c:v>
                </c:pt>
                <c:pt idx="115">
                  <c:v>have i got flu</c:v>
                </c:pt>
                <c:pt idx="116">
                  <c:v>virus flu</c:v>
                </c:pt>
                <c:pt idx="117">
                  <c:v>swine flu symptoms in children</c:v>
                </c:pt>
                <c:pt idx="118">
                  <c:v>flu last</c:v>
                </c:pt>
                <c:pt idx="119">
                  <c:v>Unnamed: 0</c:v>
                </c:pt>
                <c:pt idx="120">
                  <c:v>flu symptoms uk</c:v>
                </c:pt>
                <c:pt idx="121">
                  <c:v>pregnancy and flu</c:v>
                </c:pt>
                <c:pt idx="122">
                  <c:v>flu pain</c:v>
                </c:pt>
                <c:pt idx="123">
                  <c:v>flu symptom checker</c:v>
                </c:pt>
                <c:pt idx="124">
                  <c:v>flu duration</c:v>
                </c:pt>
                <c:pt idx="125">
                  <c:v>flu symtoms</c:v>
                </c:pt>
                <c:pt idx="126">
                  <c:v>flu virus</c:v>
                </c:pt>
                <c:pt idx="127">
                  <c:v>flu incubation period</c:v>
                </c:pt>
                <c:pt idx="128">
                  <c:v>flu update</c:v>
                </c:pt>
                <c:pt idx="129">
                  <c:v>weather mean</c:v>
                </c:pt>
                <c:pt idx="130">
                  <c:v>cure flu</c:v>
                </c:pt>
                <c:pt idx="131">
                  <c:v>flu cough</c:v>
                </c:pt>
                <c:pt idx="132">
                  <c:v>viral flu</c:v>
                </c:pt>
                <c:pt idx="133">
                  <c:v>how long is flu contagious</c:v>
                </c:pt>
                <c:pt idx="134">
                  <c:v>flu virus symptoms</c:v>
                </c:pt>
                <c:pt idx="135">
                  <c:v>flu cure</c:v>
                </c:pt>
                <c:pt idx="136">
                  <c:v>cough flu</c:v>
                </c:pt>
                <c:pt idx="137">
                  <c:v>swine flu symptoms in adults</c:v>
                </c:pt>
                <c:pt idx="138">
                  <c:v>when is flu contagious</c:v>
                </c:pt>
                <c:pt idx="139">
                  <c:v>swine flu incubation period</c:v>
                </c:pt>
                <c:pt idx="140">
                  <c:v>incubation period for flu</c:v>
                </c:pt>
                <c:pt idx="141">
                  <c:v>flu recovery time</c:v>
                </c:pt>
                <c:pt idx="142">
                  <c:v>flu in babies</c:v>
                </c:pt>
                <c:pt idx="143">
                  <c:v>nhs direct flu</c:v>
                </c:pt>
                <c:pt idx="144">
                  <c:v>cold flu</c:v>
                </c:pt>
                <c:pt idx="145">
                  <c:v>flu complications</c:v>
                </c:pt>
                <c:pt idx="146">
                  <c:v>flu incubation</c:v>
                </c:pt>
                <c:pt idx="147">
                  <c:v>flu symptom</c:v>
                </c:pt>
                <c:pt idx="148">
                  <c:v>flu cold</c:v>
                </c:pt>
                <c:pt idx="149">
                  <c:v>flu symptoms</c:v>
                </c:pt>
                <c:pt idx="150">
                  <c:v>flu treatment</c:v>
                </c:pt>
                <c:pt idx="151">
                  <c:v>symptoms flu</c:v>
                </c:pt>
                <c:pt idx="152">
                  <c:v>man flu</c:v>
                </c:pt>
                <c:pt idx="153">
                  <c:v>flu infection</c:v>
                </c:pt>
                <c:pt idx="154">
                  <c:v>is flu contagious</c:v>
                </c:pt>
                <c:pt idx="155">
                  <c:v>h1n1 flu symptoms</c:v>
                </c:pt>
                <c:pt idx="156">
                  <c:v>flu contagious</c:v>
                </c:pt>
                <c:pt idx="157">
                  <c:v>seasonal flu</c:v>
                </c:pt>
                <c:pt idx="158">
                  <c:v>flu in children</c:v>
                </c:pt>
                <c:pt idx="159">
                  <c:v>swine flu symptoms checker</c:v>
                </c:pt>
                <c:pt idx="160">
                  <c:v>flu temperature</c:v>
                </c:pt>
                <c:pt idx="161">
                  <c:v>flu remedies</c:v>
                </c:pt>
                <c:pt idx="162">
                  <c:v>flu symptoms in children</c:v>
                </c:pt>
                <c:pt idx="163">
                  <c:v>winter flu</c:v>
                </c:pt>
                <c:pt idx="164">
                  <c:v>flu recovery</c:v>
                </c:pt>
                <c:pt idx="165">
                  <c:v>ili</c:v>
                </c:pt>
                <c:pt idx="166">
                  <c:v>flu contagious period</c:v>
                </c:pt>
              </c:strCache>
            </c:strRef>
          </c:cat>
          <c:val>
            <c:numRef>
              <c:f>'14 days ahead'!$C$1:$C$168</c:f>
              <c:numCache>
                <c:formatCode>General</c:formatCode>
                <c:ptCount val="168"/>
                <c:pt idx="0">
                  <c:v>3.8396555000000003E-4</c:v>
                </c:pt>
                <c:pt idx="1">
                  <c:v>1.0882602E-3</c:v>
                </c:pt>
                <c:pt idx="2">
                  <c:v>1.9321640000000001E-3</c:v>
                </c:pt>
                <c:pt idx="3">
                  <c:v>1.55037735E-2</c:v>
                </c:pt>
                <c:pt idx="4">
                  <c:v>1.6934919999999999E-2</c:v>
                </c:pt>
                <c:pt idx="5">
                  <c:v>1.767529E-2</c:v>
                </c:pt>
                <c:pt idx="6">
                  <c:v>2.1752230000000001E-2</c:v>
                </c:pt>
                <c:pt idx="7">
                  <c:v>2.6092935000000001E-2</c:v>
                </c:pt>
                <c:pt idx="8">
                  <c:v>2.7910568E-2</c:v>
                </c:pt>
                <c:pt idx="9">
                  <c:v>3.5741556000000001E-2</c:v>
                </c:pt>
                <c:pt idx="10">
                  <c:v>3.6284803999999997E-2</c:v>
                </c:pt>
                <c:pt idx="11">
                  <c:v>3.7730433000000001E-2</c:v>
                </c:pt>
                <c:pt idx="12">
                  <c:v>4.0889702999999999E-2</c:v>
                </c:pt>
                <c:pt idx="13">
                  <c:v>4.1159960000000002E-2</c:v>
                </c:pt>
                <c:pt idx="14">
                  <c:v>4.2898569999999997E-2</c:v>
                </c:pt>
                <c:pt idx="15">
                  <c:v>4.3261559999999998E-2</c:v>
                </c:pt>
                <c:pt idx="16">
                  <c:v>4.9526191999999997E-2</c:v>
                </c:pt>
                <c:pt idx="17">
                  <c:v>5.1924906999999999E-2</c:v>
                </c:pt>
                <c:pt idx="18">
                  <c:v>5.6170452000000003E-2</c:v>
                </c:pt>
                <c:pt idx="19">
                  <c:v>5.649767E-2</c:v>
                </c:pt>
                <c:pt idx="20">
                  <c:v>5.8902244999999999E-2</c:v>
                </c:pt>
                <c:pt idx="21">
                  <c:v>6.0428115999999997E-2</c:v>
                </c:pt>
                <c:pt idx="22">
                  <c:v>6.1170484999999997E-2</c:v>
                </c:pt>
                <c:pt idx="23">
                  <c:v>6.2146439999999997E-2</c:v>
                </c:pt>
                <c:pt idx="24">
                  <c:v>6.4766180000000007E-2</c:v>
                </c:pt>
                <c:pt idx="25">
                  <c:v>6.8558339999999995E-2</c:v>
                </c:pt>
                <c:pt idx="26">
                  <c:v>6.9317130000000005E-2</c:v>
                </c:pt>
                <c:pt idx="27">
                  <c:v>7.2748779999999999E-2</c:v>
                </c:pt>
                <c:pt idx="28">
                  <c:v>7.3339574000000005E-2</c:v>
                </c:pt>
                <c:pt idx="29">
                  <c:v>7.3370270000000001E-2</c:v>
                </c:pt>
                <c:pt idx="30">
                  <c:v>8.0211729999999995E-2</c:v>
                </c:pt>
                <c:pt idx="31">
                  <c:v>8.1257019999999999E-2</c:v>
                </c:pt>
                <c:pt idx="32">
                  <c:v>8.3273515000000006E-2</c:v>
                </c:pt>
                <c:pt idx="33">
                  <c:v>8.5567740000000003E-2</c:v>
                </c:pt>
                <c:pt idx="34">
                  <c:v>9.2844609999999994E-2</c:v>
                </c:pt>
                <c:pt idx="35">
                  <c:v>9.4735003999999998E-2</c:v>
                </c:pt>
                <c:pt idx="36">
                  <c:v>9.5680795999999999E-2</c:v>
                </c:pt>
                <c:pt idx="37">
                  <c:v>0.10334611</c:v>
                </c:pt>
                <c:pt idx="38">
                  <c:v>0.10927357</c:v>
                </c:pt>
                <c:pt idx="39">
                  <c:v>0.11081426</c:v>
                </c:pt>
                <c:pt idx="40">
                  <c:v>0.11222616000000001</c:v>
                </c:pt>
                <c:pt idx="41">
                  <c:v>0.11776975000000001</c:v>
                </c:pt>
                <c:pt idx="42">
                  <c:v>0.12031449</c:v>
                </c:pt>
                <c:pt idx="43">
                  <c:v>0.12226337</c:v>
                </c:pt>
                <c:pt idx="44">
                  <c:v>0.12281859000000001</c:v>
                </c:pt>
                <c:pt idx="45">
                  <c:v>0.12285003</c:v>
                </c:pt>
                <c:pt idx="46">
                  <c:v>0.12336921000000001</c:v>
                </c:pt>
                <c:pt idx="47">
                  <c:v>0.12563036</c:v>
                </c:pt>
                <c:pt idx="48">
                  <c:v>0.12697729999999999</c:v>
                </c:pt>
                <c:pt idx="49">
                  <c:v>0.12780103000000001</c:v>
                </c:pt>
                <c:pt idx="50">
                  <c:v>0.12980221</c:v>
                </c:pt>
                <c:pt idx="51">
                  <c:v>0.14068823</c:v>
                </c:pt>
                <c:pt idx="52">
                  <c:v>0.14169429</c:v>
                </c:pt>
                <c:pt idx="53">
                  <c:v>0.14360812000000001</c:v>
                </c:pt>
                <c:pt idx="54">
                  <c:v>0.14801010000000001</c:v>
                </c:pt>
                <c:pt idx="55">
                  <c:v>0.15823238000000001</c:v>
                </c:pt>
                <c:pt idx="56">
                  <c:v>0.16617256</c:v>
                </c:pt>
                <c:pt idx="57">
                  <c:v>0.16641318999999999</c:v>
                </c:pt>
                <c:pt idx="58">
                  <c:v>0.16700034</c:v>
                </c:pt>
                <c:pt idx="59">
                  <c:v>0.17550299</c:v>
                </c:pt>
                <c:pt idx="60">
                  <c:v>0.18437808999999999</c:v>
                </c:pt>
                <c:pt idx="61">
                  <c:v>0.18717659</c:v>
                </c:pt>
                <c:pt idx="62">
                  <c:v>0.19078682</c:v>
                </c:pt>
                <c:pt idx="63">
                  <c:v>0.19485463</c:v>
                </c:pt>
                <c:pt idx="64">
                  <c:v>0.20121706</c:v>
                </c:pt>
                <c:pt idx="65">
                  <c:v>0.20346249999999999</c:v>
                </c:pt>
                <c:pt idx="66">
                  <c:v>0.21469551000000001</c:v>
                </c:pt>
                <c:pt idx="67">
                  <c:v>0.22563726000000001</c:v>
                </c:pt>
                <c:pt idx="68">
                  <c:v>0.2274716</c:v>
                </c:pt>
                <c:pt idx="69">
                  <c:v>0.22961445</c:v>
                </c:pt>
                <c:pt idx="70">
                  <c:v>0.23323712999999999</c:v>
                </c:pt>
                <c:pt idx="71">
                  <c:v>0.23537546000000001</c:v>
                </c:pt>
                <c:pt idx="72">
                  <c:v>0.23636623000000001</c:v>
                </c:pt>
                <c:pt idx="73">
                  <c:v>0.25213763</c:v>
                </c:pt>
                <c:pt idx="74">
                  <c:v>0.2549245</c:v>
                </c:pt>
                <c:pt idx="75">
                  <c:v>0.26260235999999998</c:v>
                </c:pt>
                <c:pt idx="76">
                  <c:v>0.26352265000000002</c:v>
                </c:pt>
                <c:pt idx="77">
                  <c:v>0.26576105</c:v>
                </c:pt>
                <c:pt idx="78">
                  <c:v>0.26640743</c:v>
                </c:pt>
                <c:pt idx="79">
                  <c:v>0.26697883</c:v>
                </c:pt>
                <c:pt idx="80">
                  <c:v>0.26736673999999999</c:v>
                </c:pt>
                <c:pt idx="81">
                  <c:v>0.26749328</c:v>
                </c:pt>
                <c:pt idx="82">
                  <c:v>0.26794045999999999</c:v>
                </c:pt>
                <c:pt idx="83">
                  <c:v>0.27716257999999999</c:v>
                </c:pt>
                <c:pt idx="84">
                  <c:v>0.28111064000000002</c:v>
                </c:pt>
                <c:pt idx="85">
                  <c:v>0.28139950000000002</c:v>
                </c:pt>
                <c:pt idx="86">
                  <c:v>0.28206967999999999</c:v>
                </c:pt>
                <c:pt idx="87">
                  <c:v>0.28787032000000001</c:v>
                </c:pt>
                <c:pt idx="88">
                  <c:v>0.29238449999999999</c:v>
                </c:pt>
                <c:pt idx="89">
                  <c:v>0.29769426999999998</c:v>
                </c:pt>
                <c:pt idx="90">
                  <c:v>0.3056971</c:v>
                </c:pt>
                <c:pt idx="91">
                  <c:v>0.31105250000000001</c:v>
                </c:pt>
                <c:pt idx="92">
                  <c:v>0.31748559999999998</c:v>
                </c:pt>
                <c:pt idx="93">
                  <c:v>0.31945573999999999</c:v>
                </c:pt>
                <c:pt idx="94">
                  <c:v>0.32459276999999997</c:v>
                </c:pt>
                <c:pt idx="95">
                  <c:v>0.32578108</c:v>
                </c:pt>
                <c:pt idx="96">
                  <c:v>0.32600944999999998</c:v>
                </c:pt>
                <c:pt idx="97">
                  <c:v>0.3379046</c:v>
                </c:pt>
                <c:pt idx="98">
                  <c:v>0.33990195000000001</c:v>
                </c:pt>
                <c:pt idx="99">
                  <c:v>0.34291675999999999</c:v>
                </c:pt>
                <c:pt idx="100">
                  <c:v>0.35009843000000002</c:v>
                </c:pt>
                <c:pt idx="101">
                  <c:v>0.35027584</c:v>
                </c:pt>
                <c:pt idx="102">
                  <c:v>0.35048518000000001</c:v>
                </c:pt>
                <c:pt idx="103">
                  <c:v>0.35119240000000002</c:v>
                </c:pt>
                <c:pt idx="104">
                  <c:v>0.35610428</c:v>
                </c:pt>
                <c:pt idx="105">
                  <c:v>0.35925689999999999</c:v>
                </c:pt>
                <c:pt idx="106">
                  <c:v>0.36090063999999999</c:v>
                </c:pt>
                <c:pt idx="107">
                  <c:v>0.36115934999999999</c:v>
                </c:pt>
                <c:pt idx="108">
                  <c:v>0.36576828</c:v>
                </c:pt>
                <c:pt idx="109">
                  <c:v>0.37152626999999999</c:v>
                </c:pt>
                <c:pt idx="110">
                  <c:v>0.37270324999999999</c:v>
                </c:pt>
                <c:pt idx="111">
                  <c:v>0.37316680000000002</c:v>
                </c:pt>
                <c:pt idx="112">
                  <c:v>0.37409609999999999</c:v>
                </c:pt>
                <c:pt idx="113">
                  <c:v>0.38008809999999998</c:v>
                </c:pt>
                <c:pt idx="114">
                  <c:v>0.38063936999999998</c:v>
                </c:pt>
                <c:pt idx="115">
                  <c:v>0.3809786</c:v>
                </c:pt>
                <c:pt idx="116">
                  <c:v>0.38138761999999998</c:v>
                </c:pt>
                <c:pt idx="117">
                  <c:v>0.38271335000000001</c:v>
                </c:pt>
                <c:pt idx="118">
                  <c:v>0.38328667999999999</c:v>
                </c:pt>
                <c:pt idx="119">
                  <c:v>0.38384825</c:v>
                </c:pt>
                <c:pt idx="120">
                  <c:v>0.38451225</c:v>
                </c:pt>
                <c:pt idx="121">
                  <c:v>0.38729363999999999</c:v>
                </c:pt>
                <c:pt idx="122">
                  <c:v>0.38739340999999999</c:v>
                </c:pt>
                <c:pt idx="123">
                  <c:v>0.40070410000000001</c:v>
                </c:pt>
                <c:pt idx="124">
                  <c:v>0.40127805</c:v>
                </c:pt>
                <c:pt idx="125">
                  <c:v>0.4035687</c:v>
                </c:pt>
                <c:pt idx="126">
                  <c:v>0.40373274999999997</c:v>
                </c:pt>
                <c:pt idx="127">
                  <c:v>0.41221206999999999</c:v>
                </c:pt>
                <c:pt idx="128">
                  <c:v>0.42076682999999998</c:v>
                </c:pt>
                <c:pt idx="129">
                  <c:v>0.42109454000000002</c:v>
                </c:pt>
                <c:pt idx="130">
                  <c:v>0.42547172</c:v>
                </c:pt>
                <c:pt idx="131">
                  <c:v>0.42982933000000001</c:v>
                </c:pt>
                <c:pt idx="132">
                  <c:v>0.43127297999999997</c:v>
                </c:pt>
                <c:pt idx="133">
                  <c:v>0.43157053000000001</c:v>
                </c:pt>
                <c:pt idx="134">
                  <c:v>0.43159955999999999</c:v>
                </c:pt>
                <c:pt idx="135">
                  <c:v>0.43579865000000001</c:v>
                </c:pt>
                <c:pt idx="136">
                  <c:v>0.43672565000000002</c:v>
                </c:pt>
                <c:pt idx="137">
                  <c:v>0.43749872000000001</c:v>
                </c:pt>
                <c:pt idx="138">
                  <c:v>0.44186799999999998</c:v>
                </c:pt>
                <c:pt idx="139">
                  <c:v>0.44616519999999998</c:v>
                </c:pt>
                <c:pt idx="140">
                  <c:v>0.45097577999999999</c:v>
                </c:pt>
                <c:pt idx="141">
                  <c:v>0.48517755000000001</c:v>
                </c:pt>
                <c:pt idx="142">
                  <c:v>0.49045998000000002</c:v>
                </c:pt>
                <c:pt idx="143">
                  <c:v>0.49285837999999998</c:v>
                </c:pt>
                <c:pt idx="144">
                  <c:v>0.49364528000000002</c:v>
                </c:pt>
                <c:pt idx="145">
                  <c:v>0.50795990000000002</c:v>
                </c:pt>
                <c:pt idx="146">
                  <c:v>0.51509499999999997</c:v>
                </c:pt>
                <c:pt idx="147">
                  <c:v>0.52369920000000003</c:v>
                </c:pt>
                <c:pt idx="148">
                  <c:v>0.52930180000000004</c:v>
                </c:pt>
                <c:pt idx="149">
                  <c:v>0.53261550000000002</c:v>
                </c:pt>
                <c:pt idx="150">
                  <c:v>0.53751342999999996</c:v>
                </c:pt>
                <c:pt idx="151">
                  <c:v>0.5400566</c:v>
                </c:pt>
                <c:pt idx="152">
                  <c:v>0.54976236999999994</c:v>
                </c:pt>
                <c:pt idx="153">
                  <c:v>0.55591349999999995</c:v>
                </c:pt>
                <c:pt idx="154">
                  <c:v>0.56485419999999997</c:v>
                </c:pt>
                <c:pt idx="155">
                  <c:v>0.5746791</c:v>
                </c:pt>
                <c:pt idx="156">
                  <c:v>0.58559229999999995</c:v>
                </c:pt>
                <c:pt idx="157">
                  <c:v>0.63189680000000004</c:v>
                </c:pt>
                <c:pt idx="158">
                  <c:v>0.65592059999999996</c:v>
                </c:pt>
                <c:pt idx="159">
                  <c:v>0.67156017000000001</c:v>
                </c:pt>
                <c:pt idx="160">
                  <c:v>0.69354093000000006</c:v>
                </c:pt>
                <c:pt idx="161">
                  <c:v>0.71353376000000002</c:v>
                </c:pt>
                <c:pt idx="162">
                  <c:v>0.7486389</c:v>
                </c:pt>
                <c:pt idx="163">
                  <c:v>0.81113683999999997</c:v>
                </c:pt>
                <c:pt idx="164">
                  <c:v>0.83185893</c:v>
                </c:pt>
                <c:pt idx="165">
                  <c:v>1.1246551</c:v>
                </c:pt>
                <c:pt idx="166">
                  <c:v>1.2309927000000001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A-2046-9831-3C4DD4D9E19D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'14 days ahead'!$A$1:$A$168</c:f>
              <c:strCache>
                <c:ptCount val="167"/>
                <c:pt idx="0">
                  <c:v>swine flu nhs</c:v>
                </c:pt>
                <c:pt idx="1">
                  <c:v>flu and cough</c:v>
                </c:pt>
                <c:pt idx="2">
                  <c:v>flu</c:v>
                </c:pt>
                <c:pt idx="3">
                  <c:v>children flu</c:v>
                </c:pt>
                <c:pt idx="4">
                  <c:v>flu test</c:v>
                </c:pt>
                <c:pt idx="5">
                  <c:v>flu statistics</c:v>
                </c:pt>
                <c:pt idx="6">
                  <c:v>a flu</c:v>
                </c:pt>
                <c:pt idx="7">
                  <c:v>baby flu</c:v>
                </c:pt>
                <c:pt idx="8">
                  <c:v>nhs swine flu</c:v>
                </c:pt>
                <c:pt idx="9">
                  <c:v>swine flu symptons</c:v>
                </c:pt>
                <c:pt idx="10">
                  <c:v>swine flu jab</c:v>
                </c:pt>
                <c:pt idx="11">
                  <c:v>signs of flu</c:v>
                </c:pt>
                <c:pt idx="12">
                  <c:v>mild flu</c:v>
                </c:pt>
                <c:pt idx="13">
                  <c:v>flu a</c:v>
                </c:pt>
                <c:pt idx="14">
                  <c:v>swine flu</c:v>
                </c:pt>
                <c:pt idx="15">
                  <c:v>flu children</c:v>
                </c:pt>
                <c:pt idx="16">
                  <c:v>have the flu</c:v>
                </c:pt>
                <c:pt idx="17">
                  <c:v>what is flu</c:v>
                </c:pt>
                <c:pt idx="18">
                  <c:v>child flu</c:v>
                </c:pt>
                <c:pt idx="19">
                  <c:v>swin flu</c:v>
                </c:pt>
                <c:pt idx="20">
                  <c:v>flu death</c:v>
                </c:pt>
                <c:pt idx="21">
                  <c:v>the flu</c:v>
                </c:pt>
                <c:pt idx="22">
                  <c:v>swine flu latest</c:v>
                </c:pt>
                <c:pt idx="23">
                  <c:v>medication for flu</c:v>
                </c:pt>
                <c:pt idx="24">
                  <c:v>latest flu</c:v>
                </c:pt>
                <c:pt idx="25">
                  <c:v>swine flu symtoms</c:v>
                </c:pt>
                <c:pt idx="26">
                  <c:v>swine flu uk</c:v>
                </c:pt>
                <c:pt idx="27">
                  <c:v>what are flu symptoms</c:v>
                </c:pt>
                <c:pt idx="28">
                  <c:v>effects of swine flu</c:v>
                </c:pt>
                <c:pt idx="29">
                  <c:v>flu when pregnant</c:v>
                </c:pt>
                <c:pt idx="30">
                  <c:v>flu prevention</c:v>
                </c:pt>
                <c:pt idx="31">
                  <c:v>swine flu death</c:v>
                </c:pt>
                <c:pt idx="32">
                  <c:v>swine flu news</c:v>
                </c:pt>
                <c:pt idx="33">
                  <c:v>swine flu deaths</c:v>
                </c:pt>
                <c:pt idx="34">
                  <c:v>what is the swine flu</c:v>
                </c:pt>
                <c:pt idx="35">
                  <c:v>symptoms of the swine flu</c:v>
                </c:pt>
                <c:pt idx="36">
                  <c:v>how long do flu symptoms last</c:v>
                </c:pt>
                <c:pt idx="37">
                  <c:v>what are the symptoms of the flu</c:v>
                </c:pt>
                <c:pt idx="38">
                  <c:v>flu medicine</c:v>
                </c:pt>
                <c:pt idx="39">
                  <c:v>about swine flu</c:v>
                </c:pt>
                <c:pt idx="40">
                  <c:v>i have flu</c:v>
                </c:pt>
                <c:pt idx="41">
                  <c:v>swine flu epidemic</c:v>
                </c:pt>
                <c:pt idx="42">
                  <c:v>stomach flu</c:v>
                </c:pt>
                <c:pt idx="43">
                  <c:v>i have a flu</c:v>
                </c:pt>
                <c:pt idx="44">
                  <c:v>flue</c:v>
                </c:pt>
                <c:pt idx="45">
                  <c:v>nhs flu</c:v>
                </c:pt>
                <c:pt idx="46">
                  <c:v>symtoms of swine flu</c:v>
                </c:pt>
                <c:pt idx="47">
                  <c:v>boots flu</c:v>
                </c:pt>
                <c:pt idx="48">
                  <c:v>new flu</c:v>
                </c:pt>
                <c:pt idx="49">
                  <c:v>what are the symptoms of flu</c:v>
                </c:pt>
                <c:pt idx="50">
                  <c:v>swine flu update</c:v>
                </c:pt>
                <c:pt idx="51">
                  <c:v>flu nhs</c:v>
                </c:pt>
                <c:pt idx="52">
                  <c:v>the swine flu</c:v>
                </c:pt>
                <c:pt idx="53">
                  <c:v>flu in adults</c:v>
                </c:pt>
                <c:pt idx="54">
                  <c:v>flu in uk</c:v>
                </c:pt>
                <c:pt idx="55">
                  <c:v>the flu vaccine</c:v>
                </c:pt>
                <c:pt idx="56">
                  <c:v>swine flu vaccine</c:v>
                </c:pt>
                <c:pt idx="57">
                  <c:v>flu deaths uk</c:v>
                </c:pt>
                <c:pt idx="58">
                  <c:v>flu uk</c:v>
                </c:pt>
                <c:pt idx="59">
                  <c:v>treatment for flu</c:v>
                </c:pt>
                <c:pt idx="60">
                  <c:v>wine flu</c:v>
                </c:pt>
                <c:pt idx="61">
                  <c:v>news flu</c:v>
                </c:pt>
                <c:pt idx="62">
                  <c:v>swine flu facts</c:v>
                </c:pt>
                <c:pt idx="63">
                  <c:v>flu news</c:v>
                </c:pt>
                <c:pt idx="64">
                  <c:v>flu sore throat</c:v>
                </c:pt>
                <c:pt idx="65">
                  <c:v>how long does flu last</c:v>
                </c:pt>
                <c:pt idx="66">
                  <c:v>flu pregnancy</c:v>
                </c:pt>
                <c:pt idx="67">
                  <c:v>flu london</c:v>
                </c:pt>
                <c:pt idx="68">
                  <c:v>swine flu cases</c:v>
                </c:pt>
                <c:pt idx="69">
                  <c:v>do i have flu</c:v>
                </c:pt>
                <c:pt idx="70">
                  <c:v>incubation period for swine flu</c:v>
                </c:pt>
                <c:pt idx="71">
                  <c:v>symptom of flu</c:v>
                </c:pt>
                <c:pt idx="72">
                  <c:v>swine flu virus</c:v>
                </c:pt>
                <c:pt idx="73">
                  <c:v>uk flu</c:v>
                </c:pt>
                <c:pt idx="74">
                  <c:v>flu fever</c:v>
                </c:pt>
                <c:pt idx="75">
                  <c:v>flu symptoms in adults</c:v>
                </c:pt>
                <c:pt idx="76">
                  <c:v>flu deaths</c:v>
                </c:pt>
                <c:pt idx="77">
                  <c:v>h1n1 flu</c:v>
                </c:pt>
                <c:pt idx="78">
                  <c:v>flu advice</c:v>
                </c:pt>
                <c:pt idx="79">
                  <c:v>flu symptons</c:v>
                </c:pt>
                <c:pt idx="80">
                  <c:v>pregnancy flu</c:v>
                </c:pt>
                <c:pt idx="81">
                  <c:v>flu vaccine</c:v>
                </c:pt>
                <c:pt idx="82">
                  <c:v>what is the flu</c:v>
                </c:pt>
                <c:pt idx="83">
                  <c:v>symptoms of swine flu</c:v>
                </c:pt>
                <c:pt idx="84">
                  <c:v>i have the flu</c:v>
                </c:pt>
                <c:pt idx="85">
                  <c:v>swine flu vaccination</c:v>
                </c:pt>
                <c:pt idx="86">
                  <c:v>fever flu</c:v>
                </c:pt>
                <c:pt idx="87">
                  <c:v>pregnant flu</c:v>
                </c:pt>
                <c:pt idx="88">
                  <c:v>flu headache</c:v>
                </c:pt>
                <c:pt idx="89">
                  <c:v>swine flue symptoms</c:v>
                </c:pt>
                <c:pt idx="90">
                  <c:v>swine flu treatment</c:v>
                </c:pt>
                <c:pt idx="91">
                  <c:v>flu clinic</c:v>
                </c:pt>
                <c:pt idx="92">
                  <c:v>symptoms swine flu</c:v>
                </c:pt>
                <c:pt idx="93">
                  <c:v>flu signs</c:v>
                </c:pt>
                <c:pt idx="94">
                  <c:v>flu antibiotics</c:v>
                </c:pt>
                <c:pt idx="95">
                  <c:v>flu in pregnancy</c:v>
                </c:pt>
                <c:pt idx="96">
                  <c:v>the flu symptoms</c:v>
                </c:pt>
                <c:pt idx="97">
                  <c:v>flu epidemic</c:v>
                </c:pt>
                <c:pt idx="98">
                  <c:v>flu symptoms nhs</c:v>
                </c:pt>
                <c:pt idx="99">
                  <c:v>got flu</c:v>
                </c:pt>
                <c:pt idx="100">
                  <c:v>early flu symptoms</c:v>
                </c:pt>
                <c:pt idx="101">
                  <c:v>signs of swine flu</c:v>
                </c:pt>
                <c:pt idx="102">
                  <c:v>swine flu symptoms</c:v>
                </c:pt>
                <c:pt idx="103">
                  <c:v>flu in toddlers</c:v>
                </c:pt>
                <c:pt idx="104">
                  <c:v>flu symptoms last</c:v>
                </c:pt>
                <c:pt idx="105">
                  <c:v>treat flu</c:v>
                </c:pt>
                <c:pt idx="106">
                  <c:v>symptoms of the flu</c:v>
                </c:pt>
                <c:pt idx="107">
                  <c:v>recover from flu</c:v>
                </c:pt>
                <c:pt idx="108">
                  <c:v>symptoms of flu</c:v>
                </c:pt>
                <c:pt idx="109">
                  <c:v>nhs flu symptoms</c:v>
                </c:pt>
                <c:pt idx="110">
                  <c:v>flu pregnant</c:v>
                </c:pt>
                <c:pt idx="111">
                  <c:v>how long flu</c:v>
                </c:pt>
                <c:pt idx="112">
                  <c:v>flu and pregnancy</c:v>
                </c:pt>
                <c:pt idx="113">
                  <c:v>flu how long</c:v>
                </c:pt>
                <c:pt idx="114">
                  <c:v>bad flu</c:v>
                </c:pt>
                <c:pt idx="115">
                  <c:v>have i got flu</c:v>
                </c:pt>
                <c:pt idx="116">
                  <c:v>virus flu</c:v>
                </c:pt>
                <c:pt idx="117">
                  <c:v>swine flu symptoms in children</c:v>
                </c:pt>
                <c:pt idx="118">
                  <c:v>flu last</c:v>
                </c:pt>
                <c:pt idx="119">
                  <c:v>Unnamed: 0</c:v>
                </c:pt>
                <c:pt idx="120">
                  <c:v>flu symptoms uk</c:v>
                </c:pt>
                <c:pt idx="121">
                  <c:v>pregnancy and flu</c:v>
                </c:pt>
                <c:pt idx="122">
                  <c:v>flu pain</c:v>
                </c:pt>
                <c:pt idx="123">
                  <c:v>flu symptom checker</c:v>
                </c:pt>
                <c:pt idx="124">
                  <c:v>flu duration</c:v>
                </c:pt>
                <c:pt idx="125">
                  <c:v>flu symtoms</c:v>
                </c:pt>
                <c:pt idx="126">
                  <c:v>flu virus</c:v>
                </c:pt>
                <c:pt idx="127">
                  <c:v>flu incubation period</c:v>
                </c:pt>
                <c:pt idx="128">
                  <c:v>flu update</c:v>
                </c:pt>
                <c:pt idx="129">
                  <c:v>weather mean</c:v>
                </c:pt>
                <c:pt idx="130">
                  <c:v>cure flu</c:v>
                </c:pt>
                <c:pt idx="131">
                  <c:v>flu cough</c:v>
                </c:pt>
                <c:pt idx="132">
                  <c:v>viral flu</c:v>
                </c:pt>
                <c:pt idx="133">
                  <c:v>how long is flu contagious</c:v>
                </c:pt>
                <c:pt idx="134">
                  <c:v>flu virus symptoms</c:v>
                </c:pt>
                <c:pt idx="135">
                  <c:v>flu cure</c:v>
                </c:pt>
                <c:pt idx="136">
                  <c:v>cough flu</c:v>
                </c:pt>
                <c:pt idx="137">
                  <c:v>swine flu symptoms in adults</c:v>
                </c:pt>
                <c:pt idx="138">
                  <c:v>when is flu contagious</c:v>
                </c:pt>
                <c:pt idx="139">
                  <c:v>swine flu incubation period</c:v>
                </c:pt>
                <c:pt idx="140">
                  <c:v>incubation period for flu</c:v>
                </c:pt>
                <c:pt idx="141">
                  <c:v>flu recovery time</c:v>
                </c:pt>
                <c:pt idx="142">
                  <c:v>flu in babies</c:v>
                </c:pt>
                <c:pt idx="143">
                  <c:v>nhs direct flu</c:v>
                </c:pt>
                <c:pt idx="144">
                  <c:v>cold flu</c:v>
                </c:pt>
                <c:pt idx="145">
                  <c:v>flu complications</c:v>
                </c:pt>
                <c:pt idx="146">
                  <c:v>flu incubation</c:v>
                </c:pt>
                <c:pt idx="147">
                  <c:v>flu symptom</c:v>
                </c:pt>
                <c:pt idx="148">
                  <c:v>flu cold</c:v>
                </c:pt>
                <c:pt idx="149">
                  <c:v>flu symptoms</c:v>
                </c:pt>
                <c:pt idx="150">
                  <c:v>flu treatment</c:v>
                </c:pt>
                <c:pt idx="151">
                  <c:v>symptoms flu</c:v>
                </c:pt>
                <c:pt idx="152">
                  <c:v>man flu</c:v>
                </c:pt>
                <c:pt idx="153">
                  <c:v>flu infection</c:v>
                </c:pt>
                <c:pt idx="154">
                  <c:v>is flu contagious</c:v>
                </c:pt>
                <c:pt idx="155">
                  <c:v>h1n1 flu symptoms</c:v>
                </c:pt>
                <c:pt idx="156">
                  <c:v>flu contagious</c:v>
                </c:pt>
                <c:pt idx="157">
                  <c:v>seasonal flu</c:v>
                </c:pt>
                <c:pt idx="158">
                  <c:v>flu in children</c:v>
                </c:pt>
                <c:pt idx="159">
                  <c:v>swine flu symptoms checker</c:v>
                </c:pt>
                <c:pt idx="160">
                  <c:v>flu temperature</c:v>
                </c:pt>
                <c:pt idx="161">
                  <c:v>flu remedies</c:v>
                </c:pt>
                <c:pt idx="162">
                  <c:v>flu symptoms in children</c:v>
                </c:pt>
                <c:pt idx="163">
                  <c:v>winter flu</c:v>
                </c:pt>
                <c:pt idx="164">
                  <c:v>flu recovery</c:v>
                </c:pt>
                <c:pt idx="165">
                  <c:v>ili</c:v>
                </c:pt>
                <c:pt idx="166">
                  <c:v>flu contagious period</c:v>
                </c:pt>
              </c:strCache>
            </c:strRef>
          </c:cat>
          <c:val>
            <c:numRef>
              <c:f>'14 days ahead'!$D$1:$D$168</c:f>
              <c:numCache>
                <c:formatCode>General</c:formatCode>
                <c:ptCount val="168"/>
                <c:pt idx="0">
                  <c:v>4.8547334999999997E-2</c:v>
                </c:pt>
                <c:pt idx="1">
                  <c:v>1.4859152E-2</c:v>
                </c:pt>
                <c:pt idx="2">
                  <c:v>1.8078500000000001E-2</c:v>
                </c:pt>
                <c:pt idx="3">
                  <c:v>2.5939196000000001E-2</c:v>
                </c:pt>
                <c:pt idx="4">
                  <c:v>6.629057E-4</c:v>
                </c:pt>
                <c:pt idx="5">
                  <c:v>3.8731076000000003E-2</c:v>
                </c:pt>
                <c:pt idx="6">
                  <c:v>4.1238829999999997E-2</c:v>
                </c:pt>
                <c:pt idx="7">
                  <c:v>6.5558446000000001E-3</c:v>
                </c:pt>
                <c:pt idx="8">
                  <c:v>2.0897062000000001E-2</c:v>
                </c:pt>
                <c:pt idx="9">
                  <c:v>2.2108188000000001E-2</c:v>
                </c:pt>
                <c:pt idx="10">
                  <c:v>5.6681503000000001E-2</c:v>
                </c:pt>
                <c:pt idx="11">
                  <c:v>3.7718304000000001E-2</c:v>
                </c:pt>
                <c:pt idx="12">
                  <c:v>7.0659816E-2</c:v>
                </c:pt>
                <c:pt idx="13">
                  <c:v>5.7676159999999997E-2</c:v>
                </c:pt>
                <c:pt idx="14">
                  <c:v>6.5159560000000005E-2</c:v>
                </c:pt>
                <c:pt idx="15">
                  <c:v>5.6608904000000002E-2</c:v>
                </c:pt>
                <c:pt idx="16">
                  <c:v>3.5131447000000003E-2</c:v>
                </c:pt>
                <c:pt idx="17">
                  <c:v>7.9740050000000007E-2</c:v>
                </c:pt>
                <c:pt idx="18">
                  <c:v>5.4335985000000003E-2</c:v>
                </c:pt>
                <c:pt idx="19">
                  <c:v>9.4626290000000002E-2</c:v>
                </c:pt>
                <c:pt idx="20">
                  <c:v>3.0421765999999999E-2</c:v>
                </c:pt>
                <c:pt idx="21">
                  <c:v>5.5781282000000001E-2</c:v>
                </c:pt>
                <c:pt idx="22">
                  <c:v>7.6760985000000004E-2</c:v>
                </c:pt>
                <c:pt idx="23">
                  <c:v>5.5009809999999999E-2</c:v>
                </c:pt>
                <c:pt idx="24">
                  <c:v>5.9296552000000002E-2</c:v>
                </c:pt>
                <c:pt idx="25">
                  <c:v>8.1576099999999999E-2</c:v>
                </c:pt>
                <c:pt idx="26">
                  <c:v>8.0761020000000003E-2</c:v>
                </c:pt>
                <c:pt idx="27">
                  <c:v>7.8697669999999997E-2</c:v>
                </c:pt>
                <c:pt idx="28">
                  <c:v>2.4883046999999998E-2</c:v>
                </c:pt>
                <c:pt idx="29">
                  <c:v>5.5904756999999999E-2</c:v>
                </c:pt>
                <c:pt idx="30">
                  <c:v>9.0832344999999995E-2</c:v>
                </c:pt>
                <c:pt idx="31">
                  <c:v>7.7797933999999999E-2</c:v>
                </c:pt>
                <c:pt idx="32">
                  <c:v>0.17649032000000001</c:v>
                </c:pt>
                <c:pt idx="33">
                  <c:v>9.4621819999999995E-2</c:v>
                </c:pt>
                <c:pt idx="34">
                  <c:v>9.0771480000000002E-2</c:v>
                </c:pt>
                <c:pt idx="35">
                  <c:v>7.37149E-2</c:v>
                </c:pt>
                <c:pt idx="36">
                  <c:v>8.6301639999999999E-2</c:v>
                </c:pt>
                <c:pt idx="37">
                  <c:v>7.7758679999999997E-2</c:v>
                </c:pt>
                <c:pt idx="38">
                  <c:v>0.11677847</c:v>
                </c:pt>
                <c:pt idx="39">
                  <c:v>6.2097712999999999E-2</c:v>
                </c:pt>
                <c:pt idx="40">
                  <c:v>0.10439561</c:v>
                </c:pt>
                <c:pt idx="41">
                  <c:v>0.11400591</c:v>
                </c:pt>
                <c:pt idx="42">
                  <c:v>0.11430767999999999</c:v>
                </c:pt>
                <c:pt idx="43">
                  <c:v>0.109226294</c:v>
                </c:pt>
                <c:pt idx="44">
                  <c:v>0.10333637</c:v>
                </c:pt>
                <c:pt idx="45">
                  <c:v>6.9942900000000002E-2</c:v>
                </c:pt>
                <c:pt idx="46">
                  <c:v>0.13146272000000001</c:v>
                </c:pt>
                <c:pt idx="47">
                  <c:v>0.13392804999999999</c:v>
                </c:pt>
                <c:pt idx="48">
                  <c:v>8.7027629999999995E-2</c:v>
                </c:pt>
                <c:pt idx="49">
                  <c:v>9.8971409999999996E-2</c:v>
                </c:pt>
                <c:pt idx="50">
                  <c:v>0.12137467</c:v>
                </c:pt>
                <c:pt idx="51">
                  <c:v>8.7780826000000006E-2</c:v>
                </c:pt>
                <c:pt idx="52">
                  <c:v>0.15538637</c:v>
                </c:pt>
                <c:pt idx="53">
                  <c:v>0.17983822999999999</c:v>
                </c:pt>
                <c:pt idx="54">
                  <c:v>0.15669176000000001</c:v>
                </c:pt>
                <c:pt idx="55">
                  <c:v>0.14814635000000001</c:v>
                </c:pt>
                <c:pt idx="56">
                  <c:v>0.20785148000000001</c:v>
                </c:pt>
                <c:pt idx="57">
                  <c:v>0.13775699999999999</c:v>
                </c:pt>
                <c:pt idx="58">
                  <c:v>0.14186376000000001</c:v>
                </c:pt>
                <c:pt idx="59">
                  <c:v>0.17627977</c:v>
                </c:pt>
                <c:pt idx="60">
                  <c:v>0.12582412000000001</c:v>
                </c:pt>
                <c:pt idx="61">
                  <c:v>0.2485945</c:v>
                </c:pt>
                <c:pt idx="62">
                  <c:v>0.17997231999999999</c:v>
                </c:pt>
                <c:pt idx="63">
                  <c:v>0.25356588000000002</c:v>
                </c:pt>
                <c:pt idx="64">
                  <c:v>0.18630084</c:v>
                </c:pt>
                <c:pt idx="65">
                  <c:v>0.20178513000000001</c:v>
                </c:pt>
                <c:pt idx="66">
                  <c:v>0.19294892</c:v>
                </c:pt>
                <c:pt idx="67">
                  <c:v>0.24470565</c:v>
                </c:pt>
                <c:pt idx="68">
                  <c:v>0.23578773</c:v>
                </c:pt>
                <c:pt idx="69">
                  <c:v>0.23014902000000001</c:v>
                </c:pt>
                <c:pt idx="70">
                  <c:v>0.24937595000000001</c:v>
                </c:pt>
                <c:pt idx="71">
                  <c:v>0.2280324</c:v>
                </c:pt>
                <c:pt idx="72">
                  <c:v>0.28381106</c:v>
                </c:pt>
                <c:pt idx="73">
                  <c:v>0.22327642</c:v>
                </c:pt>
                <c:pt idx="74">
                  <c:v>0.21931139999999999</c:v>
                </c:pt>
                <c:pt idx="75">
                  <c:v>0.32182064999999999</c:v>
                </c:pt>
                <c:pt idx="76">
                  <c:v>0.24392622999999999</c:v>
                </c:pt>
                <c:pt idx="77">
                  <c:v>0.24900994000000001</c:v>
                </c:pt>
                <c:pt idx="78">
                  <c:v>0.28824465999999999</c:v>
                </c:pt>
                <c:pt idx="79">
                  <c:v>0.21428384</c:v>
                </c:pt>
                <c:pt idx="80">
                  <c:v>0.24509682999999999</c:v>
                </c:pt>
                <c:pt idx="81">
                  <c:v>0.22378898</c:v>
                </c:pt>
                <c:pt idx="82">
                  <c:v>0.21391629000000001</c:v>
                </c:pt>
                <c:pt idx="83">
                  <c:v>0.26944732999999998</c:v>
                </c:pt>
                <c:pt idx="84">
                  <c:v>0.26481986000000002</c:v>
                </c:pt>
                <c:pt idx="85">
                  <c:v>0.29626888000000001</c:v>
                </c:pt>
                <c:pt idx="86">
                  <c:v>0.24811949</c:v>
                </c:pt>
                <c:pt idx="87">
                  <c:v>0.25426900000000002</c:v>
                </c:pt>
                <c:pt idx="88">
                  <c:v>0.29069193999999998</c:v>
                </c:pt>
                <c:pt idx="89">
                  <c:v>0.28280586000000002</c:v>
                </c:pt>
                <c:pt idx="90">
                  <c:v>0.28202310000000003</c:v>
                </c:pt>
                <c:pt idx="91">
                  <c:v>0.27914425999999998</c:v>
                </c:pt>
                <c:pt idx="92">
                  <c:v>0.29118884</c:v>
                </c:pt>
                <c:pt idx="93">
                  <c:v>0.30487087000000002</c:v>
                </c:pt>
                <c:pt idx="94">
                  <c:v>0.2819316</c:v>
                </c:pt>
                <c:pt idx="95">
                  <c:v>0.31894810000000001</c:v>
                </c:pt>
                <c:pt idx="96">
                  <c:v>0.28880446999999998</c:v>
                </c:pt>
                <c:pt idx="97">
                  <c:v>0.32055643</c:v>
                </c:pt>
                <c:pt idx="98">
                  <c:v>0.31200870000000003</c:v>
                </c:pt>
                <c:pt idx="99">
                  <c:v>0.32133645</c:v>
                </c:pt>
                <c:pt idx="100">
                  <c:v>0.29980505000000002</c:v>
                </c:pt>
                <c:pt idx="101">
                  <c:v>0.32206755999999997</c:v>
                </c:pt>
                <c:pt idx="102">
                  <c:v>0.32418786999999999</c:v>
                </c:pt>
                <c:pt idx="103">
                  <c:v>0.37351417999999997</c:v>
                </c:pt>
                <c:pt idx="104">
                  <c:v>0.33451249999999999</c:v>
                </c:pt>
                <c:pt idx="105">
                  <c:v>0.33903956000000002</c:v>
                </c:pt>
                <c:pt idx="106">
                  <c:v>0.32307446000000001</c:v>
                </c:pt>
                <c:pt idx="107">
                  <c:v>0.35582918000000002</c:v>
                </c:pt>
                <c:pt idx="108">
                  <c:v>0.33119140000000002</c:v>
                </c:pt>
                <c:pt idx="109">
                  <c:v>0.34363252</c:v>
                </c:pt>
                <c:pt idx="110">
                  <c:v>0.32689327000000001</c:v>
                </c:pt>
                <c:pt idx="111">
                  <c:v>0.34055619999999998</c:v>
                </c:pt>
                <c:pt idx="112">
                  <c:v>0.34630927</c:v>
                </c:pt>
                <c:pt idx="113">
                  <c:v>0.35405653999999998</c:v>
                </c:pt>
                <c:pt idx="114">
                  <c:v>0.35654750000000002</c:v>
                </c:pt>
                <c:pt idx="115">
                  <c:v>0.37007709999999999</c:v>
                </c:pt>
                <c:pt idx="116">
                  <c:v>0.34435725</c:v>
                </c:pt>
                <c:pt idx="117">
                  <c:v>0.34348836999999999</c:v>
                </c:pt>
                <c:pt idx="118">
                  <c:v>0.34942563999999998</c:v>
                </c:pt>
                <c:pt idx="119">
                  <c:v>0.31832771999999998</c:v>
                </c:pt>
                <c:pt idx="120">
                  <c:v>0.38300489999999998</c:v>
                </c:pt>
                <c:pt idx="121">
                  <c:v>0.36218479999999997</c:v>
                </c:pt>
                <c:pt idx="122">
                  <c:v>0.33634976</c:v>
                </c:pt>
                <c:pt idx="123">
                  <c:v>0.34002065999999997</c:v>
                </c:pt>
                <c:pt idx="124">
                  <c:v>0.40080905</c:v>
                </c:pt>
                <c:pt idx="125">
                  <c:v>0.33599412000000001</c:v>
                </c:pt>
                <c:pt idx="126">
                  <c:v>0.35978337999999999</c:v>
                </c:pt>
                <c:pt idx="127">
                  <c:v>0.37758783000000001</c:v>
                </c:pt>
                <c:pt idx="128">
                  <c:v>0.36710159999999997</c:v>
                </c:pt>
                <c:pt idx="129">
                  <c:v>0.35978535</c:v>
                </c:pt>
                <c:pt idx="130">
                  <c:v>0.40319369999999999</c:v>
                </c:pt>
                <c:pt idx="131">
                  <c:v>0.41687195999999999</c:v>
                </c:pt>
                <c:pt idx="132">
                  <c:v>0.40774965000000002</c:v>
                </c:pt>
                <c:pt idx="133">
                  <c:v>0.42346665</c:v>
                </c:pt>
                <c:pt idx="134">
                  <c:v>0.41343150000000001</c:v>
                </c:pt>
                <c:pt idx="135">
                  <c:v>0.41352074999999999</c:v>
                </c:pt>
                <c:pt idx="136">
                  <c:v>0.41718044999999998</c:v>
                </c:pt>
                <c:pt idx="137">
                  <c:v>0.45804276999999999</c:v>
                </c:pt>
                <c:pt idx="138">
                  <c:v>0.46011287000000001</c:v>
                </c:pt>
                <c:pt idx="139">
                  <c:v>0.41775711999999998</c:v>
                </c:pt>
                <c:pt idx="140">
                  <c:v>0.41827258</c:v>
                </c:pt>
                <c:pt idx="141">
                  <c:v>0.46266990000000002</c:v>
                </c:pt>
                <c:pt idx="142">
                  <c:v>0.42862800000000001</c:v>
                </c:pt>
                <c:pt idx="143">
                  <c:v>0.40160212000000001</c:v>
                </c:pt>
                <c:pt idx="144">
                  <c:v>0.44150198000000002</c:v>
                </c:pt>
                <c:pt idx="145">
                  <c:v>0.4611171</c:v>
                </c:pt>
                <c:pt idx="146">
                  <c:v>0.44089428000000003</c:v>
                </c:pt>
                <c:pt idx="147">
                  <c:v>0.43843293</c:v>
                </c:pt>
                <c:pt idx="148">
                  <c:v>0.47715760000000002</c:v>
                </c:pt>
                <c:pt idx="149">
                  <c:v>0.47480777000000002</c:v>
                </c:pt>
                <c:pt idx="150">
                  <c:v>0.48246053</c:v>
                </c:pt>
                <c:pt idx="151">
                  <c:v>0.48224935000000002</c:v>
                </c:pt>
                <c:pt idx="152">
                  <c:v>0.51142745999999994</c:v>
                </c:pt>
                <c:pt idx="153">
                  <c:v>0.50169825999999995</c:v>
                </c:pt>
                <c:pt idx="154">
                  <c:v>0.52817670000000005</c:v>
                </c:pt>
                <c:pt idx="155">
                  <c:v>0.58473450000000005</c:v>
                </c:pt>
                <c:pt idx="156">
                  <c:v>0.52898000000000001</c:v>
                </c:pt>
                <c:pt idx="157">
                  <c:v>0.57120680000000001</c:v>
                </c:pt>
                <c:pt idx="158">
                  <c:v>0.56304710000000002</c:v>
                </c:pt>
                <c:pt idx="159">
                  <c:v>0.60630899999999999</c:v>
                </c:pt>
                <c:pt idx="160">
                  <c:v>0.56553589999999998</c:v>
                </c:pt>
                <c:pt idx="161">
                  <c:v>0.60389499999999996</c:v>
                </c:pt>
                <c:pt idx="162">
                  <c:v>0.63972790000000002</c:v>
                </c:pt>
                <c:pt idx="163">
                  <c:v>0.71238230000000002</c:v>
                </c:pt>
                <c:pt idx="164">
                  <c:v>0.72329969999999999</c:v>
                </c:pt>
                <c:pt idx="165">
                  <c:v>0.89908653000000005</c:v>
                </c:pt>
                <c:pt idx="166">
                  <c:v>1.0219692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A-2046-9831-3C4DD4D9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809423"/>
        <c:axId val="1804080463"/>
      </c:barChart>
      <c:catAx>
        <c:axId val="18038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80463"/>
        <c:crosses val="autoZero"/>
        <c:auto val="1"/>
        <c:lblAlgn val="ctr"/>
        <c:lblOffset val="100"/>
        <c:noMultiLvlLbl val="0"/>
      </c:catAx>
      <c:valAx>
        <c:axId val="18040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2014/15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Sheet2!$B$2:$B$367</c:f>
              <c:numCache>
                <c:formatCode>General</c:formatCode>
                <c:ptCount val="366"/>
                <c:pt idx="0">
                  <c:v>5.03196628004285</c:v>
                </c:pt>
                <c:pt idx="1">
                  <c:v>5.0726440526870702</c:v>
                </c:pt>
                <c:pt idx="2">
                  <c:v>5.1363621406675897</c:v>
                </c:pt>
                <c:pt idx="3">
                  <c:v>5.2660550911632003</c:v>
                </c:pt>
                <c:pt idx="4">
                  <c:v>5.3945816148578301</c:v>
                </c:pt>
                <c:pt idx="5">
                  <c:v>5.4477653249993203</c:v>
                </c:pt>
                <c:pt idx="6">
                  <c:v>5.6184638554455502</c:v>
                </c:pt>
                <c:pt idx="7">
                  <c:v>5.6444394255419601</c:v>
                </c:pt>
                <c:pt idx="8">
                  <c:v>5.7604374985764704</c:v>
                </c:pt>
                <c:pt idx="9">
                  <c:v>5.7753737349656502</c:v>
                </c:pt>
                <c:pt idx="10">
                  <c:v>5.8134633468410701</c:v>
                </c:pt>
                <c:pt idx="11">
                  <c:v>5.8607567419579096</c:v>
                </c:pt>
                <c:pt idx="12">
                  <c:v>5.91746342520001</c:v>
                </c:pt>
                <c:pt idx="13">
                  <c:v>6.0387747833655103</c:v>
                </c:pt>
                <c:pt idx="14">
                  <c:v>6.1010170307234102</c:v>
                </c:pt>
                <c:pt idx="15">
                  <c:v>6.1051812255058904</c:v>
                </c:pt>
                <c:pt idx="16">
                  <c:v>6.3384350669018703</c:v>
                </c:pt>
                <c:pt idx="17">
                  <c:v>6.4862360621008204</c:v>
                </c:pt>
                <c:pt idx="18">
                  <c:v>6.5876318585457403</c:v>
                </c:pt>
                <c:pt idx="19">
                  <c:v>6.5729237079377603</c:v>
                </c:pt>
                <c:pt idx="20">
                  <c:v>6.7306578346532202</c:v>
                </c:pt>
                <c:pt idx="21">
                  <c:v>6.81068977804419</c:v>
                </c:pt>
                <c:pt idx="22">
                  <c:v>7.0373294475949999</c:v>
                </c:pt>
                <c:pt idx="23">
                  <c:v>7.1193760948200797</c:v>
                </c:pt>
                <c:pt idx="24">
                  <c:v>7.1363510227760898</c:v>
                </c:pt>
                <c:pt idx="25">
                  <c:v>7.1673562223134297</c:v>
                </c:pt>
                <c:pt idx="26">
                  <c:v>7.2503998493392299</c:v>
                </c:pt>
                <c:pt idx="27">
                  <c:v>7.2474474352431102</c:v>
                </c:pt>
                <c:pt idx="28">
                  <c:v>7.3435259734517402</c:v>
                </c:pt>
                <c:pt idx="29">
                  <c:v>7.3415635358269897</c:v>
                </c:pt>
                <c:pt idx="30">
                  <c:v>7.3847345683524397</c:v>
                </c:pt>
                <c:pt idx="31">
                  <c:v>7.30416450675318</c:v>
                </c:pt>
                <c:pt idx="32">
                  <c:v>7.2001750665868602</c:v>
                </c:pt>
                <c:pt idx="33">
                  <c:v>7.0319770524627998</c:v>
                </c:pt>
                <c:pt idx="34">
                  <c:v>6.9247956115829901</c:v>
                </c:pt>
                <c:pt idx="35">
                  <c:v>6.7452762363001799</c:v>
                </c:pt>
                <c:pt idx="36">
                  <c:v>6.7072707417541997</c:v>
                </c:pt>
                <c:pt idx="37">
                  <c:v>6.6416379418744</c:v>
                </c:pt>
                <c:pt idx="38">
                  <c:v>6.6151453784240797</c:v>
                </c:pt>
                <c:pt idx="39">
                  <c:v>6.7687569678178399</c:v>
                </c:pt>
                <c:pt idx="40">
                  <c:v>6.8584591549778304</c:v>
                </c:pt>
                <c:pt idx="41">
                  <c:v>7.0369252326004297</c:v>
                </c:pt>
                <c:pt idx="42">
                  <c:v>7.2118063336852796</c:v>
                </c:pt>
                <c:pt idx="43">
                  <c:v>7.34534450108195</c:v>
                </c:pt>
                <c:pt idx="44">
                  <c:v>7.4512862314694397</c:v>
                </c:pt>
                <c:pt idx="45">
                  <c:v>7.5681244280412896</c:v>
                </c:pt>
                <c:pt idx="46">
                  <c:v>7.5316226081659003</c:v>
                </c:pt>
                <c:pt idx="47">
                  <c:v>7.5851827238694201</c:v>
                </c:pt>
                <c:pt idx="48">
                  <c:v>7.5942631187508303</c:v>
                </c:pt>
                <c:pt idx="49">
                  <c:v>7.5443314547717701</c:v>
                </c:pt>
                <c:pt idx="50">
                  <c:v>7.6060108687420396</c:v>
                </c:pt>
                <c:pt idx="51">
                  <c:v>8.0007264659987207</c:v>
                </c:pt>
                <c:pt idx="52">
                  <c:v>8.1839751820338904</c:v>
                </c:pt>
                <c:pt idx="53">
                  <c:v>8.4876759768810501</c:v>
                </c:pt>
                <c:pt idx="54">
                  <c:v>8.6950218905751502</c:v>
                </c:pt>
                <c:pt idx="55">
                  <c:v>8.6801303130176795</c:v>
                </c:pt>
                <c:pt idx="56">
                  <c:v>8.8255884317546105</c:v>
                </c:pt>
                <c:pt idx="57">
                  <c:v>9.0079064154486108</c:v>
                </c:pt>
                <c:pt idx="58">
                  <c:v>9.1563528886981196</c:v>
                </c:pt>
                <c:pt idx="59">
                  <c:v>9.2194228536730698</c:v>
                </c:pt>
                <c:pt idx="60">
                  <c:v>9.2736860716277096</c:v>
                </c:pt>
                <c:pt idx="61">
                  <c:v>9.2124331606548804</c:v>
                </c:pt>
                <c:pt idx="62">
                  <c:v>9.1256062262489497</c:v>
                </c:pt>
                <c:pt idx="63">
                  <c:v>9.1571501508339992</c:v>
                </c:pt>
                <c:pt idx="64">
                  <c:v>9.3436439229593198</c:v>
                </c:pt>
                <c:pt idx="65">
                  <c:v>9.7154690289921302</c:v>
                </c:pt>
                <c:pt idx="66">
                  <c:v>10.0675851574827</c:v>
                </c:pt>
                <c:pt idx="67">
                  <c:v>10.5829259043085</c:v>
                </c:pt>
                <c:pt idx="68">
                  <c:v>10.697954642808799</c:v>
                </c:pt>
                <c:pt idx="69">
                  <c:v>10.6957599179298</c:v>
                </c:pt>
                <c:pt idx="70">
                  <c:v>10.754216124075</c:v>
                </c:pt>
                <c:pt idx="71">
                  <c:v>10.8783731870771</c:v>
                </c:pt>
                <c:pt idx="72">
                  <c:v>10.9162604945657</c:v>
                </c:pt>
                <c:pt idx="73">
                  <c:v>11.0173609342124</c:v>
                </c:pt>
                <c:pt idx="74">
                  <c:v>10.892720389266801</c:v>
                </c:pt>
                <c:pt idx="75">
                  <c:v>10.6363154404926</c:v>
                </c:pt>
                <c:pt idx="76">
                  <c:v>10.312551316699899</c:v>
                </c:pt>
                <c:pt idx="77">
                  <c:v>10.075241897944901</c:v>
                </c:pt>
                <c:pt idx="78">
                  <c:v>10.0743420825576</c:v>
                </c:pt>
                <c:pt idx="79">
                  <c:v>10.103812077922999</c:v>
                </c:pt>
                <c:pt idx="80">
                  <c:v>10.174423001361401</c:v>
                </c:pt>
                <c:pt idx="81">
                  <c:v>10.320506987939501</c:v>
                </c:pt>
                <c:pt idx="82">
                  <c:v>10.2835867234826</c:v>
                </c:pt>
                <c:pt idx="83">
                  <c:v>10.5400684169398</c:v>
                </c:pt>
                <c:pt idx="84">
                  <c:v>10.5582915088963</c:v>
                </c:pt>
                <c:pt idx="85">
                  <c:v>10.6211417341559</c:v>
                </c:pt>
                <c:pt idx="86">
                  <c:v>10.8127464164545</c:v>
                </c:pt>
                <c:pt idx="87">
                  <c:v>10.851775193825199</c:v>
                </c:pt>
                <c:pt idx="88">
                  <c:v>10.933028494177799</c:v>
                </c:pt>
                <c:pt idx="89">
                  <c:v>11.025174119858001</c:v>
                </c:pt>
                <c:pt idx="90">
                  <c:v>11.0186784729755</c:v>
                </c:pt>
                <c:pt idx="91">
                  <c:v>11.2209486758387</c:v>
                </c:pt>
                <c:pt idx="92">
                  <c:v>11.410518455522199</c:v>
                </c:pt>
                <c:pt idx="93">
                  <c:v>11.326856526732501</c:v>
                </c:pt>
                <c:pt idx="94">
                  <c:v>11.5194557431844</c:v>
                </c:pt>
                <c:pt idx="95">
                  <c:v>11.4734713277486</c:v>
                </c:pt>
                <c:pt idx="96">
                  <c:v>11.3701519982581</c:v>
                </c:pt>
                <c:pt idx="97">
                  <c:v>11.114778843846199</c:v>
                </c:pt>
                <c:pt idx="98">
                  <c:v>11.0826356697952</c:v>
                </c:pt>
                <c:pt idx="99">
                  <c:v>10.9191012236437</c:v>
                </c:pt>
                <c:pt idx="100">
                  <c:v>10.915152408387</c:v>
                </c:pt>
                <c:pt idx="101">
                  <c:v>11.0339007612288</c:v>
                </c:pt>
                <c:pt idx="102">
                  <c:v>11.0162394392278</c:v>
                </c:pt>
                <c:pt idx="103">
                  <c:v>10.933741759797201</c:v>
                </c:pt>
                <c:pt idx="104">
                  <c:v>10.9346225558835</c:v>
                </c:pt>
                <c:pt idx="105">
                  <c:v>10.7626292401531</c:v>
                </c:pt>
                <c:pt idx="106">
                  <c:v>10.85763030793</c:v>
                </c:pt>
                <c:pt idx="107">
                  <c:v>10.8561158795117</c:v>
                </c:pt>
                <c:pt idx="108">
                  <c:v>11.029366438619499</c:v>
                </c:pt>
                <c:pt idx="109">
                  <c:v>11.3169423212853</c:v>
                </c:pt>
                <c:pt idx="110">
                  <c:v>11.3856730565919</c:v>
                </c:pt>
                <c:pt idx="111">
                  <c:v>11.4055784147131</c:v>
                </c:pt>
                <c:pt idx="112">
                  <c:v>11.5058819266679</c:v>
                </c:pt>
                <c:pt idx="113">
                  <c:v>11.4638645494519</c:v>
                </c:pt>
                <c:pt idx="114">
                  <c:v>11.6585240110506</c:v>
                </c:pt>
                <c:pt idx="115">
                  <c:v>11.970836998828799</c:v>
                </c:pt>
                <c:pt idx="116">
                  <c:v>12.05209445969</c:v>
                </c:pt>
                <c:pt idx="117">
                  <c:v>11.948406388688401</c:v>
                </c:pt>
                <c:pt idx="118">
                  <c:v>12.1693483722007</c:v>
                </c:pt>
                <c:pt idx="119">
                  <c:v>12.154681873835299</c:v>
                </c:pt>
                <c:pt idx="120">
                  <c:v>12.4130810530565</c:v>
                </c:pt>
                <c:pt idx="121">
                  <c:v>12.698447402034301</c:v>
                </c:pt>
                <c:pt idx="122">
                  <c:v>13.0804723703926</c:v>
                </c:pt>
                <c:pt idx="123">
                  <c:v>13.2184600491534</c:v>
                </c:pt>
                <c:pt idx="124">
                  <c:v>13.285435941175001</c:v>
                </c:pt>
                <c:pt idx="125">
                  <c:v>13.5803376780474</c:v>
                </c:pt>
                <c:pt idx="126">
                  <c:v>13.7500976606789</c:v>
                </c:pt>
                <c:pt idx="127">
                  <c:v>13.8970736414408</c:v>
                </c:pt>
                <c:pt idx="128">
                  <c:v>14.2422220318425</c:v>
                </c:pt>
                <c:pt idx="129">
                  <c:v>14.594249223791101</c:v>
                </c:pt>
                <c:pt idx="130">
                  <c:v>14.907392656819299</c:v>
                </c:pt>
                <c:pt idx="131">
                  <c:v>15.2343324315149</c:v>
                </c:pt>
                <c:pt idx="132">
                  <c:v>15.6983948940558</c:v>
                </c:pt>
                <c:pt idx="133">
                  <c:v>16.108223124253701</c:v>
                </c:pt>
                <c:pt idx="134">
                  <c:v>16.584840091860801</c:v>
                </c:pt>
                <c:pt idx="135">
                  <c:v>17.152082697546302</c:v>
                </c:pt>
                <c:pt idx="136">
                  <c:v>17.441970870856402</c:v>
                </c:pt>
                <c:pt idx="137">
                  <c:v>17.631823823150299</c:v>
                </c:pt>
                <c:pt idx="138">
                  <c:v>17.8305260194258</c:v>
                </c:pt>
                <c:pt idx="139">
                  <c:v>17.948627197103701</c:v>
                </c:pt>
                <c:pt idx="140">
                  <c:v>18.4475584170941</c:v>
                </c:pt>
                <c:pt idx="141">
                  <c:v>18.943129479654701</c:v>
                </c:pt>
                <c:pt idx="142">
                  <c:v>19.303011576855301</c:v>
                </c:pt>
                <c:pt idx="143">
                  <c:v>19.610339070297702</c:v>
                </c:pt>
                <c:pt idx="144">
                  <c:v>19.369679316684099</c:v>
                </c:pt>
                <c:pt idx="145">
                  <c:v>19.2580456680497</c:v>
                </c:pt>
                <c:pt idx="146">
                  <c:v>19.164800999468699</c:v>
                </c:pt>
                <c:pt idx="147">
                  <c:v>19.159158470841401</c:v>
                </c:pt>
                <c:pt idx="148">
                  <c:v>18.9978900846992</c:v>
                </c:pt>
                <c:pt idx="149">
                  <c:v>18.852789320179198</c:v>
                </c:pt>
                <c:pt idx="150">
                  <c:v>18.777808782212301</c:v>
                </c:pt>
                <c:pt idx="151">
                  <c:v>18.3198394433857</c:v>
                </c:pt>
                <c:pt idx="152">
                  <c:v>17.707088160129501</c:v>
                </c:pt>
                <c:pt idx="153">
                  <c:v>17.412553754913599</c:v>
                </c:pt>
                <c:pt idx="154">
                  <c:v>17.151030353425099</c:v>
                </c:pt>
                <c:pt idx="155">
                  <c:v>17.040673678287099</c:v>
                </c:pt>
                <c:pt idx="156">
                  <c:v>16.914547893282801</c:v>
                </c:pt>
                <c:pt idx="157">
                  <c:v>16.602216755858599</c:v>
                </c:pt>
                <c:pt idx="158">
                  <c:v>16.310727585348101</c:v>
                </c:pt>
                <c:pt idx="159">
                  <c:v>16.111910371299999</c:v>
                </c:pt>
                <c:pt idx="160">
                  <c:v>15.586850207711301</c:v>
                </c:pt>
                <c:pt idx="161">
                  <c:v>15.290377074937901</c:v>
                </c:pt>
                <c:pt idx="162">
                  <c:v>14.968093883566899</c:v>
                </c:pt>
                <c:pt idx="163">
                  <c:v>14.522968144006899</c:v>
                </c:pt>
                <c:pt idx="164">
                  <c:v>14.048789744068999</c:v>
                </c:pt>
                <c:pt idx="165">
                  <c:v>13.7445181876509</c:v>
                </c:pt>
                <c:pt idx="166">
                  <c:v>13.465723906494301</c:v>
                </c:pt>
                <c:pt idx="167">
                  <c:v>13.234825693905099</c:v>
                </c:pt>
                <c:pt idx="168">
                  <c:v>12.7308947257899</c:v>
                </c:pt>
                <c:pt idx="169">
                  <c:v>12.310051945136699</c:v>
                </c:pt>
                <c:pt idx="170">
                  <c:v>12.1090867891571</c:v>
                </c:pt>
                <c:pt idx="171">
                  <c:v>11.995901692812</c:v>
                </c:pt>
                <c:pt idx="172">
                  <c:v>11.9356869315958</c:v>
                </c:pt>
                <c:pt idx="173">
                  <c:v>11.8686896440505</c:v>
                </c:pt>
                <c:pt idx="174">
                  <c:v>11.8054982505918</c:v>
                </c:pt>
                <c:pt idx="175">
                  <c:v>11.5980819550768</c:v>
                </c:pt>
                <c:pt idx="176">
                  <c:v>11.392952736561201</c:v>
                </c:pt>
                <c:pt idx="177">
                  <c:v>11.1862235426116</c:v>
                </c:pt>
                <c:pt idx="178">
                  <c:v>10.8676819698016</c:v>
                </c:pt>
                <c:pt idx="179">
                  <c:v>11.0125673020561</c:v>
                </c:pt>
                <c:pt idx="180">
                  <c:v>11.085279371381199</c:v>
                </c:pt>
                <c:pt idx="181">
                  <c:v>11.107294238874101</c:v>
                </c:pt>
                <c:pt idx="182">
                  <c:v>10.9760546030775</c:v>
                </c:pt>
                <c:pt idx="183">
                  <c:v>10.854494883978701</c:v>
                </c:pt>
                <c:pt idx="184">
                  <c:v>10.9011728008436</c:v>
                </c:pt>
                <c:pt idx="185">
                  <c:v>11.0129757093036</c:v>
                </c:pt>
                <c:pt idx="186">
                  <c:v>10.8667064263713</c:v>
                </c:pt>
                <c:pt idx="187">
                  <c:v>11.1432715172455</c:v>
                </c:pt>
                <c:pt idx="188">
                  <c:v>11.1528450880788</c:v>
                </c:pt>
                <c:pt idx="189">
                  <c:v>11.0950652140943</c:v>
                </c:pt>
                <c:pt idx="190">
                  <c:v>11.2268973920519</c:v>
                </c:pt>
                <c:pt idx="191">
                  <c:v>11.291520063313</c:v>
                </c:pt>
                <c:pt idx="192">
                  <c:v>11.304694402020999</c:v>
                </c:pt>
                <c:pt idx="193">
                  <c:v>11.3216577308818</c:v>
                </c:pt>
                <c:pt idx="194">
                  <c:v>11.1580737541491</c:v>
                </c:pt>
                <c:pt idx="195">
                  <c:v>11.1677680490694</c:v>
                </c:pt>
                <c:pt idx="196">
                  <c:v>11.2486039352881</c:v>
                </c:pt>
                <c:pt idx="197">
                  <c:v>11.3135019206004</c:v>
                </c:pt>
                <c:pt idx="198">
                  <c:v>11.4027413984379</c:v>
                </c:pt>
                <c:pt idx="199">
                  <c:v>11.4786572884212</c:v>
                </c:pt>
                <c:pt idx="200">
                  <c:v>11.510028240428399</c:v>
                </c:pt>
                <c:pt idx="201">
                  <c:v>11.8366559225418</c:v>
                </c:pt>
                <c:pt idx="202">
                  <c:v>12.1282617124445</c:v>
                </c:pt>
                <c:pt idx="203">
                  <c:v>12.105212475001499</c:v>
                </c:pt>
                <c:pt idx="204">
                  <c:v>12.014403847936499</c:v>
                </c:pt>
                <c:pt idx="205">
                  <c:v>11.9467315186888</c:v>
                </c:pt>
                <c:pt idx="206">
                  <c:v>11.9596065305272</c:v>
                </c:pt>
                <c:pt idx="207">
                  <c:v>11.891994682435801</c:v>
                </c:pt>
                <c:pt idx="208">
                  <c:v>11.8000124643837</c:v>
                </c:pt>
                <c:pt idx="209">
                  <c:v>11.7595052049577</c:v>
                </c:pt>
                <c:pt idx="210">
                  <c:v>11.5360293532146</c:v>
                </c:pt>
                <c:pt idx="211">
                  <c:v>11.3710410770232</c:v>
                </c:pt>
                <c:pt idx="212">
                  <c:v>11.121715893954701</c:v>
                </c:pt>
                <c:pt idx="213">
                  <c:v>11.054019796597499</c:v>
                </c:pt>
                <c:pt idx="214">
                  <c:v>10.9209541227125</c:v>
                </c:pt>
                <c:pt idx="215">
                  <c:v>10.963441141361301</c:v>
                </c:pt>
                <c:pt idx="216">
                  <c:v>10.917974916734099</c:v>
                </c:pt>
                <c:pt idx="217">
                  <c:v>10.915966309666601</c:v>
                </c:pt>
                <c:pt idx="218">
                  <c:v>11.0475022377959</c:v>
                </c:pt>
                <c:pt idx="219">
                  <c:v>10.9458607962755</c:v>
                </c:pt>
                <c:pt idx="220">
                  <c:v>10.907678632325799</c:v>
                </c:pt>
                <c:pt idx="221">
                  <c:v>10.923892342835201</c:v>
                </c:pt>
                <c:pt idx="222">
                  <c:v>10.825568858754</c:v>
                </c:pt>
                <c:pt idx="223">
                  <c:v>10.7823134938408</c:v>
                </c:pt>
                <c:pt idx="224">
                  <c:v>10.868434038422301</c:v>
                </c:pt>
                <c:pt idx="225">
                  <c:v>10.9122202270801</c:v>
                </c:pt>
                <c:pt idx="226">
                  <c:v>10.9909401067769</c:v>
                </c:pt>
                <c:pt idx="227">
                  <c:v>11.026242626236799</c:v>
                </c:pt>
                <c:pt idx="228">
                  <c:v>11.121378456776601</c:v>
                </c:pt>
                <c:pt idx="229">
                  <c:v>10.9747356133952</c:v>
                </c:pt>
                <c:pt idx="230">
                  <c:v>10.848816085014199</c:v>
                </c:pt>
                <c:pt idx="231">
                  <c:v>11.008829171294201</c:v>
                </c:pt>
                <c:pt idx="232">
                  <c:v>11.0287340855831</c:v>
                </c:pt>
                <c:pt idx="233">
                  <c:v>10.869178668053801</c:v>
                </c:pt>
                <c:pt idx="234">
                  <c:v>10.871240657758401</c:v>
                </c:pt>
                <c:pt idx="235">
                  <c:v>10.5218277298603</c:v>
                </c:pt>
                <c:pt idx="236">
                  <c:v>10.2550887608139</c:v>
                </c:pt>
                <c:pt idx="237">
                  <c:v>10.2007661032724</c:v>
                </c:pt>
                <c:pt idx="238">
                  <c:v>9.9992517900740907</c:v>
                </c:pt>
                <c:pt idx="239">
                  <c:v>9.9715150043938596</c:v>
                </c:pt>
                <c:pt idx="240">
                  <c:v>9.8837484406842293</c:v>
                </c:pt>
                <c:pt idx="241">
                  <c:v>9.7789887951279297</c:v>
                </c:pt>
                <c:pt idx="242">
                  <c:v>9.7473745696329104</c:v>
                </c:pt>
                <c:pt idx="243">
                  <c:v>9.4098558547647393</c:v>
                </c:pt>
                <c:pt idx="244">
                  <c:v>9.2620569044620193</c:v>
                </c:pt>
                <c:pt idx="245">
                  <c:v>9.3545206635368796</c:v>
                </c:pt>
                <c:pt idx="246">
                  <c:v>9.3135326685309003</c:v>
                </c:pt>
                <c:pt idx="247">
                  <c:v>9.19952239615019</c:v>
                </c:pt>
                <c:pt idx="248">
                  <c:v>9.2048506675347497</c:v>
                </c:pt>
                <c:pt idx="249">
                  <c:v>9.1354773034400996</c:v>
                </c:pt>
                <c:pt idx="250">
                  <c:v>9.0766485240327803</c:v>
                </c:pt>
                <c:pt idx="251">
                  <c:v>8.8490933731077703</c:v>
                </c:pt>
                <c:pt idx="252">
                  <c:v>8.7027813281846296</c:v>
                </c:pt>
                <c:pt idx="253">
                  <c:v>8.6745168266253607</c:v>
                </c:pt>
                <c:pt idx="254">
                  <c:v>8.5018658008141994</c:v>
                </c:pt>
                <c:pt idx="255">
                  <c:v>8.2822580478422196</c:v>
                </c:pt>
                <c:pt idx="256">
                  <c:v>8.1690053154965803</c:v>
                </c:pt>
                <c:pt idx="257">
                  <c:v>7.9186772453055401</c:v>
                </c:pt>
                <c:pt idx="258">
                  <c:v>7.7159173775862797</c:v>
                </c:pt>
                <c:pt idx="259">
                  <c:v>7.5279660846888703</c:v>
                </c:pt>
                <c:pt idx="260">
                  <c:v>7.3844794515017496</c:v>
                </c:pt>
                <c:pt idx="261">
                  <c:v>7.34449745860472</c:v>
                </c:pt>
                <c:pt idx="262">
                  <c:v>7.2251092609436798</c:v>
                </c:pt>
                <c:pt idx="263">
                  <c:v>7.0757577225816801</c:v>
                </c:pt>
                <c:pt idx="264">
                  <c:v>7.1991153071740897</c:v>
                </c:pt>
                <c:pt idx="265">
                  <c:v>7.2346213487338797</c:v>
                </c:pt>
                <c:pt idx="266">
                  <c:v>7.3294240267454303</c:v>
                </c:pt>
                <c:pt idx="267">
                  <c:v>7.1768290779898498</c:v>
                </c:pt>
                <c:pt idx="268">
                  <c:v>7.0463203679193098</c:v>
                </c:pt>
                <c:pt idx="269">
                  <c:v>6.9744517507301103</c:v>
                </c:pt>
                <c:pt idx="270">
                  <c:v>6.6998429849464296</c:v>
                </c:pt>
                <c:pt idx="271">
                  <c:v>6.4757625739492299</c:v>
                </c:pt>
                <c:pt idx="272">
                  <c:v>6.3942245147350301</c:v>
                </c:pt>
                <c:pt idx="273">
                  <c:v>6.32912459253376</c:v>
                </c:pt>
                <c:pt idx="274">
                  <c:v>6.4657944534873302</c:v>
                </c:pt>
                <c:pt idx="275">
                  <c:v>6.5147833732318396</c:v>
                </c:pt>
                <c:pt idx="276">
                  <c:v>6.5330271482895697</c:v>
                </c:pt>
                <c:pt idx="277">
                  <c:v>6.4819856360221104</c:v>
                </c:pt>
                <c:pt idx="278">
                  <c:v>6.44852233190369</c:v>
                </c:pt>
                <c:pt idx="279">
                  <c:v>6.4199699706331499</c:v>
                </c:pt>
                <c:pt idx="280">
                  <c:v>6.6144430389564803</c:v>
                </c:pt>
                <c:pt idx="281">
                  <c:v>6.8386802374327402</c:v>
                </c:pt>
                <c:pt idx="282">
                  <c:v>6.9118525793107501</c:v>
                </c:pt>
                <c:pt idx="283">
                  <c:v>6.9229782829897104</c:v>
                </c:pt>
                <c:pt idx="284">
                  <c:v>6.8742566411660802</c:v>
                </c:pt>
                <c:pt idx="285">
                  <c:v>6.7441974011724799</c:v>
                </c:pt>
                <c:pt idx="286">
                  <c:v>6.6546008020408998</c:v>
                </c:pt>
                <c:pt idx="287">
                  <c:v>6.6369598984656397</c:v>
                </c:pt>
                <c:pt idx="288">
                  <c:v>6.5640210982653597</c:v>
                </c:pt>
                <c:pt idx="289">
                  <c:v>6.4715052546797898</c:v>
                </c:pt>
                <c:pt idx="290">
                  <c:v>6.4691414414966202</c:v>
                </c:pt>
                <c:pt idx="291">
                  <c:v>6.3746205172081201</c:v>
                </c:pt>
                <c:pt idx="292">
                  <c:v>6.2496124704004297</c:v>
                </c:pt>
                <c:pt idx="293">
                  <c:v>6.1292982071329298</c:v>
                </c:pt>
                <c:pt idx="294">
                  <c:v>6.0565619365495698</c:v>
                </c:pt>
                <c:pt idx="295">
                  <c:v>5.8588604440893803</c:v>
                </c:pt>
                <c:pt idx="296">
                  <c:v>5.9089383386641803</c:v>
                </c:pt>
                <c:pt idx="297">
                  <c:v>5.9296531518562601</c:v>
                </c:pt>
                <c:pt idx="298">
                  <c:v>5.88874305048697</c:v>
                </c:pt>
                <c:pt idx="299">
                  <c:v>5.8462490133573199</c:v>
                </c:pt>
                <c:pt idx="300">
                  <c:v>5.9321635666710799</c:v>
                </c:pt>
                <c:pt idx="301">
                  <c:v>5.9179573992639796</c:v>
                </c:pt>
                <c:pt idx="302">
                  <c:v>5.8465365200277599</c:v>
                </c:pt>
                <c:pt idx="303">
                  <c:v>5.7113153524167597</c:v>
                </c:pt>
                <c:pt idx="304">
                  <c:v>5.6317728783488299</c:v>
                </c:pt>
                <c:pt idx="305">
                  <c:v>5.4732174170178203</c:v>
                </c:pt>
                <c:pt idx="306">
                  <c:v>5.36535773324223</c:v>
                </c:pt>
                <c:pt idx="307">
                  <c:v>5.3903151237009803</c:v>
                </c:pt>
                <c:pt idx="308">
                  <c:v>5.4218768295511302</c:v>
                </c:pt>
                <c:pt idx="309">
                  <c:v>5.5608983837291497</c:v>
                </c:pt>
                <c:pt idx="310">
                  <c:v>5.6963268996326599</c:v>
                </c:pt>
                <c:pt idx="311">
                  <c:v>5.7306116688724797</c:v>
                </c:pt>
                <c:pt idx="312">
                  <c:v>5.7791414333178297</c:v>
                </c:pt>
                <c:pt idx="313">
                  <c:v>5.7847258373084598</c:v>
                </c:pt>
                <c:pt idx="314">
                  <c:v>5.7310439630894496</c:v>
                </c:pt>
                <c:pt idx="315">
                  <c:v>5.5511098764815099</c:v>
                </c:pt>
                <c:pt idx="316">
                  <c:v>5.6301752729480601</c:v>
                </c:pt>
                <c:pt idx="317">
                  <c:v>5.7269275611862502</c:v>
                </c:pt>
                <c:pt idx="318">
                  <c:v>5.7470628239375001</c:v>
                </c:pt>
                <c:pt idx="319">
                  <c:v>5.6688329780920999</c:v>
                </c:pt>
                <c:pt idx="320">
                  <c:v>5.5536734406639701</c:v>
                </c:pt>
                <c:pt idx="321">
                  <c:v>5.4004894743966902</c:v>
                </c:pt>
                <c:pt idx="322">
                  <c:v>5.3390812681012996</c:v>
                </c:pt>
                <c:pt idx="323">
                  <c:v>5.3050862113715498</c:v>
                </c:pt>
                <c:pt idx="324">
                  <c:v>5.2076559254093198</c:v>
                </c:pt>
                <c:pt idx="325">
                  <c:v>5.0870199864845604</c:v>
                </c:pt>
                <c:pt idx="326">
                  <c:v>4.9462439120644497</c:v>
                </c:pt>
                <c:pt idx="327">
                  <c:v>4.9140799852108499</c:v>
                </c:pt>
                <c:pt idx="328">
                  <c:v>4.9026436167787804</c:v>
                </c:pt>
                <c:pt idx="329">
                  <c:v>4.8449277517351197</c:v>
                </c:pt>
                <c:pt idx="330">
                  <c:v>4.7393435496432001</c:v>
                </c:pt>
                <c:pt idx="331">
                  <c:v>4.7227214525249197</c:v>
                </c:pt>
                <c:pt idx="332">
                  <c:v>4.5934373090265597</c:v>
                </c:pt>
                <c:pt idx="333">
                  <c:v>4.6561902053246698</c:v>
                </c:pt>
                <c:pt idx="334">
                  <c:v>4.6903539941716899</c:v>
                </c:pt>
                <c:pt idx="335">
                  <c:v>4.6473009466663697</c:v>
                </c:pt>
                <c:pt idx="336">
                  <c:v>4.8064682443280402</c:v>
                </c:pt>
                <c:pt idx="337">
                  <c:v>5.0916180658551999</c:v>
                </c:pt>
                <c:pt idx="338">
                  <c:v>5.1898660575123499</c:v>
                </c:pt>
                <c:pt idx="339">
                  <c:v>5.2470700062880002</c:v>
                </c:pt>
                <c:pt idx="340">
                  <c:v>5.3348977225849303</c:v>
                </c:pt>
                <c:pt idx="341">
                  <c:v>5.2631856158643702</c:v>
                </c:pt>
                <c:pt idx="342">
                  <c:v>5.3948287366286003</c:v>
                </c:pt>
                <c:pt idx="343">
                  <c:v>5.4712651509194101</c:v>
                </c:pt>
                <c:pt idx="344">
                  <c:v>5.4418265141103399</c:v>
                </c:pt>
                <c:pt idx="345">
                  <c:v>5.3401911921745304</c:v>
                </c:pt>
                <c:pt idx="346">
                  <c:v>5.3195922680537899</c:v>
                </c:pt>
                <c:pt idx="347">
                  <c:v>5.2570288735794302</c:v>
                </c:pt>
                <c:pt idx="348">
                  <c:v>5.09828820163776</c:v>
                </c:pt>
                <c:pt idx="349">
                  <c:v>5.0496560213653403</c:v>
                </c:pt>
                <c:pt idx="350">
                  <c:v>4.9563063324154202</c:v>
                </c:pt>
                <c:pt idx="351">
                  <c:v>4.9878552375786898</c:v>
                </c:pt>
                <c:pt idx="352">
                  <c:v>5.0926957917201401</c:v>
                </c:pt>
                <c:pt idx="353">
                  <c:v>5.1468777079684003</c:v>
                </c:pt>
                <c:pt idx="354">
                  <c:v>5.1716976095276497</c:v>
                </c:pt>
                <c:pt idx="355">
                  <c:v>5.2153346419971696</c:v>
                </c:pt>
                <c:pt idx="356">
                  <c:v>5.1684105002838798</c:v>
                </c:pt>
                <c:pt idx="357">
                  <c:v>5.1820644820105697</c:v>
                </c:pt>
                <c:pt idx="358">
                  <c:v>5.2039756180480303</c:v>
                </c:pt>
                <c:pt idx="359">
                  <c:v>5.1469497733143204</c:v>
                </c:pt>
                <c:pt idx="360">
                  <c:v>5.3010731113558798</c:v>
                </c:pt>
                <c:pt idx="361">
                  <c:v>5.4762155341081202</c:v>
                </c:pt>
                <c:pt idx="362">
                  <c:v>5.3703341190455998</c:v>
                </c:pt>
                <c:pt idx="363">
                  <c:v>5.3749522058882997</c:v>
                </c:pt>
                <c:pt idx="364">
                  <c:v>5.31047721487632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F-284B-A00E-9B31B3B65862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2014/15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Sheet2!$H$2:$H$367</c:f>
              <c:numCache>
                <c:formatCode>General</c:formatCode>
                <c:ptCount val="366"/>
                <c:pt idx="0">
                  <c:v>1.6809825244285701</c:v>
                </c:pt>
                <c:pt idx="1">
                  <c:v>1.69505925514286</c:v>
                </c:pt>
                <c:pt idx="2">
                  <c:v>1.70913598585714</c:v>
                </c:pt>
                <c:pt idx="3">
                  <c:v>1.7232127165714299</c:v>
                </c:pt>
                <c:pt idx="4">
                  <c:v>1.7372894472857101</c:v>
                </c:pt>
                <c:pt idx="5">
                  <c:v>1.7513661780000001</c:v>
                </c:pt>
                <c:pt idx="6">
                  <c:v>1.8899158435714301</c:v>
                </c:pt>
                <c:pt idx="7">
                  <c:v>2.0284655091428601</c:v>
                </c:pt>
                <c:pt idx="8">
                  <c:v>2.1670151747142898</c:v>
                </c:pt>
                <c:pt idx="9">
                  <c:v>2.3055648402857098</c:v>
                </c:pt>
                <c:pt idx="10">
                  <c:v>2.4441145058571401</c:v>
                </c:pt>
                <c:pt idx="11">
                  <c:v>2.5826641714285699</c:v>
                </c:pt>
                <c:pt idx="12">
                  <c:v>2.7212138370000001</c:v>
                </c:pt>
                <c:pt idx="13">
                  <c:v>2.82394804814286</c:v>
                </c:pt>
                <c:pt idx="14">
                  <c:v>2.9266822592857098</c:v>
                </c:pt>
                <c:pt idx="15">
                  <c:v>3.0294164704285702</c:v>
                </c:pt>
                <c:pt idx="16">
                  <c:v>3.1321506815714302</c:v>
                </c:pt>
                <c:pt idx="17">
                  <c:v>3.2348848927142901</c:v>
                </c:pt>
                <c:pt idx="18">
                  <c:v>3.3376191038571399</c:v>
                </c:pt>
                <c:pt idx="19">
                  <c:v>3.4403533149999999</c:v>
                </c:pt>
                <c:pt idx="20">
                  <c:v>3.394274813</c:v>
                </c:pt>
                <c:pt idx="21">
                  <c:v>3.3481963110000001</c:v>
                </c:pt>
                <c:pt idx="22">
                  <c:v>3.3021178089999998</c:v>
                </c:pt>
                <c:pt idx="23">
                  <c:v>3.256039307</c:v>
                </c:pt>
                <c:pt idx="24">
                  <c:v>3.2099608050000001</c:v>
                </c:pt>
                <c:pt idx="25">
                  <c:v>3.1638823029999998</c:v>
                </c:pt>
                <c:pt idx="26">
                  <c:v>3.117803801</c:v>
                </c:pt>
                <c:pt idx="27">
                  <c:v>3.2204074832857099</c:v>
                </c:pt>
                <c:pt idx="28">
                  <c:v>3.3230111655714301</c:v>
                </c:pt>
                <c:pt idx="29">
                  <c:v>3.42561484785714</c:v>
                </c:pt>
                <c:pt idx="30">
                  <c:v>3.5282185301428601</c:v>
                </c:pt>
                <c:pt idx="31">
                  <c:v>3.6308222124285701</c:v>
                </c:pt>
                <c:pt idx="32">
                  <c:v>3.7334258947142902</c:v>
                </c:pt>
                <c:pt idx="33">
                  <c:v>3.8360295770000001</c:v>
                </c:pt>
                <c:pt idx="34">
                  <c:v>3.9716198672857099</c:v>
                </c:pt>
                <c:pt idx="35">
                  <c:v>4.1072101575714299</c:v>
                </c:pt>
                <c:pt idx="36">
                  <c:v>4.2428004478571397</c:v>
                </c:pt>
                <c:pt idx="37">
                  <c:v>4.3783907381428602</c:v>
                </c:pt>
                <c:pt idx="38">
                  <c:v>4.51398102842857</c:v>
                </c:pt>
                <c:pt idx="39">
                  <c:v>4.6495713187142904</c:v>
                </c:pt>
                <c:pt idx="40">
                  <c:v>4.7851616090000002</c:v>
                </c:pt>
                <c:pt idx="41">
                  <c:v>4.9685285439999998</c:v>
                </c:pt>
                <c:pt idx="42">
                  <c:v>5.1518954790000002</c:v>
                </c:pt>
                <c:pt idx="43">
                  <c:v>5.3352624139999998</c:v>
                </c:pt>
                <c:pt idx="44">
                  <c:v>5.5186293490000002</c:v>
                </c:pt>
                <c:pt idx="45">
                  <c:v>5.7019962839999998</c:v>
                </c:pt>
                <c:pt idx="46">
                  <c:v>5.8853632190000003</c:v>
                </c:pt>
                <c:pt idx="47">
                  <c:v>6.0687301539999998</c:v>
                </c:pt>
                <c:pt idx="48">
                  <c:v>6.09224835971429</c:v>
                </c:pt>
                <c:pt idx="49">
                  <c:v>6.1157665654285696</c:v>
                </c:pt>
                <c:pt idx="50">
                  <c:v>6.1392847711428598</c:v>
                </c:pt>
                <c:pt idx="51">
                  <c:v>6.1628029768571402</c:v>
                </c:pt>
                <c:pt idx="52">
                  <c:v>6.1863211825714304</c:v>
                </c:pt>
                <c:pt idx="53">
                  <c:v>6.2098393882857099</c:v>
                </c:pt>
                <c:pt idx="54">
                  <c:v>6.2333575940000001</c:v>
                </c:pt>
                <c:pt idx="55">
                  <c:v>6.2138780331428602</c:v>
                </c:pt>
                <c:pt idx="56">
                  <c:v>6.1943984722857097</c:v>
                </c:pt>
                <c:pt idx="57">
                  <c:v>6.1749189114285699</c:v>
                </c:pt>
                <c:pt idx="58">
                  <c:v>6.15543935057143</c:v>
                </c:pt>
                <c:pt idx="59">
                  <c:v>6.1359597897142901</c:v>
                </c:pt>
                <c:pt idx="60">
                  <c:v>6.1164802288571396</c:v>
                </c:pt>
                <c:pt idx="61">
                  <c:v>6.0970006679999997</c:v>
                </c:pt>
                <c:pt idx="62">
                  <c:v>6.0157201137142904</c:v>
                </c:pt>
                <c:pt idx="63">
                  <c:v>5.9344395594285704</c:v>
                </c:pt>
                <c:pt idx="64">
                  <c:v>5.8531590051428601</c:v>
                </c:pt>
                <c:pt idx="65">
                  <c:v>5.7718784508571401</c:v>
                </c:pt>
                <c:pt idx="66">
                  <c:v>5.6905978965714299</c:v>
                </c:pt>
                <c:pt idx="67">
                  <c:v>5.6093173422857099</c:v>
                </c:pt>
                <c:pt idx="68">
                  <c:v>5.5280367879999996</c:v>
                </c:pt>
                <c:pt idx="69">
                  <c:v>5.64495245042857</c:v>
                </c:pt>
                <c:pt idx="70">
                  <c:v>5.7618681128571403</c:v>
                </c:pt>
                <c:pt idx="71">
                  <c:v>5.8787837752857097</c:v>
                </c:pt>
                <c:pt idx="72">
                  <c:v>5.99569943771428</c:v>
                </c:pt>
                <c:pt idx="73">
                  <c:v>6.1126151001428601</c:v>
                </c:pt>
                <c:pt idx="74">
                  <c:v>6.2295307625714296</c:v>
                </c:pt>
                <c:pt idx="75">
                  <c:v>6.3464464249999999</c:v>
                </c:pt>
                <c:pt idx="76">
                  <c:v>6.2777075987142901</c:v>
                </c:pt>
                <c:pt idx="77">
                  <c:v>6.2089687724285696</c:v>
                </c:pt>
                <c:pt idx="78">
                  <c:v>6.1402299461428598</c:v>
                </c:pt>
                <c:pt idx="79">
                  <c:v>6.0714911198571402</c:v>
                </c:pt>
                <c:pt idx="80">
                  <c:v>6.0027522935714304</c:v>
                </c:pt>
                <c:pt idx="81">
                  <c:v>5.9340134672857099</c:v>
                </c:pt>
                <c:pt idx="82">
                  <c:v>5.8652746410000001</c:v>
                </c:pt>
                <c:pt idx="83">
                  <c:v>5.9643156747142898</c:v>
                </c:pt>
                <c:pt idx="84">
                  <c:v>6.0633567084285698</c:v>
                </c:pt>
                <c:pt idx="85">
                  <c:v>6.1623977421428604</c:v>
                </c:pt>
                <c:pt idx="86">
                  <c:v>6.2614387758571404</c:v>
                </c:pt>
                <c:pt idx="87">
                  <c:v>6.3604798095714301</c:v>
                </c:pt>
                <c:pt idx="88">
                  <c:v>6.4595208432857101</c:v>
                </c:pt>
                <c:pt idx="89">
                  <c:v>6.5585618769999998</c:v>
                </c:pt>
                <c:pt idx="90">
                  <c:v>6.6592946234285701</c:v>
                </c:pt>
                <c:pt idx="91">
                  <c:v>6.7600273698571396</c:v>
                </c:pt>
                <c:pt idx="92">
                  <c:v>6.8607601162857099</c:v>
                </c:pt>
                <c:pt idx="93">
                  <c:v>6.96149286271429</c:v>
                </c:pt>
                <c:pt idx="94">
                  <c:v>7.0622256091428603</c:v>
                </c:pt>
                <c:pt idx="95">
                  <c:v>7.1629583555714298</c:v>
                </c:pt>
                <c:pt idx="96">
                  <c:v>7.2636911020000001</c:v>
                </c:pt>
                <c:pt idx="97">
                  <c:v>7.6672189702857096</c:v>
                </c:pt>
                <c:pt idx="98">
                  <c:v>8.0707468385714307</c:v>
                </c:pt>
                <c:pt idx="99">
                  <c:v>8.4742747068571393</c:v>
                </c:pt>
                <c:pt idx="100">
                  <c:v>8.8778025751428604</c:v>
                </c:pt>
                <c:pt idx="101">
                  <c:v>9.2813304434285708</c:v>
                </c:pt>
                <c:pt idx="102">
                  <c:v>9.6848583117142901</c:v>
                </c:pt>
                <c:pt idx="103">
                  <c:v>10.088386180000001</c:v>
                </c:pt>
                <c:pt idx="104">
                  <c:v>10.5729550485714</c:v>
                </c:pt>
                <c:pt idx="105">
                  <c:v>11.0575239171429</c:v>
                </c:pt>
                <c:pt idx="106">
                  <c:v>11.542092785714299</c:v>
                </c:pt>
                <c:pt idx="107">
                  <c:v>12.0266616542857</c:v>
                </c:pt>
                <c:pt idx="108">
                  <c:v>12.511230522857099</c:v>
                </c:pt>
                <c:pt idx="109">
                  <c:v>12.9957993914286</c:v>
                </c:pt>
                <c:pt idx="110">
                  <c:v>13.480368260000001</c:v>
                </c:pt>
                <c:pt idx="111">
                  <c:v>14.394898241428599</c:v>
                </c:pt>
                <c:pt idx="112">
                  <c:v>15.3094282228571</c:v>
                </c:pt>
                <c:pt idx="113">
                  <c:v>16.223958204285701</c:v>
                </c:pt>
                <c:pt idx="114">
                  <c:v>17.138488185714301</c:v>
                </c:pt>
                <c:pt idx="115">
                  <c:v>18.053018167142898</c:v>
                </c:pt>
                <c:pt idx="116">
                  <c:v>18.967548148571399</c:v>
                </c:pt>
                <c:pt idx="117">
                  <c:v>19.88207813</c:v>
                </c:pt>
                <c:pt idx="118">
                  <c:v>19.116029958571399</c:v>
                </c:pt>
                <c:pt idx="119">
                  <c:v>18.349981787142799</c:v>
                </c:pt>
                <c:pt idx="120">
                  <c:v>17.583933615714301</c:v>
                </c:pt>
                <c:pt idx="121">
                  <c:v>16.8178854442857</c:v>
                </c:pt>
                <c:pt idx="122">
                  <c:v>16.051837272857099</c:v>
                </c:pt>
                <c:pt idx="123">
                  <c:v>15.2857891014286</c:v>
                </c:pt>
                <c:pt idx="124">
                  <c:v>14.519740929999999</c:v>
                </c:pt>
                <c:pt idx="125">
                  <c:v>15.7302341557143</c:v>
                </c:pt>
                <c:pt idx="126">
                  <c:v>16.940727381428601</c:v>
                </c:pt>
                <c:pt idx="127">
                  <c:v>18.1512206071429</c:v>
                </c:pt>
                <c:pt idx="128">
                  <c:v>19.361713832857099</c:v>
                </c:pt>
                <c:pt idx="129">
                  <c:v>20.572207058571401</c:v>
                </c:pt>
                <c:pt idx="130">
                  <c:v>21.782700284285699</c:v>
                </c:pt>
                <c:pt idx="131">
                  <c:v>22.993193510000001</c:v>
                </c:pt>
                <c:pt idx="132">
                  <c:v>23.077190295714299</c:v>
                </c:pt>
                <c:pt idx="133">
                  <c:v>23.161187081428601</c:v>
                </c:pt>
                <c:pt idx="134">
                  <c:v>23.245183867142899</c:v>
                </c:pt>
                <c:pt idx="135">
                  <c:v>23.329180652857101</c:v>
                </c:pt>
                <c:pt idx="136">
                  <c:v>23.413177438571399</c:v>
                </c:pt>
                <c:pt idx="137">
                  <c:v>23.4971742242857</c:v>
                </c:pt>
                <c:pt idx="138">
                  <c:v>23.581171009999998</c:v>
                </c:pt>
                <c:pt idx="139">
                  <c:v>22.777839255714301</c:v>
                </c:pt>
                <c:pt idx="140">
                  <c:v>21.974507501428601</c:v>
                </c:pt>
                <c:pt idx="141">
                  <c:v>21.1711757471429</c:v>
                </c:pt>
                <c:pt idx="142">
                  <c:v>20.3678439928571</c:v>
                </c:pt>
                <c:pt idx="143">
                  <c:v>19.5645122385714</c:v>
                </c:pt>
                <c:pt idx="144">
                  <c:v>18.761180484285699</c:v>
                </c:pt>
                <c:pt idx="145">
                  <c:v>17.957848729999998</c:v>
                </c:pt>
                <c:pt idx="146">
                  <c:v>17.475410738571401</c:v>
                </c:pt>
                <c:pt idx="147">
                  <c:v>16.9929727471429</c:v>
                </c:pt>
                <c:pt idx="148">
                  <c:v>16.5105347557143</c:v>
                </c:pt>
                <c:pt idx="149">
                  <c:v>16.028096764285699</c:v>
                </c:pt>
                <c:pt idx="150">
                  <c:v>15.545658772857101</c:v>
                </c:pt>
                <c:pt idx="151">
                  <c:v>15.063220781428599</c:v>
                </c:pt>
                <c:pt idx="152">
                  <c:v>14.580782790000001</c:v>
                </c:pt>
                <c:pt idx="153">
                  <c:v>14.7474382614286</c:v>
                </c:pt>
                <c:pt idx="154">
                  <c:v>14.914093732857101</c:v>
                </c:pt>
                <c:pt idx="155">
                  <c:v>15.0807492042857</c:v>
                </c:pt>
                <c:pt idx="156">
                  <c:v>15.2474046757143</c:v>
                </c:pt>
                <c:pt idx="157">
                  <c:v>15.4140601471429</c:v>
                </c:pt>
                <c:pt idx="158">
                  <c:v>15.5807156185714</c:v>
                </c:pt>
                <c:pt idx="159">
                  <c:v>15.74737109</c:v>
                </c:pt>
                <c:pt idx="160">
                  <c:v>15.5904950485714</c:v>
                </c:pt>
                <c:pt idx="161">
                  <c:v>15.4336190071429</c:v>
                </c:pt>
                <c:pt idx="162">
                  <c:v>15.2767429657143</c:v>
                </c:pt>
                <c:pt idx="163">
                  <c:v>15.1198669242857</c:v>
                </c:pt>
                <c:pt idx="164">
                  <c:v>14.962990882857101</c:v>
                </c:pt>
                <c:pt idx="165">
                  <c:v>14.806114841428601</c:v>
                </c:pt>
                <c:pt idx="166">
                  <c:v>14.649238799999999</c:v>
                </c:pt>
                <c:pt idx="167">
                  <c:v>15.2636643014286</c:v>
                </c:pt>
                <c:pt idx="168">
                  <c:v>15.878089802857099</c:v>
                </c:pt>
                <c:pt idx="169">
                  <c:v>16.4925153042857</c:v>
                </c:pt>
                <c:pt idx="170">
                  <c:v>17.106940805714299</c:v>
                </c:pt>
                <c:pt idx="171">
                  <c:v>17.721366307142901</c:v>
                </c:pt>
                <c:pt idx="172">
                  <c:v>18.3357918085714</c:v>
                </c:pt>
                <c:pt idx="173">
                  <c:v>18.950217309999999</c:v>
                </c:pt>
                <c:pt idx="174">
                  <c:v>18.4811589685714</c:v>
                </c:pt>
                <c:pt idx="175">
                  <c:v>18.0121006271429</c:v>
                </c:pt>
                <c:pt idx="176">
                  <c:v>17.5430422857143</c:v>
                </c:pt>
                <c:pt idx="177">
                  <c:v>17.0739839442857</c:v>
                </c:pt>
                <c:pt idx="178">
                  <c:v>16.604925602857101</c:v>
                </c:pt>
                <c:pt idx="179">
                  <c:v>16.135867261428601</c:v>
                </c:pt>
                <c:pt idx="180">
                  <c:v>15.666808919999999</c:v>
                </c:pt>
                <c:pt idx="181">
                  <c:v>15.6457632428571</c:v>
                </c:pt>
                <c:pt idx="182">
                  <c:v>15.624717565714301</c:v>
                </c:pt>
                <c:pt idx="183">
                  <c:v>15.6036718885714</c:v>
                </c:pt>
                <c:pt idx="184">
                  <c:v>15.5826262114286</c:v>
                </c:pt>
                <c:pt idx="185">
                  <c:v>15.561580534285699</c:v>
                </c:pt>
                <c:pt idx="186">
                  <c:v>15.5405348571429</c:v>
                </c:pt>
                <c:pt idx="187">
                  <c:v>15.519489180000001</c:v>
                </c:pt>
                <c:pt idx="188">
                  <c:v>15.267173334285699</c:v>
                </c:pt>
                <c:pt idx="189">
                  <c:v>15.014857488571399</c:v>
                </c:pt>
                <c:pt idx="190">
                  <c:v>14.7625416428571</c:v>
                </c:pt>
                <c:pt idx="191">
                  <c:v>14.510225797142899</c:v>
                </c:pt>
                <c:pt idx="192">
                  <c:v>14.2579099514286</c:v>
                </c:pt>
                <c:pt idx="193">
                  <c:v>14.0055941057143</c:v>
                </c:pt>
                <c:pt idx="194">
                  <c:v>13.75327826</c:v>
                </c:pt>
                <c:pt idx="195">
                  <c:v>13.5748344585714</c:v>
                </c:pt>
                <c:pt idx="196">
                  <c:v>13.3963906571429</c:v>
                </c:pt>
                <c:pt idx="197">
                  <c:v>13.217946855714301</c:v>
                </c:pt>
                <c:pt idx="198">
                  <c:v>13.039503054285699</c:v>
                </c:pt>
                <c:pt idx="199">
                  <c:v>12.8610592528571</c:v>
                </c:pt>
                <c:pt idx="200">
                  <c:v>12.6826154514286</c:v>
                </c:pt>
                <c:pt idx="201">
                  <c:v>12.50417165</c:v>
                </c:pt>
                <c:pt idx="202">
                  <c:v>12.4900861942857</c:v>
                </c:pt>
                <c:pt idx="203">
                  <c:v>12.4760007385714</c:v>
                </c:pt>
                <c:pt idx="204">
                  <c:v>12.461915282857101</c:v>
                </c:pt>
                <c:pt idx="205">
                  <c:v>12.4478298271429</c:v>
                </c:pt>
                <c:pt idx="206">
                  <c:v>12.433744371428601</c:v>
                </c:pt>
                <c:pt idx="207">
                  <c:v>12.419658915714299</c:v>
                </c:pt>
                <c:pt idx="208">
                  <c:v>12.405573459999999</c:v>
                </c:pt>
                <c:pt idx="209">
                  <c:v>12.456344921428601</c:v>
                </c:pt>
                <c:pt idx="210">
                  <c:v>12.507116382857101</c:v>
                </c:pt>
                <c:pt idx="211">
                  <c:v>12.5578878442857</c:v>
                </c:pt>
                <c:pt idx="212">
                  <c:v>12.608659305714299</c:v>
                </c:pt>
                <c:pt idx="213">
                  <c:v>12.659430767142901</c:v>
                </c:pt>
                <c:pt idx="214">
                  <c:v>12.710202228571401</c:v>
                </c:pt>
                <c:pt idx="215">
                  <c:v>12.76097369</c:v>
                </c:pt>
                <c:pt idx="216">
                  <c:v>12.384013502857099</c:v>
                </c:pt>
                <c:pt idx="217">
                  <c:v>12.0070533157143</c:v>
                </c:pt>
                <c:pt idx="218">
                  <c:v>11.630093128571399</c:v>
                </c:pt>
                <c:pt idx="219">
                  <c:v>11.2531329414286</c:v>
                </c:pt>
                <c:pt idx="220">
                  <c:v>10.876172754285699</c:v>
                </c:pt>
                <c:pt idx="221">
                  <c:v>10.4992125671429</c:v>
                </c:pt>
                <c:pt idx="222">
                  <c:v>10.122252380000001</c:v>
                </c:pt>
                <c:pt idx="223">
                  <c:v>10.1274024885714</c:v>
                </c:pt>
                <c:pt idx="224">
                  <c:v>10.132552597142899</c:v>
                </c:pt>
                <c:pt idx="225">
                  <c:v>10.1377027057143</c:v>
                </c:pt>
                <c:pt idx="226">
                  <c:v>10.1428528142857</c:v>
                </c:pt>
                <c:pt idx="227">
                  <c:v>10.148002922857099</c:v>
                </c:pt>
                <c:pt idx="228">
                  <c:v>10.1531530314286</c:v>
                </c:pt>
                <c:pt idx="229">
                  <c:v>10.158303139999999</c:v>
                </c:pt>
                <c:pt idx="230">
                  <c:v>9.8941300211428604</c:v>
                </c:pt>
                <c:pt idx="231">
                  <c:v>9.6299569022857092</c:v>
                </c:pt>
                <c:pt idx="232">
                  <c:v>9.3657837834285704</c:v>
                </c:pt>
                <c:pt idx="233">
                  <c:v>9.1016106645714299</c:v>
                </c:pt>
                <c:pt idx="234">
                  <c:v>8.8374375457142893</c:v>
                </c:pt>
                <c:pt idx="235">
                  <c:v>8.5732644268571399</c:v>
                </c:pt>
                <c:pt idx="236">
                  <c:v>8.3090913079999993</c:v>
                </c:pt>
                <c:pt idx="237">
                  <c:v>7.8491040171428601</c:v>
                </c:pt>
                <c:pt idx="238">
                  <c:v>7.3891167262857103</c:v>
                </c:pt>
                <c:pt idx="239">
                  <c:v>6.9291294354285702</c:v>
                </c:pt>
                <c:pt idx="240">
                  <c:v>6.4691421445714301</c:v>
                </c:pt>
                <c:pt idx="241">
                  <c:v>6.00915485371429</c:v>
                </c:pt>
                <c:pt idx="242">
                  <c:v>5.5491675628571402</c:v>
                </c:pt>
                <c:pt idx="243">
                  <c:v>5.0891802720000001</c:v>
                </c:pt>
                <c:pt idx="244">
                  <c:v>5.1396778737142901</c:v>
                </c:pt>
                <c:pt idx="245">
                  <c:v>5.1901754754285703</c:v>
                </c:pt>
                <c:pt idx="246">
                  <c:v>5.2406730771428602</c:v>
                </c:pt>
                <c:pt idx="247">
                  <c:v>5.2911706788571404</c:v>
                </c:pt>
                <c:pt idx="248">
                  <c:v>5.3416682805714304</c:v>
                </c:pt>
                <c:pt idx="249">
                  <c:v>5.3921658822857097</c:v>
                </c:pt>
                <c:pt idx="250">
                  <c:v>5.4426634839999997</c:v>
                </c:pt>
                <c:pt idx="251">
                  <c:v>5.1550106478571402</c:v>
                </c:pt>
                <c:pt idx="252">
                  <c:v>4.8673578117142897</c:v>
                </c:pt>
                <c:pt idx="253">
                  <c:v>4.5797049755714303</c:v>
                </c:pt>
                <c:pt idx="254">
                  <c:v>4.29205213942857</c:v>
                </c:pt>
                <c:pt idx="255">
                  <c:v>4.0043993032857097</c:v>
                </c:pt>
                <c:pt idx="256">
                  <c:v>3.7167464671428601</c:v>
                </c:pt>
                <c:pt idx="257">
                  <c:v>3.4290936310000002</c:v>
                </c:pt>
                <c:pt idx="258">
                  <c:v>3.5478364692857101</c:v>
                </c:pt>
                <c:pt idx="259">
                  <c:v>3.6665793075714301</c:v>
                </c:pt>
                <c:pt idx="260">
                  <c:v>3.78532214585714</c:v>
                </c:pt>
                <c:pt idx="261">
                  <c:v>3.9040649841428601</c:v>
                </c:pt>
                <c:pt idx="262">
                  <c:v>4.0228078224285699</c:v>
                </c:pt>
                <c:pt idx="263">
                  <c:v>4.14155066071429</c:v>
                </c:pt>
                <c:pt idx="264">
                  <c:v>4.2602934990000003</c:v>
                </c:pt>
                <c:pt idx="265">
                  <c:v>4.17880996357143</c:v>
                </c:pt>
                <c:pt idx="266">
                  <c:v>4.0973264281428596</c:v>
                </c:pt>
                <c:pt idx="267">
                  <c:v>4.0158428927142902</c:v>
                </c:pt>
                <c:pt idx="268">
                  <c:v>3.9343593572857101</c:v>
                </c:pt>
                <c:pt idx="269">
                  <c:v>3.8528758218571402</c:v>
                </c:pt>
                <c:pt idx="270">
                  <c:v>3.7713922864285698</c:v>
                </c:pt>
                <c:pt idx="271">
                  <c:v>3.6899087509999999</c:v>
                </c:pt>
                <c:pt idx="272">
                  <c:v>3.4743586980000001</c:v>
                </c:pt>
                <c:pt idx="273">
                  <c:v>3.2588086449999998</c:v>
                </c:pt>
                <c:pt idx="274">
                  <c:v>3.0432585919999999</c:v>
                </c:pt>
                <c:pt idx="275">
                  <c:v>2.8277085390000001</c:v>
                </c:pt>
                <c:pt idx="276">
                  <c:v>2.6121584859999998</c:v>
                </c:pt>
                <c:pt idx="277">
                  <c:v>2.3966084329999999</c:v>
                </c:pt>
                <c:pt idx="278">
                  <c:v>2.1810583800000001</c:v>
                </c:pt>
                <c:pt idx="279">
                  <c:v>2.340080537</c:v>
                </c:pt>
                <c:pt idx="280">
                  <c:v>2.4991026939999998</c:v>
                </c:pt>
                <c:pt idx="281">
                  <c:v>2.6581248510000002</c:v>
                </c:pt>
                <c:pt idx="282">
                  <c:v>2.8171470080000001</c:v>
                </c:pt>
                <c:pt idx="283">
                  <c:v>2.9761691649999999</c:v>
                </c:pt>
                <c:pt idx="284">
                  <c:v>3.1351913219999998</c:v>
                </c:pt>
                <c:pt idx="285">
                  <c:v>3.2942134790000002</c:v>
                </c:pt>
                <c:pt idx="286">
                  <c:v>3.1051422924285701</c:v>
                </c:pt>
                <c:pt idx="287">
                  <c:v>2.91607110585714</c:v>
                </c:pt>
                <c:pt idx="288">
                  <c:v>2.72699991928571</c:v>
                </c:pt>
                <c:pt idx="289">
                  <c:v>2.5379287327142901</c:v>
                </c:pt>
                <c:pt idx="290">
                  <c:v>2.34885754614286</c:v>
                </c:pt>
                <c:pt idx="291">
                  <c:v>2.1597863595714299</c:v>
                </c:pt>
                <c:pt idx="292">
                  <c:v>1.9707151730000001</c:v>
                </c:pt>
                <c:pt idx="293">
                  <c:v>1.97871035928571</c:v>
                </c:pt>
                <c:pt idx="294">
                  <c:v>1.98670554557143</c:v>
                </c:pt>
                <c:pt idx="295">
                  <c:v>1.9947007318571399</c:v>
                </c:pt>
                <c:pt idx="296">
                  <c:v>2.0026959181428601</c:v>
                </c:pt>
                <c:pt idx="297">
                  <c:v>2.0106911044285698</c:v>
                </c:pt>
                <c:pt idx="298">
                  <c:v>2.0186862907142902</c:v>
                </c:pt>
                <c:pt idx="299">
                  <c:v>2.0266814769999999</c:v>
                </c:pt>
                <c:pt idx="300">
                  <c:v>2.0186776068571399</c:v>
                </c:pt>
                <c:pt idx="301">
                  <c:v>2.0106737367142902</c:v>
                </c:pt>
                <c:pt idx="302">
                  <c:v>2.0026698665714302</c:v>
                </c:pt>
                <c:pt idx="303">
                  <c:v>1.99466599642857</c:v>
                </c:pt>
                <c:pt idx="304">
                  <c:v>1.98666212628571</c:v>
                </c:pt>
                <c:pt idx="305">
                  <c:v>1.9786582561428601</c:v>
                </c:pt>
                <c:pt idx="306">
                  <c:v>1.9706543860000001</c:v>
                </c:pt>
                <c:pt idx="307">
                  <c:v>1.9134486842857099</c:v>
                </c:pt>
                <c:pt idx="308">
                  <c:v>1.8562429825714299</c:v>
                </c:pt>
                <c:pt idx="309">
                  <c:v>1.79903728085714</c:v>
                </c:pt>
                <c:pt idx="310">
                  <c:v>1.74183157914286</c:v>
                </c:pt>
                <c:pt idx="311">
                  <c:v>1.6846258774285701</c:v>
                </c:pt>
                <c:pt idx="312">
                  <c:v>1.6274201757142901</c:v>
                </c:pt>
                <c:pt idx="313">
                  <c:v>1.5702144739999999</c:v>
                </c:pt>
                <c:pt idx="314">
                  <c:v>1.59017279542857</c:v>
                </c:pt>
                <c:pt idx="315">
                  <c:v>1.6101311168571399</c:v>
                </c:pt>
                <c:pt idx="316">
                  <c:v>1.6300894382857101</c:v>
                </c:pt>
                <c:pt idx="317">
                  <c:v>1.65004775971429</c:v>
                </c:pt>
                <c:pt idx="318">
                  <c:v>1.6700060811428601</c:v>
                </c:pt>
                <c:pt idx="319">
                  <c:v>1.68996440257143</c:v>
                </c:pt>
                <c:pt idx="320">
                  <c:v>1.7099227239999999</c:v>
                </c:pt>
                <c:pt idx="321">
                  <c:v>1.65351110628571</c:v>
                </c:pt>
                <c:pt idx="322">
                  <c:v>1.59709948857143</c:v>
                </c:pt>
                <c:pt idx="323">
                  <c:v>1.5406878708571401</c:v>
                </c:pt>
                <c:pt idx="324">
                  <c:v>1.4842762531428599</c:v>
                </c:pt>
                <c:pt idx="325">
                  <c:v>1.42786463542857</c:v>
                </c:pt>
                <c:pt idx="326">
                  <c:v>1.3714530177142901</c:v>
                </c:pt>
                <c:pt idx="327">
                  <c:v>1.3150413999999999</c:v>
                </c:pt>
                <c:pt idx="328">
                  <c:v>1.3366413260000001</c:v>
                </c:pt>
                <c:pt idx="329">
                  <c:v>1.358241252</c:v>
                </c:pt>
                <c:pt idx="330">
                  <c:v>1.3798411779999999</c:v>
                </c:pt>
                <c:pt idx="331">
                  <c:v>1.4014411040000001</c:v>
                </c:pt>
                <c:pt idx="332">
                  <c:v>1.42304103</c:v>
                </c:pt>
                <c:pt idx="333">
                  <c:v>1.444640956</c:v>
                </c:pt>
                <c:pt idx="334">
                  <c:v>1.4662408819999999</c:v>
                </c:pt>
                <c:pt idx="335">
                  <c:v>1.4719803140000001</c:v>
                </c:pt>
                <c:pt idx="336">
                  <c:v>1.477719746</c:v>
                </c:pt>
                <c:pt idx="337">
                  <c:v>1.4834591779999999</c:v>
                </c:pt>
                <c:pt idx="338">
                  <c:v>1.4891986100000001</c:v>
                </c:pt>
                <c:pt idx="339">
                  <c:v>1.494938042</c:v>
                </c:pt>
                <c:pt idx="340">
                  <c:v>1.500677474</c:v>
                </c:pt>
                <c:pt idx="341">
                  <c:v>1.5064169060000001</c:v>
                </c:pt>
                <c:pt idx="342">
                  <c:v>1.527120357</c:v>
                </c:pt>
                <c:pt idx="343">
                  <c:v>1.547823808</c:v>
                </c:pt>
                <c:pt idx="344">
                  <c:v>1.5685272589999999</c:v>
                </c:pt>
                <c:pt idx="345">
                  <c:v>1.58923071</c:v>
                </c:pt>
                <c:pt idx="346">
                  <c:v>1.609934161</c:v>
                </c:pt>
                <c:pt idx="347">
                  <c:v>1.6306376119999999</c:v>
                </c:pt>
                <c:pt idx="348">
                  <c:v>1.6513410630000001</c:v>
                </c:pt>
                <c:pt idx="349">
                  <c:v>1.6871741384285699</c:v>
                </c:pt>
                <c:pt idx="350">
                  <c:v>1.72300721385714</c:v>
                </c:pt>
                <c:pt idx="351">
                  <c:v>1.75884028928571</c:v>
                </c:pt>
                <c:pt idx="352">
                  <c:v>1.7946733647142901</c:v>
                </c:pt>
                <c:pt idx="353">
                  <c:v>1.8305064401428599</c:v>
                </c:pt>
                <c:pt idx="354">
                  <c:v>1.86633951557143</c:v>
                </c:pt>
                <c:pt idx="355">
                  <c:v>1.902172591</c:v>
                </c:pt>
                <c:pt idx="356">
                  <c:v>1.9443038118571401</c:v>
                </c:pt>
                <c:pt idx="357">
                  <c:v>1.9864350327142899</c:v>
                </c:pt>
                <c:pt idx="358">
                  <c:v>2.0285662535714302</c:v>
                </c:pt>
                <c:pt idx="359">
                  <c:v>2.0706974744285702</c:v>
                </c:pt>
                <c:pt idx="360">
                  <c:v>2.1128286952857098</c:v>
                </c:pt>
                <c:pt idx="361">
                  <c:v>2.1549599161428601</c:v>
                </c:pt>
                <c:pt idx="362">
                  <c:v>2.1970911370000001</c:v>
                </c:pt>
                <c:pt idx="363">
                  <c:v>2.1149807155714302</c:v>
                </c:pt>
                <c:pt idx="364">
                  <c:v>2.0328702941428598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F-284B-A00E-9B31B3B6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67055"/>
        <c:axId val="1755660895"/>
      </c:scatterChart>
      <c:valAx>
        <c:axId val="16903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60895"/>
        <c:crosses val="autoZero"/>
        <c:crossBetween val="midCat"/>
      </c:valAx>
      <c:valAx>
        <c:axId val="17556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6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2015/16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Sheet2!$C$2:$C$367</c:f>
              <c:numCache>
                <c:formatCode>General</c:formatCode>
                <c:ptCount val="366"/>
                <c:pt idx="0">
                  <c:v>12.8030453287558</c:v>
                </c:pt>
                <c:pt idx="1">
                  <c:v>12.812405178629099</c:v>
                </c:pt>
                <c:pt idx="2">
                  <c:v>12.7703119033111</c:v>
                </c:pt>
                <c:pt idx="3">
                  <c:v>12.751005635509101</c:v>
                </c:pt>
                <c:pt idx="4">
                  <c:v>13.0447750519573</c:v>
                </c:pt>
                <c:pt idx="5">
                  <c:v>13.2600456991286</c:v>
                </c:pt>
                <c:pt idx="6">
                  <c:v>13.3514270750234</c:v>
                </c:pt>
                <c:pt idx="7">
                  <c:v>13.3338901114032</c:v>
                </c:pt>
                <c:pt idx="8">
                  <c:v>13.448902826292199</c:v>
                </c:pt>
                <c:pt idx="9">
                  <c:v>13.381405721198901</c:v>
                </c:pt>
                <c:pt idx="10">
                  <c:v>13.2263365585946</c:v>
                </c:pt>
                <c:pt idx="11">
                  <c:v>13.143005818297</c:v>
                </c:pt>
                <c:pt idx="12">
                  <c:v>12.9538816533092</c:v>
                </c:pt>
                <c:pt idx="13">
                  <c:v>12.879080975873499</c:v>
                </c:pt>
                <c:pt idx="14">
                  <c:v>12.806590969971801</c:v>
                </c:pt>
                <c:pt idx="15">
                  <c:v>12.822008928061701</c:v>
                </c:pt>
                <c:pt idx="16">
                  <c:v>12.7935125290575</c:v>
                </c:pt>
                <c:pt idx="17">
                  <c:v>12.786830445014401</c:v>
                </c:pt>
                <c:pt idx="18">
                  <c:v>12.844325777522601</c:v>
                </c:pt>
                <c:pt idx="19">
                  <c:v>13.018420363406401</c:v>
                </c:pt>
                <c:pt idx="20">
                  <c:v>13.1745280243821</c:v>
                </c:pt>
                <c:pt idx="21">
                  <c:v>13.3433590582968</c:v>
                </c:pt>
                <c:pt idx="22">
                  <c:v>13.364212540338199</c:v>
                </c:pt>
                <c:pt idx="23">
                  <c:v>13.5058801077948</c:v>
                </c:pt>
                <c:pt idx="24">
                  <c:v>13.6993527371129</c:v>
                </c:pt>
                <c:pt idx="25">
                  <c:v>13.7943971671491</c:v>
                </c:pt>
                <c:pt idx="26">
                  <c:v>13.8202889386521</c:v>
                </c:pt>
                <c:pt idx="27">
                  <c:v>13.836361822573799</c:v>
                </c:pt>
                <c:pt idx="28">
                  <c:v>13.9032363180283</c:v>
                </c:pt>
                <c:pt idx="29">
                  <c:v>13.954170508887699</c:v>
                </c:pt>
                <c:pt idx="30">
                  <c:v>13.981201972086801</c:v>
                </c:pt>
                <c:pt idx="31">
                  <c:v>14.346912649997901</c:v>
                </c:pt>
                <c:pt idx="32">
                  <c:v>14.587802220846299</c:v>
                </c:pt>
                <c:pt idx="33">
                  <c:v>14.7731646524675</c:v>
                </c:pt>
                <c:pt idx="34">
                  <c:v>15.011509148967001</c:v>
                </c:pt>
                <c:pt idx="35">
                  <c:v>15.172867465189499</c:v>
                </c:pt>
                <c:pt idx="36">
                  <c:v>15.3549360144607</c:v>
                </c:pt>
                <c:pt idx="37">
                  <c:v>15.566221698981099</c:v>
                </c:pt>
                <c:pt idx="38">
                  <c:v>16.058401516716199</c:v>
                </c:pt>
                <c:pt idx="39">
                  <c:v>16.361081372513901</c:v>
                </c:pt>
                <c:pt idx="40">
                  <c:v>16.503668860898099</c:v>
                </c:pt>
                <c:pt idx="41">
                  <c:v>16.662995000984701</c:v>
                </c:pt>
                <c:pt idx="42">
                  <c:v>16.768381569662999</c:v>
                </c:pt>
                <c:pt idx="43">
                  <c:v>16.834253265451299</c:v>
                </c:pt>
                <c:pt idx="44">
                  <c:v>16.751544523501298</c:v>
                </c:pt>
                <c:pt idx="45">
                  <c:v>16.7001929715159</c:v>
                </c:pt>
                <c:pt idx="46">
                  <c:v>16.644129806055702</c:v>
                </c:pt>
                <c:pt idx="47">
                  <c:v>16.748886296816501</c:v>
                </c:pt>
                <c:pt idx="48">
                  <c:v>16.916626821625599</c:v>
                </c:pt>
                <c:pt idx="49">
                  <c:v>16.989835358433002</c:v>
                </c:pt>
                <c:pt idx="50">
                  <c:v>17.115717602064802</c:v>
                </c:pt>
                <c:pt idx="51">
                  <c:v>17.265618834167199</c:v>
                </c:pt>
                <c:pt idx="52">
                  <c:v>17.496186571748101</c:v>
                </c:pt>
                <c:pt idx="53">
                  <c:v>17.5268850749951</c:v>
                </c:pt>
                <c:pt idx="54">
                  <c:v>17.612397131101702</c:v>
                </c:pt>
                <c:pt idx="55">
                  <c:v>17.944829991162599</c:v>
                </c:pt>
                <c:pt idx="56">
                  <c:v>18.227513373046101</c:v>
                </c:pt>
                <c:pt idx="57">
                  <c:v>18.5700955116411</c:v>
                </c:pt>
                <c:pt idx="58">
                  <c:v>18.6892977084335</c:v>
                </c:pt>
                <c:pt idx="59">
                  <c:v>18.728218452513001</c:v>
                </c:pt>
                <c:pt idx="60">
                  <c:v>18.7728905093878</c:v>
                </c:pt>
                <c:pt idx="61">
                  <c:v>18.968575825799501</c:v>
                </c:pt>
                <c:pt idx="62">
                  <c:v>18.841890874593599</c:v>
                </c:pt>
                <c:pt idx="63">
                  <c:v>18.798862337540001</c:v>
                </c:pt>
                <c:pt idx="64">
                  <c:v>18.7606765715222</c:v>
                </c:pt>
                <c:pt idx="65">
                  <c:v>18.5840343587262</c:v>
                </c:pt>
                <c:pt idx="66">
                  <c:v>18.444781768339201</c:v>
                </c:pt>
                <c:pt idx="67">
                  <c:v>18.471748474679799</c:v>
                </c:pt>
                <c:pt idx="68">
                  <c:v>18.217049296816</c:v>
                </c:pt>
                <c:pt idx="69">
                  <c:v>17.9828279432604</c:v>
                </c:pt>
                <c:pt idx="70">
                  <c:v>17.947214482733401</c:v>
                </c:pt>
                <c:pt idx="71">
                  <c:v>18.151961154532199</c:v>
                </c:pt>
                <c:pt idx="72">
                  <c:v>18.445145168248999</c:v>
                </c:pt>
                <c:pt idx="73">
                  <c:v>18.5646803752817</c:v>
                </c:pt>
                <c:pt idx="74">
                  <c:v>18.643590512589999</c:v>
                </c:pt>
                <c:pt idx="75">
                  <c:v>18.680418864081801</c:v>
                </c:pt>
                <c:pt idx="76">
                  <c:v>18.6049639803019</c:v>
                </c:pt>
                <c:pt idx="77">
                  <c:v>18.718895855653201</c:v>
                </c:pt>
                <c:pt idx="78">
                  <c:v>18.748088764382199</c:v>
                </c:pt>
                <c:pt idx="79">
                  <c:v>18.756492196959901</c:v>
                </c:pt>
                <c:pt idx="80">
                  <c:v>18.549268610886301</c:v>
                </c:pt>
                <c:pt idx="81">
                  <c:v>18.3831963189383</c:v>
                </c:pt>
                <c:pt idx="82">
                  <c:v>18.351232356441901</c:v>
                </c:pt>
                <c:pt idx="83">
                  <c:v>18.1760704877188</c:v>
                </c:pt>
                <c:pt idx="84">
                  <c:v>17.9849795716373</c:v>
                </c:pt>
                <c:pt idx="85">
                  <c:v>17.518274523514702</c:v>
                </c:pt>
                <c:pt idx="86">
                  <c:v>17.4067320933916</c:v>
                </c:pt>
                <c:pt idx="87">
                  <c:v>17.116005367900598</c:v>
                </c:pt>
                <c:pt idx="88">
                  <c:v>16.927726090717201</c:v>
                </c:pt>
                <c:pt idx="89">
                  <c:v>16.778234250832199</c:v>
                </c:pt>
                <c:pt idx="90">
                  <c:v>16.629071179949399</c:v>
                </c:pt>
                <c:pt idx="91">
                  <c:v>16.813593731730101</c:v>
                </c:pt>
                <c:pt idx="92">
                  <c:v>17.0428815990402</c:v>
                </c:pt>
                <c:pt idx="93">
                  <c:v>17.129192967055399</c:v>
                </c:pt>
                <c:pt idx="94">
                  <c:v>17.221019677131999</c:v>
                </c:pt>
                <c:pt idx="95">
                  <c:v>17.175015015701799</c:v>
                </c:pt>
                <c:pt idx="96">
                  <c:v>17.123410835500302</c:v>
                </c:pt>
                <c:pt idx="97">
                  <c:v>17.214305797345201</c:v>
                </c:pt>
                <c:pt idx="98">
                  <c:v>17.585795591943899</c:v>
                </c:pt>
                <c:pt idx="99">
                  <c:v>17.7572320852261</c:v>
                </c:pt>
                <c:pt idx="100">
                  <c:v>18.0491046649779</c:v>
                </c:pt>
                <c:pt idx="101">
                  <c:v>18.363373559578001</c:v>
                </c:pt>
                <c:pt idx="102">
                  <c:v>18.463113716451399</c:v>
                </c:pt>
                <c:pt idx="103">
                  <c:v>18.387919728864802</c:v>
                </c:pt>
                <c:pt idx="104">
                  <c:v>18.2511153174203</c:v>
                </c:pt>
                <c:pt idx="105">
                  <c:v>18.2639666394149</c:v>
                </c:pt>
                <c:pt idx="106">
                  <c:v>18.245245712699699</c:v>
                </c:pt>
                <c:pt idx="107">
                  <c:v>18.036001712741001</c:v>
                </c:pt>
                <c:pt idx="108">
                  <c:v>18.132347789529199</c:v>
                </c:pt>
                <c:pt idx="109">
                  <c:v>17.984755744292301</c:v>
                </c:pt>
                <c:pt idx="110">
                  <c:v>17.677455466764599</c:v>
                </c:pt>
                <c:pt idx="111">
                  <c:v>17.464469902947901</c:v>
                </c:pt>
                <c:pt idx="112">
                  <c:v>17.296037004508602</c:v>
                </c:pt>
                <c:pt idx="113">
                  <c:v>17.4263734326695</c:v>
                </c:pt>
                <c:pt idx="114">
                  <c:v>17.543420066651301</c:v>
                </c:pt>
                <c:pt idx="115">
                  <c:v>17.5174527132016</c:v>
                </c:pt>
                <c:pt idx="116">
                  <c:v>17.4894261562794</c:v>
                </c:pt>
                <c:pt idx="117">
                  <c:v>17.6106163577209</c:v>
                </c:pt>
                <c:pt idx="118">
                  <c:v>17.6752770263526</c:v>
                </c:pt>
                <c:pt idx="119">
                  <c:v>17.969899600035099</c:v>
                </c:pt>
                <c:pt idx="120">
                  <c:v>18.345454643088502</c:v>
                </c:pt>
                <c:pt idx="121">
                  <c:v>18.750458821101599</c:v>
                </c:pt>
                <c:pt idx="122">
                  <c:v>19.197993690009799</c:v>
                </c:pt>
                <c:pt idx="123">
                  <c:v>19.339179036621001</c:v>
                </c:pt>
                <c:pt idx="124">
                  <c:v>19.532936071196101</c:v>
                </c:pt>
                <c:pt idx="125">
                  <c:v>19.840087107878201</c:v>
                </c:pt>
                <c:pt idx="126">
                  <c:v>20.042808355372301</c:v>
                </c:pt>
                <c:pt idx="127">
                  <c:v>20.207577544741302</c:v>
                </c:pt>
                <c:pt idx="128">
                  <c:v>20.521618901091401</c:v>
                </c:pt>
                <c:pt idx="129">
                  <c:v>20.5971582562618</c:v>
                </c:pt>
                <c:pt idx="130">
                  <c:v>20.7500685792502</c:v>
                </c:pt>
                <c:pt idx="131">
                  <c:v>20.8322766728296</c:v>
                </c:pt>
                <c:pt idx="132">
                  <c:v>20.912180575505801</c:v>
                </c:pt>
                <c:pt idx="133">
                  <c:v>20.9053523784563</c:v>
                </c:pt>
                <c:pt idx="134">
                  <c:v>21.1266159768156</c:v>
                </c:pt>
                <c:pt idx="135">
                  <c:v>21.123118855729601</c:v>
                </c:pt>
                <c:pt idx="136">
                  <c:v>21.181408867576401</c:v>
                </c:pt>
                <c:pt idx="137">
                  <c:v>21.285194666768898</c:v>
                </c:pt>
                <c:pt idx="138">
                  <c:v>21.367476876297701</c:v>
                </c:pt>
                <c:pt idx="139">
                  <c:v>21.513220867750899</c:v>
                </c:pt>
                <c:pt idx="140">
                  <c:v>21.722265285298199</c:v>
                </c:pt>
                <c:pt idx="141">
                  <c:v>21.7714164977452</c:v>
                </c:pt>
                <c:pt idx="142">
                  <c:v>21.9926725444422</c:v>
                </c:pt>
                <c:pt idx="143">
                  <c:v>21.904609151400699</c:v>
                </c:pt>
                <c:pt idx="144">
                  <c:v>21.501782140607201</c:v>
                </c:pt>
                <c:pt idx="145">
                  <c:v>21.1658008260939</c:v>
                </c:pt>
                <c:pt idx="146">
                  <c:v>21.194313063872801</c:v>
                </c:pt>
                <c:pt idx="147">
                  <c:v>21.202606133586301</c:v>
                </c:pt>
                <c:pt idx="148">
                  <c:v>21.590433398550701</c:v>
                </c:pt>
                <c:pt idx="149">
                  <c:v>21.6378953250255</c:v>
                </c:pt>
                <c:pt idx="150">
                  <c:v>21.720973592341402</c:v>
                </c:pt>
                <c:pt idx="151">
                  <c:v>21.6425955052249</c:v>
                </c:pt>
                <c:pt idx="152">
                  <c:v>21.568725697793798</c:v>
                </c:pt>
                <c:pt idx="153">
                  <c:v>21.589985085682901</c:v>
                </c:pt>
                <c:pt idx="154">
                  <c:v>21.480930863128201</c:v>
                </c:pt>
                <c:pt idx="155">
                  <c:v>21.4783914540658</c:v>
                </c:pt>
                <c:pt idx="156">
                  <c:v>21.4764701775599</c:v>
                </c:pt>
                <c:pt idx="157">
                  <c:v>21.444394598547198</c:v>
                </c:pt>
                <c:pt idx="158">
                  <c:v>21.7712710190611</c:v>
                </c:pt>
                <c:pt idx="159">
                  <c:v>21.6551707196307</c:v>
                </c:pt>
                <c:pt idx="160">
                  <c:v>21.497914457079698</c:v>
                </c:pt>
                <c:pt idx="161">
                  <c:v>21.620630498086602</c:v>
                </c:pt>
                <c:pt idx="162">
                  <c:v>21.592949088242499</c:v>
                </c:pt>
                <c:pt idx="163">
                  <c:v>21.498431768841801</c:v>
                </c:pt>
                <c:pt idx="164">
                  <c:v>21.464294330908501</c:v>
                </c:pt>
                <c:pt idx="165">
                  <c:v>21.392661109795299</c:v>
                </c:pt>
                <c:pt idx="166">
                  <c:v>21.3634765831316</c:v>
                </c:pt>
                <c:pt idx="167">
                  <c:v>21.208263124703102</c:v>
                </c:pt>
                <c:pt idx="168">
                  <c:v>21.1410539291365</c:v>
                </c:pt>
                <c:pt idx="169">
                  <c:v>21.211282020704498</c:v>
                </c:pt>
                <c:pt idx="170">
                  <c:v>21.330097314346499</c:v>
                </c:pt>
                <c:pt idx="171">
                  <c:v>21.437792771720101</c:v>
                </c:pt>
                <c:pt idx="172">
                  <c:v>21.583016502897301</c:v>
                </c:pt>
                <c:pt idx="173">
                  <c:v>21.655621407424398</c:v>
                </c:pt>
                <c:pt idx="174">
                  <c:v>21.597847848416102</c:v>
                </c:pt>
                <c:pt idx="175">
                  <c:v>21.554754560018999</c:v>
                </c:pt>
                <c:pt idx="176">
                  <c:v>21.231785737375802</c:v>
                </c:pt>
                <c:pt idx="177">
                  <c:v>21.115165655012699</c:v>
                </c:pt>
                <c:pt idx="178">
                  <c:v>21.050176749193898</c:v>
                </c:pt>
                <c:pt idx="179">
                  <c:v>21.186974558633501</c:v>
                </c:pt>
                <c:pt idx="180">
                  <c:v>21.159874453885401</c:v>
                </c:pt>
                <c:pt idx="181">
                  <c:v>21.2569103433284</c:v>
                </c:pt>
                <c:pt idx="182">
                  <c:v>21.323064920103299</c:v>
                </c:pt>
                <c:pt idx="183">
                  <c:v>21.245818682561001</c:v>
                </c:pt>
                <c:pt idx="184">
                  <c:v>21.1640900834755</c:v>
                </c:pt>
                <c:pt idx="185">
                  <c:v>21.245365698714799</c:v>
                </c:pt>
                <c:pt idx="186">
                  <c:v>20.954707331058898</c:v>
                </c:pt>
                <c:pt idx="187">
                  <c:v>20.971451526550201</c:v>
                </c:pt>
                <c:pt idx="188">
                  <c:v>20.779719567175299</c:v>
                </c:pt>
                <c:pt idx="189">
                  <c:v>20.5057411905103</c:v>
                </c:pt>
                <c:pt idx="190">
                  <c:v>20.377565997624099</c:v>
                </c:pt>
                <c:pt idx="191">
                  <c:v>20.4001719652614</c:v>
                </c:pt>
                <c:pt idx="192">
                  <c:v>20.147486466632301</c:v>
                </c:pt>
                <c:pt idx="193">
                  <c:v>20.213850702058402</c:v>
                </c:pt>
                <c:pt idx="194">
                  <c:v>20.271373348067499</c:v>
                </c:pt>
                <c:pt idx="195">
                  <c:v>20.284742832008899</c:v>
                </c:pt>
                <c:pt idx="196">
                  <c:v>20.399748328455502</c:v>
                </c:pt>
                <c:pt idx="197">
                  <c:v>20.650920601059902</c:v>
                </c:pt>
                <c:pt idx="198">
                  <c:v>20.693964980968101</c:v>
                </c:pt>
                <c:pt idx="199">
                  <c:v>21.371212855751601</c:v>
                </c:pt>
                <c:pt idx="200">
                  <c:v>21.812535633069</c:v>
                </c:pt>
                <c:pt idx="201">
                  <c:v>21.859099448302199</c:v>
                </c:pt>
                <c:pt idx="202">
                  <c:v>21.873686767139201</c:v>
                </c:pt>
                <c:pt idx="203">
                  <c:v>22.210900681363601</c:v>
                </c:pt>
                <c:pt idx="204">
                  <c:v>22.712947974534899</c:v>
                </c:pt>
                <c:pt idx="205">
                  <c:v>22.911803384557999</c:v>
                </c:pt>
                <c:pt idx="206">
                  <c:v>22.950075511503901</c:v>
                </c:pt>
                <c:pt idx="207">
                  <c:v>22.741910071505</c:v>
                </c:pt>
                <c:pt idx="208">
                  <c:v>22.641417665529701</c:v>
                </c:pt>
                <c:pt idx="209">
                  <c:v>22.533361010125201</c:v>
                </c:pt>
                <c:pt idx="210">
                  <c:v>22.4062573659549</c:v>
                </c:pt>
                <c:pt idx="211">
                  <c:v>22.2693493636393</c:v>
                </c:pt>
                <c:pt idx="212">
                  <c:v>21.811392307669198</c:v>
                </c:pt>
                <c:pt idx="213">
                  <c:v>21.6887446575731</c:v>
                </c:pt>
                <c:pt idx="214">
                  <c:v>22.083947017543601</c:v>
                </c:pt>
                <c:pt idx="215">
                  <c:v>22.094320700694599</c:v>
                </c:pt>
                <c:pt idx="216">
                  <c:v>22.069387511963001</c:v>
                </c:pt>
                <c:pt idx="217">
                  <c:v>22.256005156867399</c:v>
                </c:pt>
                <c:pt idx="218">
                  <c:v>22.3712083830791</c:v>
                </c:pt>
                <c:pt idx="219">
                  <c:v>22.681142521959899</c:v>
                </c:pt>
                <c:pt idx="220">
                  <c:v>23.216322150269299</c:v>
                </c:pt>
                <c:pt idx="221">
                  <c:v>23.449838463686799</c:v>
                </c:pt>
                <c:pt idx="222">
                  <c:v>23.665744220546699</c:v>
                </c:pt>
                <c:pt idx="223">
                  <c:v>23.567835117323199</c:v>
                </c:pt>
                <c:pt idx="224">
                  <c:v>23.709304026162901</c:v>
                </c:pt>
                <c:pt idx="225">
                  <c:v>23.4976162407876</c:v>
                </c:pt>
                <c:pt idx="226">
                  <c:v>23.289677493636699</c:v>
                </c:pt>
                <c:pt idx="227">
                  <c:v>23.233402374274799</c:v>
                </c:pt>
                <c:pt idx="228">
                  <c:v>23.161332056826499</c:v>
                </c:pt>
                <c:pt idx="229">
                  <c:v>22.958356587226898</c:v>
                </c:pt>
                <c:pt idx="230">
                  <c:v>23.034497594853502</c:v>
                </c:pt>
                <c:pt idx="231">
                  <c:v>22.848103418639901</c:v>
                </c:pt>
                <c:pt idx="232">
                  <c:v>22.8051288489605</c:v>
                </c:pt>
                <c:pt idx="233">
                  <c:v>22.707907276048001</c:v>
                </c:pt>
                <c:pt idx="234">
                  <c:v>22.853652332699799</c:v>
                </c:pt>
                <c:pt idx="235">
                  <c:v>23.0526557933592</c:v>
                </c:pt>
                <c:pt idx="236">
                  <c:v>23.218670176379799</c:v>
                </c:pt>
                <c:pt idx="237">
                  <c:v>23.666092665577899</c:v>
                </c:pt>
                <c:pt idx="238">
                  <c:v>23.704603795057899</c:v>
                </c:pt>
                <c:pt idx="239">
                  <c:v>23.5700552913741</c:v>
                </c:pt>
                <c:pt idx="240">
                  <c:v>23.522079260192498</c:v>
                </c:pt>
                <c:pt idx="241">
                  <c:v>23.1175436803365</c:v>
                </c:pt>
                <c:pt idx="242">
                  <c:v>22.620788724452702</c:v>
                </c:pt>
                <c:pt idx="243">
                  <c:v>22.075203354056999</c:v>
                </c:pt>
                <c:pt idx="244">
                  <c:v>21.4336046571512</c:v>
                </c:pt>
                <c:pt idx="245">
                  <c:v>20.649567444226101</c:v>
                </c:pt>
                <c:pt idx="246">
                  <c:v>20.340004134520299</c:v>
                </c:pt>
                <c:pt idx="247">
                  <c:v>20.038059586699401</c:v>
                </c:pt>
                <c:pt idx="248">
                  <c:v>19.890321872365799</c:v>
                </c:pt>
                <c:pt idx="249">
                  <c:v>19.463309428680901</c:v>
                </c:pt>
                <c:pt idx="250">
                  <c:v>18.848013523500899</c:v>
                </c:pt>
                <c:pt idx="251">
                  <c:v>18.352671646208201</c:v>
                </c:pt>
                <c:pt idx="252">
                  <c:v>17.9872582385788</c:v>
                </c:pt>
                <c:pt idx="253">
                  <c:v>17.742398854808901</c:v>
                </c:pt>
                <c:pt idx="254">
                  <c:v>17.569185301121099</c:v>
                </c:pt>
                <c:pt idx="255">
                  <c:v>17.405325706508599</c:v>
                </c:pt>
                <c:pt idx="256">
                  <c:v>17.4090171598232</c:v>
                </c:pt>
                <c:pt idx="257">
                  <c:v>17.456069275440601</c:v>
                </c:pt>
                <c:pt idx="258">
                  <c:v>17.2957940139983</c:v>
                </c:pt>
                <c:pt idx="259">
                  <c:v>17.3284937492136</c:v>
                </c:pt>
                <c:pt idx="260">
                  <c:v>17.519033995878601</c:v>
                </c:pt>
                <c:pt idx="261">
                  <c:v>17.534655315891001</c:v>
                </c:pt>
                <c:pt idx="262">
                  <c:v>17.780775345012099</c:v>
                </c:pt>
                <c:pt idx="263">
                  <c:v>17.8707100317719</c:v>
                </c:pt>
                <c:pt idx="264">
                  <c:v>17.781657174560401</c:v>
                </c:pt>
                <c:pt idx="265">
                  <c:v>17.655856974751899</c:v>
                </c:pt>
                <c:pt idx="266">
                  <c:v>17.560181573755901</c:v>
                </c:pt>
                <c:pt idx="267">
                  <c:v>17.520640765857699</c:v>
                </c:pt>
                <c:pt idx="268">
                  <c:v>17.362384845560399</c:v>
                </c:pt>
                <c:pt idx="269">
                  <c:v>17.140066659740999</c:v>
                </c:pt>
                <c:pt idx="270">
                  <c:v>16.952508402334701</c:v>
                </c:pt>
                <c:pt idx="271">
                  <c:v>16.7686864410833</c:v>
                </c:pt>
                <c:pt idx="272">
                  <c:v>16.942731956624598</c:v>
                </c:pt>
                <c:pt idx="273">
                  <c:v>16.7189657208882</c:v>
                </c:pt>
                <c:pt idx="274">
                  <c:v>16.504886644170899</c:v>
                </c:pt>
                <c:pt idx="275">
                  <c:v>16.518648207031799</c:v>
                </c:pt>
                <c:pt idx="276">
                  <c:v>16.3626945901675</c:v>
                </c:pt>
                <c:pt idx="277">
                  <c:v>16.117731470373499</c:v>
                </c:pt>
                <c:pt idx="278">
                  <c:v>15.9908249130384</c:v>
                </c:pt>
                <c:pt idx="279">
                  <c:v>15.6573099948499</c:v>
                </c:pt>
                <c:pt idx="280">
                  <c:v>15.406339804478201</c:v>
                </c:pt>
                <c:pt idx="281">
                  <c:v>15.413448374691599</c:v>
                </c:pt>
                <c:pt idx="282">
                  <c:v>15.298253275639301</c:v>
                </c:pt>
                <c:pt idx="283">
                  <c:v>15.185362809535301</c:v>
                </c:pt>
                <c:pt idx="284">
                  <c:v>15.132616774890799</c:v>
                </c:pt>
                <c:pt idx="285">
                  <c:v>14.9464986668346</c:v>
                </c:pt>
                <c:pt idx="286">
                  <c:v>14.883151946159799</c:v>
                </c:pt>
                <c:pt idx="287">
                  <c:v>14.8444149568782</c:v>
                </c:pt>
                <c:pt idx="288">
                  <c:v>14.821930129232699</c:v>
                </c:pt>
                <c:pt idx="289">
                  <c:v>14.8110043545929</c:v>
                </c:pt>
                <c:pt idx="290">
                  <c:v>14.7051448710749</c:v>
                </c:pt>
                <c:pt idx="291">
                  <c:v>14.6278238758916</c:v>
                </c:pt>
                <c:pt idx="292">
                  <c:v>14.6830750219807</c:v>
                </c:pt>
                <c:pt idx="293">
                  <c:v>14.6392407947131</c:v>
                </c:pt>
                <c:pt idx="294">
                  <c:v>14.629014079202801</c:v>
                </c:pt>
                <c:pt idx="295">
                  <c:v>14.5662790443424</c:v>
                </c:pt>
                <c:pt idx="296">
                  <c:v>14.433450596793</c:v>
                </c:pt>
                <c:pt idx="297">
                  <c:v>14.288856354256801</c:v>
                </c:pt>
                <c:pt idx="298">
                  <c:v>14.015788494027801</c:v>
                </c:pt>
                <c:pt idx="299">
                  <c:v>13.9321681328816</c:v>
                </c:pt>
                <c:pt idx="300">
                  <c:v>13.799405985469599</c:v>
                </c:pt>
                <c:pt idx="301">
                  <c:v>13.7121279426113</c:v>
                </c:pt>
                <c:pt idx="302">
                  <c:v>13.787374389753399</c:v>
                </c:pt>
                <c:pt idx="303">
                  <c:v>13.8037459400849</c:v>
                </c:pt>
                <c:pt idx="304">
                  <c:v>13.750780211112099</c:v>
                </c:pt>
                <c:pt idx="305">
                  <c:v>13.807096885786001</c:v>
                </c:pt>
                <c:pt idx="306">
                  <c:v>13.7281205772553</c:v>
                </c:pt>
                <c:pt idx="307">
                  <c:v>13.599660239626701</c:v>
                </c:pt>
                <c:pt idx="308">
                  <c:v>13.5042778197282</c:v>
                </c:pt>
                <c:pt idx="309">
                  <c:v>13.351656044224599</c:v>
                </c:pt>
                <c:pt idx="310">
                  <c:v>13.3185270074994</c:v>
                </c:pt>
                <c:pt idx="311">
                  <c:v>13.216412462652499</c:v>
                </c:pt>
                <c:pt idx="312">
                  <c:v>13.196486928003599</c:v>
                </c:pt>
                <c:pt idx="313">
                  <c:v>12.9593093887439</c:v>
                </c:pt>
                <c:pt idx="314">
                  <c:v>12.863259117688701</c:v>
                </c:pt>
                <c:pt idx="315">
                  <c:v>12.8556374400374</c:v>
                </c:pt>
                <c:pt idx="316">
                  <c:v>12.9245484379832</c:v>
                </c:pt>
                <c:pt idx="317">
                  <c:v>12.924094596664499</c:v>
                </c:pt>
                <c:pt idx="318">
                  <c:v>12.942151863269499</c:v>
                </c:pt>
                <c:pt idx="319">
                  <c:v>13.0056050890511</c:v>
                </c:pt>
                <c:pt idx="320">
                  <c:v>12.9865559505702</c:v>
                </c:pt>
                <c:pt idx="321">
                  <c:v>13.1089991485346</c:v>
                </c:pt>
                <c:pt idx="322">
                  <c:v>13.0084926661397</c:v>
                </c:pt>
                <c:pt idx="323">
                  <c:v>12.964718468288901</c:v>
                </c:pt>
                <c:pt idx="324">
                  <c:v>12.909390854522901</c:v>
                </c:pt>
                <c:pt idx="325">
                  <c:v>12.953586932717901</c:v>
                </c:pt>
                <c:pt idx="326">
                  <c:v>13.053792537685201</c:v>
                </c:pt>
                <c:pt idx="327">
                  <c:v>13.179599739787999</c:v>
                </c:pt>
                <c:pt idx="328">
                  <c:v>13.315079905035599</c:v>
                </c:pt>
                <c:pt idx="329">
                  <c:v>13.293936506345</c:v>
                </c:pt>
                <c:pt idx="330">
                  <c:v>13.3732795383662</c:v>
                </c:pt>
                <c:pt idx="331">
                  <c:v>13.4568496829081</c:v>
                </c:pt>
                <c:pt idx="332">
                  <c:v>13.544177014473201</c:v>
                </c:pt>
                <c:pt idx="333">
                  <c:v>13.579972926536</c:v>
                </c:pt>
                <c:pt idx="334">
                  <c:v>13.6230053540936</c:v>
                </c:pt>
                <c:pt idx="335">
                  <c:v>13.647295296198701</c:v>
                </c:pt>
                <c:pt idx="336">
                  <c:v>13.736123362370501</c:v>
                </c:pt>
                <c:pt idx="337">
                  <c:v>13.6946859461237</c:v>
                </c:pt>
                <c:pt idx="338">
                  <c:v>13.815895463281301</c:v>
                </c:pt>
                <c:pt idx="339">
                  <c:v>13.773350236086801</c:v>
                </c:pt>
                <c:pt idx="340">
                  <c:v>13.5962032462448</c:v>
                </c:pt>
                <c:pt idx="341">
                  <c:v>13.5895034791426</c:v>
                </c:pt>
                <c:pt idx="342">
                  <c:v>13.503870527830999</c:v>
                </c:pt>
                <c:pt idx="343">
                  <c:v>13.4208488435489</c:v>
                </c:pt>
                <c:pt idx="344">
                  <c:v>13.4426009905055</c:v>
                </c:pt>
                <c:pt idx="345">
                  <c:v>13.6822951398296</c:v>
                </c:pt>
                <c:pt idx="346">
                  <c:v>13.775490696818901</c:v>
                </c:pt>
                <c:pt idx="347">
                  <c:v>13.734931288353801</c:v>
                </c:pt>
                <c:pt idx="348">
                  <c:v>13.7276683653951</c:v>
                </c:pt>
                <c:pt idx="349">
                  <c:v>13.5992472000787</c:v>
                </c:pt>
                <c:pt idx="350">
                  <c:v>13.371087826086599</c:v>
                </c:pt>
                <c:pt idx="351">
                  <c:v>13.1251378824863</c:v>
                </c:pt>
                <c:pt idx="352">
                  <c:v>12.9085850628503</c:v>
                </c:pt>
                <c:pt idx="353">
                  <c:v>12.7364321249259</c:v>
                </c:pt>
                <c:pt idx="354">
                  <c:v>12.597911177817601</c:v>
                </c:pt>
                <c:pt idx="355">
                  <c:v>12.449373854662801</c:v>
                </c:pt>
                <c:pt idx="356">
                  <c:v>12.2840398240442</c:v>
                </c:pt>
                <c:pt idx="357">
                  <c:v>12.4426573645817</c:v>
                </c:pt>
                <c:pt idx="358">
                  <c:v>12.5984994268146</c:v>
                </c:pt>
                <c:pt idx="359">
                  <c:v>12.505895261844501</c:v>
                </c:pt>
                <c:pt idx="360">
                  <c:v>12.6329467104794</c:v>
                </c:pt>
                <c:pt idx="361">
                  <c:v>12.606124348278099</c:v>
                </c:pt>
                <c:pt idx="362">
                  <c:v>12.5570611857821</c:v>
                </c:pt>
                <c:pt idx="363">
                  <c:v>12.550721315341701</c:v>
                </c:pt>
                <c:pt idx="364">
                  <c:v>12.6456938002014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9-E546-968A-9E7EFEC43968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2015/16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Sheet2!$I$2:$I$367</c:f>
              <c:numCache>
                <c:formatCode>General</c:formatCode>
                <c:ptCount val="366"/>
                <c:pt idx="0">
                  <c:v>1.9507598727142801</c:v>
                </c:pt>
                <c:pt idx="1">
                  <c:v>1.8686494512857099</c:v>
                </c:pt>
                <c:pt idx="2">
                  <c:v>1.78653902985714</c:v>
                </c:pt>
                <c:pt idx="3">
                  <c:v>1.70442860842857</c:v>
                </c:pt>
                <c:pt idx="4">
                  <c:v>1.6223181870000001</c:v>
                </c:pt>
                <c:pt idx="5">
                  <c:v>1.6700872671428599</c:v>
                </c:pt>
                <c:pt idx="6">
                  <c:v>1.71785634728571</c:v>
                </c:pt>
                <c:pt idx="7">
                  <c:v>1.7656254274285701</c:v>
                </c:pt>
                <c:pt idx="8">
                  <c:v>1.8133945075714299</c:v>
                </c:pt>
                <c:pt idx="9">
                  <c:v>1.86116358771429</c:v>
                </c:pt>
                <c:pt idx="10">
                  <c:v>1.9089326678571401</c:v>
                </c:pt>
                <c:pt idx="11">
                  <c:v>1.956701748</c:v>
                </c:pt>
                <c:pt idx="12">
                  <c:v>2.02703368228571</c:v>
                </c:pt>
                <c:pt idx="13">
                  <c:v>2.0973656165714298</c:v>
                </c:pt>
                <c:pt idx="14">
                  <c:v>2.1676975508571399</c:v>
                </c:pt>
                <c:pt idx="15">
                  <c:v>2.2380294851428602</c:v>
                </c:pt>
                <c:pt idx="16">
                  <c:v>2.3083614194285702</c:v>
                </c:pt>
                <c:pt idx="17">
                  <c:v>2.37869335371429</c:v>
                </c:pt>
                <c:pt idx="18">
                  <c:v>2.4490252880000001</c:v>
                </c:pt>
                <c:pt idx="19">
                  <c:v>2.51815261071429</c:v>
                </c:pt>
                <c:pt idx="20">
                  <c:v>2.5872799334285701</c:v>
                </c:pt>
                <c:pt idx="21">
                  <c:v>2.65640725614286</c:v>
                </c:pt>
                <c:pt idx="22">
                  <c:v>2.7255345788571401</c:v>
                </c:pt>
                <c:pt idx="23">
                  <c:v>2.79466190157143</c:v>
                </c:pt>
                <c:pt idx="24">
                  <c:v>2.8637892242857101</c:v>
                </c:pt>
                <c:pt idx="25">
                  <c:v>2.932916547</c:v>
                </c:pt>
                <c:pt idx="26">
                  <c:v>3.0611528834285702</c:v>
                </c:pt>
                <c:pt idx="27">
                  <c:v>3.1893892198571399</c:v>
                </c:pt>
                <c:pt idx="28">
                  <c:v>3.31762555628571</c:v>
                </c:pt>
                <c:pt idx="29">
                  <c:v>3.4458618927142899</c:v>
                </c:pt>
                <c:pt idx="30">
                  <c:v>3.57409822914286</c:v>
                </c:pt>
                <c:pt idx="31">
                  <c:v>3.7023345655714301</c:v>
                </c:pt>
                <c:pt idx="32">
                  <c:v>3.8305709019999998</c:v>
                </c:pt>
                <c:pt idx="33">
                  <c:v>3.9655678000000001</c:v>
                </c:pt>
                <c:pt idx="34">
                  <c:v>4.1005646980000003</c:v>
                </c:pt>
                <c:pt idx="35">
                  <c:v>4.2355615960000002</c:v>
                </c:pt>
                <c:pt idx="36">
                  <c:v>4.370558494</c:v>
                </c:pt>
                <c:pt idx="37">
                  <c:v>4.5055553919999998</c:v>
                </c:pt>
                <c:pt idx="38">
                  <c:v>4.6405522899999996</c:v>
                </c:pt>
                <c:pt idx="39">
                  <c:v>4.7755491880000003</c:v>
                </c:pt>
                <c:pt idx="40">
                  <c:v>4.8856729927142899</c:v>
                </c:pt>
                <c:pt idx="41">
                  <c:v>4.9957967974285697</c:v>
                </c:pt>
                <c:pt idx="42">
                  <c:v>5.1059206021428603</c:v>
                </c:pt>
                <c:pt idx="43">
                  <c:v>5.2160444068571401</c:v>
                </c:pt>
                <c:pt idx="44">
                  <c:v>5.3261682115714297</c:v>
                </c:pt>
                <c:pt idx="45">
                  <c:v>5.4362920162857096</c:v>
                </c:pt>
                <c:pt idx="46">
                  <c:v>5.5464158210000001</c:v>
                </c:pt>
                <c:pt idx="47">
                  <c:v>5.6820024618571399</c:v>
                </c:pt>
                <c:pt idx="48">
                  <c:v>5.8175891027142903</c:v>
                </c:pt>
                <c:pt idx="49">
                  <c:v>5.9531757435714301</c:v>
                </c:pt>
                <c:pt idx="50">
                  <c:v>6.0887623844285699</c:v>
                </c:pt>
                <c:pt idx="51">
                  <c:v>6.2243490252857097</c:v>
                </c:pt>
                <c:pt idx="52">
                  <c:v>6.3599356661428601</c:v>
                </c:pt>
                <c:pt idx="53">
                  <c:v>6.4955223069999999</c:v>
                </c:pt>
                <c:pt idx="54">
                  <c:v>6.5028615435714299</c:v>
                </c:pt>
                <c:pt idx="55">
                  <c:v>6.5102007801428599</c:v>
                </c:pt>
                <c:pt idx="56">
                  <c:v>6.5175400167142898</c:v>
                </c:pt>
                <c:pt idx="57">
                  <c:v>6.5248792532857101</c:v>
                </c:pt>
                <c:pt idx="58">
                  <c:v>6.53221848985714</c:v>
                </c:pt>
                <c:pt idx="59">
                  <c:v>6.53955772642857</c:v>
                </c:pt>
                <c:pt idx="60">
                  <c:v>6.546896963</c:v>
                </c:pt>
                <c:pt idx="61">
                  <c:v>6.3253736727142904</c:v>
                </c:pt>
                <c:pt idx="62">
                  <c:v>6.1038503824285701</c:v>
                </c:pt>
                <c:pt idx="63">
                  <c:v>5.8823270921428596</c:v>
                </c:pt>
                <c:pt idx="64">
                  <c:v>5.6608038018571403</c:v>
                </c:pt>
                <c:pt idx="65">
                  <c:v>5.4392805115714298</c:v>
                </c:pt>
                <c:pt idx="66">
                  <c:v>5.2177572212857104</c:v>
                </c:pt>
                <c:pt idx="67">
                  <c:v>4.9962339309999999</c:v>
                </c:pt>
                <c:pt idx="68">
                  <c:v>5.1288933991428598</c:v>
                </c:pt>
                <c:pt idx="69">
                  <c:v>5.2615528672857099</c:v>
                </c:pt>
                <c:pt idx="70">
                  <c:v>5.3942123354285698</c:v>
                </c:pt>
                <c:pt idx="71">
                  <c:v>5.5268718035714297</c:v>
                </c:pt>
                <c:pt idx="72">
                  <c:v>5.6595312717142896</c:v>
                </c:pt>
                <c:pt idx="73">
                  <c:v>5.7921907398571397</c:v>
                </c:pt>
                <c:pt idx="74">
                  <c:v>5.9248502079999996</c:v>
                </c:pt>
                <c:pt idx="75">
                  <c:v>5.9819271891428603</c:v>
                </c:pt>
                <c:pt idx="76">
                  <c:v>6.0390041702857102</c:v>
                </c:pt>
                <c:pt idx="77">
                  <c:v>6.09608115142857</c:v>
                </c:pt>
                <c:pt idx="78">
                  <c:v>6.1531581325714297</c:v>
                </c:pt>
                <c:pt idx="79">
                  <c:v>6.2102351137142904</c:v>
                </c:pt>
                <c:pt idx="80">
                  <c:v>6.2673120948571404</c:v>
                </c:pt>
                <c:pt idx="81">
                  <c:v>6.3243890760000001</c:v>
                </c:pt>
                <c:pt idx="82">
                  <c:v>6.40560774414286</c:v>
                </c:pt>
                <c:pt idx="83">
                  <c:v>6.4868264122857102</c:v>
                </c:pt>
                <c:pt idx="84">
                  <c:v>6.5680450804285702</c:v>
                </c:pt>
                <c:pt idx="85">
                  <c:v>6.6492637485714301</c:v>
                </c:pt>
                <c:pt idx="86">
                  <c:v>6.73048241671429</c:v>
                </c:pt>
                <c:pt idx="87">
                  <c:v>6.8117010848571402</c:v>
                </c:pt>
                <c:pt idx="88">
                  <c:v>6.8929197530000001</c:v>
                </c:pt>
                <c:pt idx="89">
                  <c:v>7.1802676009999997</c:v>
                </c:pt>
                <c:pt idx="90">
                  <c:v>7.4676154490000002</c:v>
                </c:pt>
                <c:pt idx="91">
                  <c:v>7.7549632969999998</c:v>
                </c:pt>
                <c:pt idx="92">
                  <c:v>8.0423111449999993</c:v>
                </c:pt>
                <c:pt idx="93">
                  <c:v>8.3296589930000007</c:v>
                </c:pt>
                <c:pt idx="94">
                  <c:v>8.6170068410000003</c:v>
                </c:pt>
                <c:pt idx="95">
                  <c:v>8.9043546889999998</c:v>
                </c:pt>
                <c:pt idx="96">
                  <c:v>8.7332909828571399</c:v>
                </c:pt>
                <c:pt idx="97">
                  <c:v>8.5622272767142906</c:v>
                </c:pt>
                <c:pt idx="98">
                  <c:v>8.3911635705714307</c:v>
                </c:pt>
                <c:pt idx="99">
                  <c:v>8.2200998644285708</c:v>
                </c:pt>
                <c:pt idx="100">
                  <c:v>8.0490361582857108</c:v>
                </c:pt>
                <c:pt idx="101">
                  <c:v>7.8779724521428598</c:v>
                </c:pt>
                <c:pt idx="102">
                  <c:v>7.7069087459999999</c:v>
                </c:pt>
                <c:pt idx="103">
                  <c:v>7.9533243730000001</c:v>
                </c:pt>
                <c:pt idx="104">
                  <c:v>8.1997400000000003</c:v>
                </c:pt>
                <c:pt idx="105">
                  <c:v>8.4461556269999996</c:v>
                </c:pt>
                <c:pt idx="106">
                  <c:v>8.6925712540000006</c:v>
                </c:pt>
                <c:pt idx="107">
                  <c:v>8.9389868809999999</c:v>
                </c:pt>
                <c:pt idx="108">
                  <c:v>9.1854025079999992</c:v>
                </c:pt>
                <c:pt idx="109">
                  <c:v>9.4318181350000003</c:v>
                </c:pt>
                <c:pt idx="110">
                  <c:v>9.2690474538571408</c:v>
                </c:pt>
                <c:pt idx="111">
                  <c:v>9.1062767727142901</c:v>
                </c:pt>
                <c:pt idx="112">
                  <c:v>8.9435060915714306</c:v>
                </c:pt>
                <c:pt idx="113">
                  <c:v>8.7807354104285693</c:v>
                </c:pt>
                <c:pt idx="114">
                  <c:v>8.6179647292857098</c:v>
                </c:pt>
                <c:pt idx="115">
                  <c:v>8.4551940481428591</c:v>
                </c:pt>
                <c:pt idx="116">
                  <c:v>8.2924233669999996</c:v>
                </c:pt>
                <c:pt idx="117">
                  <c:v>8.0565734841428593</c:v>
                </c:pt>
                <c:pt idx="118">
                  <c:v>7.82072360128572</c:v>
                </c:pt>
                <c:pt idx="119">
                  <c:v>7.5848737184285699</c:v>
                </c:pt>
                <c:pt idx="120">
                  <c:v>7.3490238355714297</c:v>
                </c:pt>
                <c:pt idx="121">
                  <c:v>7.1131739527142903</c:v>
                </c:pt>
                <c:pt idx="122">
                  <c:v>6.8773240698571403</c:v>
                </c:pt>
                <c:pt idx="123">
                  <c:v>6.641474187</c:v>
                </c:pt>
                <c:pt idx="124">
                  <c:v>6.7600124685714302</c:v>
                </c:pt>
                <c:pt idx="125">
                  <c:v>6.8785507501428604</c:v>
                </c:pt>
                <c:pt idx="126">
                  <c:v>6.9970890317142898</c:v>
                </c:pt>
                <c:pt idx="127">
                  <c:v>7.1156273132857102</c:v>
                </c:pt>
                <c:pt idx="128">
                  <c:v>7.2341655948571404</c:v>
                </c:pt>
                <c:pt idx="129">
                  <c:v>7.3527038764285697</c:v>
                </c:pt>
                <c:pt idx="130">
                  <c:v>7.4712421579999999</c:v>
                </c:pt>
                <c:pt idx="131">
                  <c:v>8.3150855668571406</c:v>
                </c:pt>
                <c:pt idx="132">
                  <c:v>9.1589289757142893</c:v>
                </c:pt>
                <c:pt idx="133">
                  <c:v>10.002772384571401</c:v>
                </c:pt>
                <c:pt idx="134">
                  <c:v>10.846615793428599</c:v>
                </c:pt>
                <c:pt idx="135">
                  <c:v>11.6904592022857</c:v>
                </c:pt>
                <c:pt idx="136">
                  <c:v>12.5343026111429</c:v>
                </c:pt>
                <c:pt idx="137">
                  <c:v>13.378146020000001</c:v>
                </c:pt>
                <c:pt idx="138">
                  <c:v>13.1836284057143</c:v>
                </c:pt>
                <c:pt idx="139">
                  <c:v>12.989110791428599</c:v>
                </c:pt>
                <c:pt idx="140">
                  <c:v>12.7945931771429</c:v>
                </c:pt>
                <c:pt idx="141">
                  <c:v>12.6000755628571</c:v>
                </c:pt>
                <c:pt idx="142">
                  <c:v>12.405557948571399</c:v>
                </c:pt>
                <c:pt idx="143">
                  <c:v>12.2110403342857</c:v>
                </c:pt>
                <c:pt idx="144">
                  <c:v>12.016522719999999</c:v>
                </c:pt>
                <c:pt idx="145">
                  <c:v>12.415129115714301</c:v>
                </c:pt>
                <c:pt idx="146">
                  <c:v>12.8137355114286</c:v>
                </c:pt>
                <c:pt idx="147">
                  <c:v>13.2123419071429</c:v>
                </c:pt>
                <c:pt idx="148">
                  <c:v>13.6109483028571</c:v>
                </c:pt>
                <c:pt idx="149">
                  <c:v>14.009554698571399</c:v>
                </c:pt>
                <c:pt idx="150">
                  <c:v>14.408161094285701</c:v>
                </c:pt>
                <c:pt idx="151">
                  <c:v>14.80676749</c:v>
                </c:pt>
                <c:pt idx="152">
                  <c:v>15.146176885714301</c:v>
                </c:pt>
                <c:pt idx="153">
                  <c:v>15.485586281428599</c:v>
                </c:pt>
                <c:pt idx="154">
                  <c:v>15.824995677142899</c:v>
                </c:pt>
                <c:pt idx="155">
                  <c:v>16.1644050728571</c:v>
                </c:pt>
                <c:pt idx="156">
                  <c:v>16.503814468571399</c:v>
                </c:pt>
                <c:pt idx="157">
                  <c:v>16.843223864285701</c:v>
                </c:pt>
                <c:pt idx="158">
                  <c:v>17.182633259999999</c:v>
                </c:pt>
                <c:pt idx="159">
                  <c:v>17.2881036114286</c:v>
                </c:pt>
                <c:pt idx="160">
                  <c:v>17.393573962857101</c:v>
                </c:pt>
                <c:pt idx="161">
                  <c:v>17.499044314285701</c:v>
                </c:pt>
                <c:pt idx="162">
                  <c:v>17.604514665714301</c:v>
                </c:pt>
                <c:pt idx="163">
                  <c:v>17.709985017142898</c:v>
                </c:pt>
                <c:pt idx="164">
                  <c:v>17.815455368571399</c:v>
                </c:pt>
                <c:pt idx="165">
                  <c:v>17.92092572</c:v>
                </c:pt>
                <c:pt idx="166">
                  <c:v>17.9054833528571</c:v>
                </c:pt>
                <c:pt idx="167">
                  <c:v>17.8900409857143</c:v>
                </c:pt>
                <c:pt idx="168">
                  <c:v>17.874598618571401</c:v>
                </c:pt>
                <c:pt idx="169">
                  <c:v>17.859156251428601</c:v>
                </c:pt>
                <c:pt idx="170">
                  <c:v>17.843713884285702</c:v>
                </c:pt>
                <c:pt idx="171">
                  <c:v>17.828271517142898</c:v>
                </c:pt>
                <c:pt idx="172">
                  <c:v>17.812829149999999</c:v>
                </c:pt>
                <c:pt idx="173">
                  <c:v>17.479822741428599</c:v>
                </c:pt>
                <c:pt idx="174">
                  <c:v>17.146816332857099</c:v>
                </c:pt>
                <c:pt idx="175">
                  <c:v>16.8138099242857</c:v>
                </c:pt>
                <c:pt idx="176">
                  <c:v>16.4808035157143</c:v>
                </c:pt>
                <c:pt idx="177">
                  <c:v>16.1477971071429</c:v>
                </c:pt>
                <c:pt idx="178">
                  <c:v>15.8147906985714</c:v>
                </c:pt>
                <c:pt idx="179">
                  <c:v>15.48178429</c:v>
                </c:pt>
                <c:pt idx="180">
                  <c:v>15.915666218571401</c:v>
                </c:pt>
                <c:pt idx="181">
                  <c:v>16.349548147142901</c:v>
                </c:pt>
                <c:pt idx="182">
                  <c:v>16.7834300757143</c:v>
                </c:pt>
                <c:pt idx="183">
                  <c:v>17.217312004285699</c:v>
                </c:pt>
                <c:pt idx="184">
                  <c:v>17.651193932857101</c:v>
                </c:pt>
                <c:pt idx="185">
                  <c:v>18.085075861428599</c:v>
                </c:pt>
                <c:pt idx="186">
                  <c:v>18.518957790000002</c:v>
                </c:pt>
                <c:pt idx="187">
                  <c:v>18.9309675314286</c:v>
                </c:pt>
                <c:pt idx="188">
                  <c:v>19.342977272857102</c:v>
                </c:pt>
                <c:pt idx="189">
                  <c:v>19.7549870142857</c:v>
                </c:pt>
                <c:pt idx="190">
                  <c:v>20.166996755714301</c:v>
                </c:pt>
                <c:pt idx="191">
                  <c:v>20.579006497142899</c:v>
                </c:pt>
                <c:pt idx="192">
                  <c:v>20.991016238571401</c:v>
                </c:pt>
                <c:pt idx="193">
                  <c:v>21.403025979999999</c:v>
                </c:pt>
                <c:pt idx="194">
                  <c:v>21.6040039985714</c:v>
                </c:pt>
                <c:pt idx="195">
                  <c:v>21.804982017142901</c:v>
                </c:pt>
                <c:pt idx="196">
                  <c:v>22.005960035714299</c:v>
                </c:pt>
                <c:pt idx="197">
                  <c:v>22.2069380542857</c:v>
                </c:pt>
                <c:pt idx="198">
                  <c:v>22.407916072857098</c:v>
                </c:pt>
                <c:pt idx="199">
                  <c:v>22.608894091428599</c:v>
                </c:pt>
                <c:pt idx="200">
                  <c:v>22.809872110000001</c:v>
                </c:pt>
                <c:pt idx="201">
                  <c:v>23.3013659014286</c:v>
                </c:pt>
                <c:pt idx="202">
                  <c:v>23.7928596928571</c:v>
                </c:pt>
                <c:pt idx="203">
                  <c:v>24.284353484285699</c:v>
                </c:pt>
                <c:pt idx="204">
                  <c:v>24.775847275714298</c:v>
                </c:pt>
                <c:pt idx="205">
                  <c:v>25.267341067142901</c:v>
                </c:pt>
                <c:pt idx="206">
                  <c:v>25.758834858571401</c:v>
                </c:pt>
                <c:pt idx="207">
                  <c:v>26.25032865</c:v>
                </c:pt>
                <c:pt idx="208">
                  <c:v>25.471281768571401</c:v>
                </c:pt>
                <c:pt idx="209">
                  <c:v>24.692234887142899</c:v>
                </c:pt>
                <c:pt idx="210">
                  <c:v>23.9131880057143</c:v>
                </c:pt>
                <c:pt idx="211">
                  <c:v>23.134141124285701</c:v>
                </c:pt>
                <c:pt idx="212">
                  <c:v>22.355094242857099</c:v>
                </c:pt>
                <c:pt idx="213">
                  <c:v>21.5760473614286</c:v>
                </c:pt>
                <c:pt idx="214">
                  <c:v>20.797000480000001</c:v>
                </c:pt>
                <c:pt idx="215">
                  <c:v>20.625966494285699</c:v>
                </c:pt>
                <c:pt idx="216">
                  <c:v>20.4549325085714</c:v>
                </c:pt>
                <c:pt idx="217">
                  <c:v>20.2838985228571</c:v>
                </c:pt>
                <c:pt idx="218">
                  <c:v>20.112864537142901</c:v>
                </c:pt>
                <c:pt idx="219">
                  <c:v>19.941830551428598</c:v>
                </c:pt>
                <c:pt idx="220">
                  <c:v>19.770796565714299</c:v>
                </c:pt>
                <c:pt idx="221">
                  <c:v>19.59976258</c:v>
                </c:pt>
                <c:pt idx="222">
                  <c:v>19.190431345714298</c:v>
                </c:pt>
                <c:pt idx="223">
                  <c:v>18.7811001114286</c:v>
                </c:pt>
                <c:pt idx="224">
                  <c:v>18.371768877142902</c:v>
                </c:pt>
                <c:pt idx="225">
                  <c:v>17.9624376428571</c:v>
                </c:pt>
                <c:pt idx="226">
                  <c:v>17.553106408571399</c:v>
                </c:pt>
                <c:pt idx="227">
                  <c:v>17.1437751742857</c:v>
                </c:pt>
                <c:pt idx="228">
                  <c:v>16.734443939999998</c:v>
                </c:pt>
                <c:pt idx="229">
                  <c:v>16.218917080000001</c:v>
                </c:pt>
                <c:pt idx="230">
                  <c:v>15.703390219999999</c:v>
                </c:pt>
                <c:pt idx="231">
                  <c:v>15.18786336</c:v>
                </c:pt>
                <c:pt idx="232">
                  <c:v>14.6723365</c:v>
                </c:pt>
                <c:pt idx="233">
                  <c:v>14.156809640000001</c:v>
                </c:pt>
                <c:pt idx="234">
                  <c:v>13.641282779999999</c:v>
                </c:pt>
                <c:pt idx="235">
                  <c:v>13.12575592</c:v>
                </c:pt>
                <c:pt idx="236">
                  <c:v>12.3517173827143</c:v>
                </c:pt>
                <c:pt idx="237">
                  <c:v>11.577678845428601</c:v>
                </c:pt>
                <c:pt idx="238">
                  <c:v>10.803640308142899</c:v>
                </c:pt>
                <c:pt idx="239">
                  <c:v>10.0296017708571</c:v>
                </c:pt>
                <c:pt idx="240">
                  <c:v>9.2555632335714293</c:v>
                </c:pt>
                <c:pt idx="241">
                  <c:v>8.4815246962857103</c:v>
                </c:pt>
                <c:pt idx="242">
                  <c:v>7.7074861590000001</c:v>
                </c:pt>
                <c:pt idx="243">
                  <c:v>7.67043199171429</c:v>
                </c:pt>
                <c:pt idx="244">
                  <c:v>7.6333778244285702</c:v>
                </c:pt>
                <c:pt idx="245">
                  <c:v>7.5963236571428601</c:v>
                </c:pt>
                <c:pt idx="246">
                  <c:v>7.5592694898571402</c:v>
                </c:pt>
                <c:pt idx="247">
                  <c:v>7.5222153225714301</c:v>
                </c:pt>
                <c:pt idx="248">
                  <c:v>7.4851611552857102</c:v>
                </c:pt>
                <c:pt idx="249">
                  <c:v>7.4481069880000002</c:v>
                </c:pt>
                <c:pt idx="250">
                  <c:v>7.1211204001428596</c:v>
                </c:pt>
                <c:pt idx="251">
                  <c:v>6.7941338122857102</c:v>
                </c:pt>
                <c:pt idx="252">
                  <c:v>6.4671472244285697</c:v>
                </c:pt>
                <c:pt idx="253">
                  <c:v>6.1401606365714301</c:v>
                </c:pt>
                <c:pt idx="254">
                  <c:v>5.8131740487142904</c:v>
                </c:pt>
                <c:pt idx="255">
                  <c:v>5.4861874608571402</c:v>
                </c:pt>
                <c:pt idx="256">
                  <c:v>5.1592008729999996</c:v>
                </c:pt>
                <c:pt idx="257">
                  <c:v>5.1406891245714297</c:v>
                </c:pt>
                <c:pt idx="258">
                  <c:v>5.1221773761428597</c:v>
                </c:pt>
                <c:pt idx="259">
                  <c:v>5.1036656277142898</c:v>
                </c:pt>
                <c:pt idx="260">
                  <c:v>5.0851538792857101</c:v>
                </c:pt>
                <c:pt idx="261">
                  <c:v>5.0666421308571401</c:v>
                </c:pt>
                <c:pt idx="262">
                  <c:v>5.0481303824285702</c:v>
                </c:pt>
                <c:pt idx="263">
                  <c:v>5.0296186340000002</c:v>
                </c:pt>
                <c:pt idx="264">
                  <c:v>4.9146490148571402</c:v>
                </c:pt>
                <c:pt idx="265">
                  <c:v>4.79967939571429</c:v>
                </c:pt>
                <c:pt idx="266">
                  <c:v>4.6847097765714301</c:v>
                </c:pt>
                <c:pt idx="267">
                  <c:v>4.5697401574285701</c:v>
                </c:pt>
                <c:pt idx="268">
                  <c:v>4.4547705382857101</c:v>
                </c:pt>
                <c:pt idx="269">
                  <c:v>4.3398009191428599</c:v>
                </c:pt>
                <c:pt idx="270">
                  <c:v>4.2248313</c:v>
                </c:pt>
                <c:pt idx="271">
                  <c:v>4.0143455062857099</c:v>
                </c:pt>
                <c:pt idx="272">
                  <c:v>3.80385971257143</c:v>
                </c:pt>
                <c:pt idx="273">
                  <c:v>3.5933739188571399</c:v>
                </c:pt>
                <c:pt idx="274">
                  <c:v>3.38288812514286</c:v>
                </c:pt>
                <c:pt idx="275">
                  <c:v>3.1724023314285699</c:v>
                </c:pt>
                <c:pt idx="276">
                  <c:v>2.96191653771429</c:v>
                </c:pt>
                <c:pt idx="277">
                  <c:v>2.7514307439999999</c:v>
                </c:pt>
                <c:pt idx="278">
                  <c:v>2.7615801365714301</c:v>
                </c:pt>
                <c:pt idx="279">
                  <c:v>2.7717295291428599</c:v>
                </c:pt>
                <c:pt idx="280">
                  <c:v>2.7818789217142901</c:v>
                </c:pt>
                <c:pt idx="281">
                  <c:v>2.7920283142857101</c:v>
                </c:pt>
                <c:pt idx="282">
                  <c:v>2.8021777068571398</c:v>
                </c:pt>
                <c:pt idx="283">
                  <c:v>2.8123270994285701</c:v>
                </c:pt>
                <c:pt idx="284">
                  <c:v>2.8224764919999998</c:v>
                </c:pt>
                <c:pt idx="285">
                  <c:v>2.6589101045714298</c:v>
                </c:pt>
                <c:pt idx="286">
                  <c:v>2.4953437171428599</c:v>
                </c:pt>
                <c:pt idx="287">
                  <c:v>2.3317773297142899</c:v>
                </c:pt>
                <c:pt idx="288">
                  <c:v>2.1682109422857101</c:v>
                </c:pt>
                <c:pt idx="289">
                  <c:v>2.0046445548571401</c:v>
                </c:pt>
                <c:pt idx="290">
                  <c:v>1.8410781674285699</c:v>
                </c:pt>
                <c:pt idx="291">
                  <c:v>1.6775117799999999</c:v>
                </c:pt>
                <c:pt idx="292">
                  <c:v>1.7647843787142901</c:v>
                </c:pt>
                <c:pt idx="293">
                  <c:v>1.85205697742857</c:v>
                </c:pt>
                <c:pt idx="294">
                  <c:v>1.9393295761428599</c:v>
                </c:pt>
                <c:pt idx="295">
                  <c:v>2.0266021748571399</c:v>
                </c:pt>
                <c:pt idx="296">
                  <c:v>2.1138747735714301</c:v>
                </c:pt>
                <c:pt idx="297">
                  <c:v>2.20114737228571</c:v>
                </c:pt>
                <c:pt idx="298">
                  <c:v>2.2884199710000002</c:v>
                </c:pt>
                <c:pt idx="299">
                  <c:v>2.1948888590000002</c:v>
                </c:pt>
                <c:pt idx="300">
                  <c:v>2.1013577470000002</c:v>
                </c:pt>
                <c:pt idx="301">
                  <c:v>2.0078266349999998</c:v>
                </c:pt>
                <c:pt idx="302">
                  <c:v>1.9142955230000001</c:v>
                </c:pt>
                <c:pt idx="303">
                  <c:v>1.8207644110000001</c:v>
                </c:pt>
                <c:pt idx="304">
                  <c:v>1.7272332990000001</c:v>
                </c:pt>
                <c:pt idx="305">
                  <c:v>1.6337021869999999</c:v>
                </c:pt>
                <c:pt idx="306">
                  <c:v>1.7255082885714299</c:v>
                </c:pt>
                <c:pt idx="307">
                  <c:v>1.8173143901428599</c:v>
                </c:pt>
                <c:pt idx="308">
                  <c:v>1.9091204917142901</c:v>
                </c:pt>
                <c:pt idx="309">
                  <c:v>2.0009265932857101</c:v>
                </c:pt>
                <c:pt idx="310">
                  <c:v>2.0927326948571401</c:v>
                </c:pt>
                <c:pt idx="311">
                  <c:v>2.1845387964285701</c:v>
                </c:pt>
                <c:pt idx="312">
                  <c:v>2.2763448980000001</c:v>
                </c:pt>
                <c:pt idx="313">
                  <c:v>2.2997551685714299</c:v>
                </c:pt>
                <c:pt idx="314">
                  <c:v>2.3231654391428598</c:v>
                </c:pt>
                <c:pt idx="315">
                  <c:v>2.3465757097142901</c:v>
                </c:pt>
                <c:pt idx="316">
                  <c:v>2.3699859802857102</c:v>
                </c:pt>
                <c:pt idx="317">
                  <c:v>2.39339625085714</c:v>
                </c:pt>
                <c:pt idx="318">
                  <c:v>2.4168065214285699</c:v>
                </c:pt>
                <c:pt idx="319">
                  <c:v>2.4402167920000002</c:v>
                </c:pt>
                <c:pt idx="320">
                  <c:v>2.5353783195714299</c:v>
                </c:pt>
                <c:pt idx="321">
                  <c:v>2.63053984714286</c:v>
                </c:pt>
                <c:pt idx="322">
                  <c:v>2.7257013747142902</c:v>
                </c:pt>
                <c:pt idx="323">
                  <c:v>2.8208629022857101</c:v>
                </c:pt>
                <c:pt idx="324">
                  <c:v>2.9160244298571398</c:v>
                </c:pt>
                <c:pt idx="325">
                  <c:v>3.01118595742857</c:v>
                </c:pt>
                <c:pt idx="326">
                  <c:v>3.1063474850000001</c:v>
                </c:pt>
                <c:pt idx="327">
                  <c:v>2.8894234584285701</c:v>
                </c:pt>
                <c:pt idx="328">
                  <c:v>2.67249943185714</c:v>
                </c:pt>
                <c:pt idx="329">
                  <c:v>2.4555754052857099</c:v>
                </c:pt>
                <c:pt idx="330">
                  <c:v>2.2386513787142901</c:v>
                </c:pt>
                <c:pt idx="331">
                  <c:v>2.02172735214286</c:v>
                </c:pt>
                <c:pt idx="332">
                  <c:v>1.80480332557143</c:v>
                </c:pt>
                <c:pt idx="333">
                  <c:v>1.5878792989999999</c:v>
                </c:pt>
                <c:pt idx="334">
                  <c:v>1.7145094627142901</c:v>
                </c:pt>
                <c:pt idx="335">
                  <c:v>1.84113962642857</c:v>
                </c:pt>
                <c:pt idx="336">
                  <c:v>1.9677697901428599</c:v>
                </c:pt>
                <c:pt idx="337">
                  <c:v>2.0943999538571401</c:v>
                </c:pt>
                <c:pt idx="338">
                  <c:v>2.2210301175714302</c:v>
                </c:pt>
                <c:pt idx="339">
                  <c:v>2.3476602812857101</c:v>
                </c:pt>
                <c:pt idx="340">
                  <c:v>2.4742904449999998</c:v>
                </c:pt>
                <c:pt idx="341">
                  <c:v>2.43375897485714</c:v>
                </c:pt>
                <c:pt idx="342">
                  <c:v>2.3932275047142899</c:v>
                </c:pt>
                <c:pt idx="343">
                  <c:v>2.3526960345714301</c:v>
                </c:pt>
                <c:pt idx="344">
                  <c:v>2.3121645644285702</c:v>
                </c:pt>
                <c:pt idx="345">
                  <c:v>2.2716330942857099</c:v>
                </c:pt>
                <c:pt idx="346">
                  <c:v>2.2311016241428598</c:v>
                </c:pt>
                <c:pt idx="347">
                  <c:v>2.190570154</c:v>
                </c:pt>
                <c:pt idx="348">
                  <c:v>2.1253512105714298</c:v>
                </c:pt>
                <c:pt idx="349">
                  <c:v>2.0601322671428601</c:v>
                </c:pt>
                <c:pt idx="350">
                  <c:v>1.99491332371429</c:v>
                </c:pt>
                <c:pt idx="351">
                  <c:v>1.9296943802857101</c:v>
                </c:pt>
                <c:pt idx="352">
                  <c:v>1.8644754368571399</c:v>
                </c:pt>
                <c:pt idx="353">
                  <c:v>1.79925649342857</c:v>
                </c:pt>
                <c:pt idx="354">
                  <c:v>1.73403755</c:v>
                </c:pt>
                <c:pt idx="355">
                  <c:v>1.7528703368571401</c:v>
                </c:pt>
                <c:pt idx="356">
                  <c:v>1.77170312371429</c:v>
                </c:pt>
                <c:pt idx="357">
                  <c:v>1.79053591057143</c:v>
                </c:pt>
                <c:pt idx="358">
                  <c:v>1.8093686974285701</c:v>
                </c:pt>
                <c:pt idx="359">
                  <c:v>1.8282014842857099</c:v>
                </c:pt>
                <c:pt idx="360">
                  <c:v>1.84703427114286</c:v>
                </c:pt>
                <c:pt idx="361">
                  <c:v>1.8658670580000001</c:v>
                </c:pt>
                <c:pt idx="362">
                  <c:v>1.72652856785714</c:v>
                </c:pt>
                <c:pt idx="363">
                  <c:v>1.58719007771429</c:v>
                </c:pt>
                <c:pt idx="364">
                  <c:v>1.44785158757143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9-E546-968A-9E7EFEC4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32991"/>
        <c:axId val="1758727983"/>
      </c:scatterChart>
      <c:valAx>
        <c:axId val="17423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27983"/>
        <c:crosses val="autoZero"/>
        <c:crossBetween val="midCat"/>
      </c:valAx>
      <c:valAx>
        <c:axId val="17587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3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clusteredColumn" uniqueId="{0ABAD00F-FB93-6D4D-B8D4-C5A23FEA6037}">
          <cx:dataPt idx="80">
            <cx:spPr>
              <a:solidFill>
                <a:srgbClr val="FFC000"/>
              </a:solidFill>
              <a:ln>
                <a:noFill/>
              </a:ln>
            </cx:spPr>
          </cx:dataPt>
          <cx:dataPt idx="98"/>
          <cx:dataPt idx="129">
            <cx:spPr>
              <a:solidFill>
                <a:srgbClr val="92D05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A54B251B-D212-6A45-9A00-FA01DEA3C7F3}">
          <cx:axisId val="2"/>
        </cx:series>
      </cx:plotAreaRegion>
      <cx:axis id="0">
        <cx:catScaling gapWidth="0"/>
        <cx:majorGridlines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clusteredColumn" uniqueId="{308F2BC2-91D1-BA4C-B3AF-FFC009C0727A}">
          <cx:dataPt idx="37">
            <cx:spPr>
              <a:solidFill>
                <a:srgbClr val="FFC000"/>
              </a:solidFill>
              <a:ln>
                <a:noFill/>
              </a:ln>
            </cx:spPr>
          </cx:dataPt>
          <cx:dataPt idx="47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D444E5B1-07D3-8F4A-8B3F-97C32BBB6F76}">
          <cx:axisId val="2"/>
        </cx:series>
      </cx:plotAreaRegion>
      <cx:axis id="0">
        <cx:catScaling gapWidth="0"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clusteredColumn" uniqueId="{25B5EC2B-DF31-F54C-ABB2-970D93DA3D34}">
          <cx:dataPt idx="23">
            <cx:spPr>
              <a:solidFill>
                <a:srgbClr val="FFC000"/>
              </a:solidFill>
              <a:ln>
                <a:noFill/>
              </a:ln>
            </cx:spPr>
          </cx:dataPt>
          <cx:dataPt idx="36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05DD38C5-7291-624E-AE87-1538D063AAA5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series layoutId="clusteredColumn" uniqueId="{0ABAD00F-FB93-6D4D-B8D4-C5A23FEA6037}">
          <cx:dataPt idx="80">
            <cx:spPr>
              <a:solidFill>
                <a:srgbClr val="FFC000"/>
              </a:solidFill>
              <a:ln>
                <a:noFill/>
              </a:ln>
            </cx:spPr>
          </cx:dataPt>
          <cx:dataPt idx="98"/>
          <cx:dataPt idx="129">
            <cx:spPr>
              <a:solidFill>
                <a:srgbClr val="92D05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A54B251B-D212-6A45-9A00-FA01DEA3C7F3}">
          <cx:axisId val="2"/>
        </cx:series>
      </cx:plotAreaRegion>
      <cx:axis id="0">
        <cx:catScaling gapWidth="0"/>
        <cx:majorGridlines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plotArea>
      <cx:plotAreaRegion>
        <cx:series layoutId="clusteredColumn" uniqueId="{308F2BC2-91D1-BA4C-B3AF-FFC009C0727A}">
          <cx:dataPt idx="37">
            <cx:spPr>
              <a:solidFill>
                <a:srgbClr val="FFC000"/>
              </a:solidFill>
              <a:ln>
                <a:noFill/>
              </a:ln>
            </cx:spPr>
          </cx:dataPt>
          <cx:dataPt idx="47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D444E5B1-07D3-8F4A-8B3F-97C32BBB6F76}">
          <cx:axisId val="2"/>
        </cx:series>
      </cx:plotAreaRegion>
      <cx:axis id="0">
        <cx:catScaling gapWidth="0"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clusteredColumn" uniqueId="{25B5EC2B-DF31-F54C-ABB2-970D93DA3D34}">
          <cx:dataPt idx="23">
            <cx:spPr>
              <a:solidFill>
                <a:srgbClr val="FFC000"/>
              </a:solidFill>
              <a:ln>
                <a:noFill/>
              </a:ln>
            </cx:spPr>
          </cx:dataPt>
          <cx:dataPt idx="36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05DD38C5-7291-624E-AE87-1538D063AAA5}">
          <cx:axisId val="2"/>
        </cx:series>
      </cx:plotAreaRegion>
      <cx:axis id="0">
        <cx:catScaling gapWidth="0"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2746</xdr:rowOff>
    </xdr:from>
    <xdr:to>
      <xdr:col>13</xdr:col>
      <xdr:colOff>739141</xdr:colOff>
      <xdr:row>55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070DF-7EE8-BA45-B770-FABD8EB3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13</xdr:col>
      <xdr:colOff>739141</xdr:colOff>
      <xdr:row>41</xdr:row>
      <xdr:rowOff>104346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0ABF33-603B-5B40-94E6-66CF9295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13</xdr:col>
      <xdr:colOff>739141</xdr:colOff>
      <xdr:row>27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CDBFA-AA1F-5440-B384-25554D634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30239</xdr:rowOff>
    </xdr:from>
    <xdr:to>
      <xdr:col>26</xdr:col>
      <xdr:colOff>816429</xdr:colOff>
      <xdr:row>37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44D4EA-64F8-F54E-BFDB-17D58D8D7C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30239"/>
              <a:ext cx="19764829" cy="7538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394253</xdr:colOff>
      <xdr:row>0</xdr:row>
      <xdr:rowOff>169517</xdr:rowOff>
    </xdr:from>
    <xdr:to>
      <xdr:col>36</xdr:col>
      <xdr:colOff>826053</xdr:colOff>
      <xdr:row>31</xdr:row>
      <xdr:rowOff>131417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5744C3-151C-9C4C-BDC3-DF1BCE2FE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6753" y="169517"/>
              <a:ext cx="17767300" cy="626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594360</xdr:colOff>
      <xdr:row>2</xdr:row>
      <xdr:rowOff>187960</xdr:rowOff>
    </xdr:from>
    <xdr:to>
      <xdr:col>34</xdr:col>
      <xdr:colOff>467360</xdr:colOff>
      <xdr:row>43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D08E7-3ECA-3B47-9CF1-CC91C38B5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127000</xdr:rowOff>
    </xdr:from>
    <xdr:to>
      <xdr:col>21</xdr:col>
      <xdr:colOff>444500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29DAC1-6752-6F48-BC1C-1CE6D603FB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0" y="127000"/>
              <a:ext cx="14808200" cy="482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91924</xdr:colOff>
      <xdr:row>35</xdr:row>
      <xdr:rowOff>180824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FC2ABD-34DA-F94D-836A-0D488B6D05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9903924" cy="7292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0</xdr:row>
      <xdr:rowOff>0</xdr:rowOff>
    </xdr:from>
    <xdr:to>
      <xdr:col>49</xdr:col>
      <xdr:colOff>95249</xdr:colOff>
      <xdr:row>35</xdr:row>
      <xdr:rowOff>161268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1418CB0-FDED-444D-999A-AA5E7A076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37500" y="0"/>
              <a:ext cx="19907249" cy="7273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50</xdr:col>
      <xdr:colOff>0</xdr:colOff>
      <xdr:row>0</xdr:row>
      <xdr:rowOff>0</xdr:rowOff>
    </xdr:from>
    <xdr:to>
      <xdr:col>74</xdr:col>
      <xdr:colOff>101600</xdr:colOff>
      <xdr:row>35</xdr:row>
      <xdr:rowOff>120952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1CD7165-F063-094F-9968-3BEAF0A88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000" y="0"/>
              <a:ext cx="19913600" cy="7232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152400</xdr:rowOff>
    </xdr:from>
    <xdr:to>
      <xdr:col>13</xdr:col>
      <xdr:colOff>552450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C97E1-566F-164D-90BE-CE2530FAA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10</xdr:row>
      <xdr:rowOff>152400</xdr:rowOff>
    </xdr:from>
    <xdr:to>
      <xdr:col>13</xdr:col>
      <xdr:colOff>552450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1E5375-5DF3-2441-B01B-41499E813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F44-9EFA-F64D-B1D5-56632D7362B9}">
  <dimension ref="B1:S14"/>
  <sheetViews>
    <sheetView topLeftCell="B1" zoomScale="125" workbookViewId="0">
      <selection activeCell="A8" sqref="A6:XFD8"/>
    </sheetView>
  </sheetViews>
  <sheetFormatPr baseColWidth="10" defaultRowHeight="16" x14ac:dyDescent="0.2"/>
  <cols>
    <col min="2" max="2" width="27.33203125" bestFit="1" customWidth="1"/>
    <col min="4" max="12" width="7.83203125" customWidth="1"/>
    <col min="13" max="13" width="7.83203125" style="45" customWidth="1"/>
    <col min="14" max="18" width="7.83203125" customWidth="1"/>
  </cols>
  <sheetData>
    <row r="1" spans="2:19" x14ac:dyDescent="0.2">
      <c r="D1" s="95" t="s">
        <v>14</v>
      </c>
      <c r="E1" s="96"/>
      <c r="F1" s="96"/>
      <c r="G1" s="96"/>
      <c r="H1" s="97"/>
      <c r="I1" s="95" t="s">
        <v>13</v>
      </c>
      <c r="J1" s="96"/>
      <c r="K1" s="96"/>
      <c r="L1" s="96"/>
      <c r="M1" s="97"/>
      <c r="N1" s="95" t="s">
        <v>12</v>
      </c>
      <c r="O1" s="96"/>
      <c r="P1" s="96"/>
      <c r="Q1" s="96"/>
      <c r="R1" s="97"/>
    </row>
    <row r="2" spans="2:19" x14ac:dyDescent="0.2">
      <c r="C2" s="1"/>
      <c r="D2" s="12" t="s">
        <v>0</v>
      </c>
      <c r="E2" s="11" t="s">
        <v>7</v>
      </c>
      <c r="F2" s="11" t="s">
        <v>8</v>
      </c>
      <c r="G2" s="11" t="s">
        <v>9</v>
      </c>
      <c r="H2" s="13" t="s">
        <v>11</v>
      </c>
      <c r="I2" s="12" t="s">
        <v>0</v>
      </c>
      <c r="J2" s="11" t="s">
        <v>7</v>
      </c>
      <c r="K2" s="11" t="s">
        <v>8</v>
      </c>
      <c r="L2" s="11" t="s">
        <v>9</v>
      </c>
      <c r="M2" s="41" t="s">
        <v>11</v>
      </c>
      <c r="N2" s="12" t="s">
        <v>0</v>
      </c>
      <c r="O2" s="11" t="s">
        <v>7</v>
      </c>
      <c r="P2" s="11" t="s">
        <v>8</v>
      </c>
      <c r="Q2" s="11" t="s">
        <v>9</v>
      </c>
      <c r="R2" s="13" t="s">
        <v>11</v>
      </c>
    </row>
    <row r="3" spans="2:19" x14ac:dyDescent="0.2">
      <c r="B3" s="98" t="s">
        <v>10</v>
      </c>
      <c r="C3" s="2" t="s">
        <v>1</v>
      </c>
      <c r="D3" s="14">
        <v>2.2819145937423202</v>
      </c>
      <c r="E3" s="3">
        <v>3.2055692622196501</v>
      </c>
      <c r="F3" s="3">
        <v>6.06843660680744</v>
      </c>
      <c r="G3" s="3">
        <v>5.5311230443332597</v>
      </c>
      <c r="H3" s="28">
        <f t="shared" ref="H3:H14" si="0">AVERAGE(D3:G3)</f>
        <v>4.2717608767756676</v>
      </c>
      <c r="I3" s="14">
        <v>1.9325765759873701</v>
      </c>
      <c r="J3" s="4">
        <v>2.1790326571079102</v>
      </c>
      <c r="K3" s="4">
        <v>1.9987902400228601</v>
      </c>
      <c r="L3" s="4">
        <v>3.43553758963114</v>
      </c>
      <c r="M3" s="42">
        <f t="shared" ref="M3:M5" si="1">AVERAGE(I3:L3)</f>
        <v>2.38648426568732</v>
      </c>
      <c r="N3" s="20">
        <v>2.4536862337724701</v>
      </c>
      <c r="O3" s="3">
        <v>2.6005809067331098</v>
      </c>
      <c r="P3" s="3">
        <v>2.8639001598796501</v>
      </c>
      <c r="Q3" s="3">
        <v>5.4791577726949301</v>
      </c>
      <c r="R3" s="15">
        <f>AVERAGE(N3:Q3)</f>
        <v>3.3493312682700402</v>
      </c>
      <c r="S3" s="30">
        <f t="shared" ref="S3:S5" si="2">AVERAGE(R3,M3,H3)</f>
        <v>3.3358588035776759</v>
      </c>
    </row>
    <row r="4" spans="2:19" x14ac:dyDescent="0.2">
      <c r="B4" s="99"/>
      <c r="C4" s="5" t="s">
        <v>2</v>
      </c>
      <c r="D4" s="16">
        <v>3.5585607031087201</v>
      </c>
      <c r="E4" s="6">
        <v>4.4216458940606298</v>
      </c>
      <c r="F4" s="6">
        <v>7.8781587379970697</v>
      </c>
      <c r="G4" s="6">
        <v>9.6505510894466209</v>
      </c>
      <c r="H4" s="25">
        <f t="shared" si="0"/>
        <v>6.3772291061532602</v>
      </c>
      <c r="I4" s="16">
        <v>2.9939974833885299</v>
      </c>
      <c r="J4" s="7">
        <v>3.1105951710453601</v>
      </c>
      <c r="K4" s="6">
        <v>2.51926249207298</v>
      </c>
      <c r="L4" s="7">
        <v>5.0925985304313803</v>
      </c>
      <c r="M4" s="43">
        <f t="shared" si="1"/>
        <v>3.4291134192345627</v>
      </c>
      <c r="N4" s="22">
        <v>3.6290797922743101</v>
      </c>
      <c r="O4" s="6">
        <v>3.80056395236877</v>
      </c>
      <c r="P4" s="6">
        <v>3.60957034540098</v>
      </c>
      <c r="Q4" s="6">
        <v>10.214759827218</v>
      </c>
      <c r="R4" s="25">
        <f>AVERAGE(N4:Q4)</f>
        <v>5.3134934793155146</v>
      </c>
      <c r="S4" s="29">
        <f t="shared" si="2"/>
        <v>5.0399453349011125</v>
      </c>
    </row>
    <row r="5" spans="2:19" x14ac:dyDescent="0.2">
      <c r="B5" s="100"/>
      <c r="C5" s="8" t="s">
        <v>3</v>
      </c>
      <c r="D5" s="18">
        <v>0.90051848445861404</v>
      </c>
      <c r="E5" s="10">
        <v>0.80269610876864195</v>
      </c>
      <c r="F5" s="10"/>
      <c r="G5" s="10">
        <v>0.91321636449931598</v>
      </c>
      <c r="H5" s="27">
        <f t="shared" si="0"/>
        <v>0.87214365257552406</v>
      </c>
      <c r="I5" s="18">
        <v>0.92106934980587896</v>
      </c>
      <c r="J5" s="10">
        <v>0.89138986975171997</v>
      </c>
      <c r="K5" s="10">
        <v>0.902058958299358</v>
      </c>
      <c r="L5" s="10">
        <v>0.95260904725644702</v>
      </c>
      <c r="M5" s="44">
        <f t="shared" si="1"/>
        <v>0.91678180627835093</v>
      </c>
      <c r="N5" s="26">
        <v>0.92371708656019702</v>
      </c>
      <c r="O5" s="10">
        <v>0.83245146903846901</v>
      </c>
      <c r="P5" s="9">
        <v>0.79460335028259099</v>
      </c>
      <c r="Q5" s="9">
        <v>0.93644920626638195</v>
      </c>
      <c r="R5" s="27">
        <f>AVERAGE(N5:Q5)</f>
        <v>0.87180527803690966</v>
      </c>
      <c r="S5" s="29">
        <f t="shared" si="2"/>
        <v>0.88691024563026166</v>
      </c>
    </row>
    <row r="6" spans="2:19" hidden="1" x14ac:dyDescent="0.2">
      <c r="B6" s="98" t="s">
        <v>6</v>
      </c>
      <c r="C6" s="2" t="s">
        <v>1</v>
      </c>
      <c r="D6" s="20"/>
      <c r="E6" s="3"/>
      <c r="F6" s="3"/>
      <c r="G6" s="3"/>
      <c r="H6" s="21"/>
      <c r="I6" s="20">
        <v>1.87080596447854</v>
      </c>
      <c r="J6" s="3">
        <v>4.0609339440637102</v>
      </c>
      <c r="K6" s="3">
        <v>2.0707939330591598</v>
      </c>
      <c r="L6" s="3">
        <v>3.8764715799860401</v>
      </c>
      <c r="M6" s="46">
        <f t="shared" ref="M6:M14" si="3">AVERAGE(I6:L6)</f>
        <v>2.9697513553968622</v>
      </c>
      <c r="N6" s="14"/>
      <c r="O6" s="3"/>
      <c r="P6" s="3"/>
      <c r="Q6" s="3"/>
      <c r="R6" s="28"/>
      <c r="S6" s="30"/>
    </row>
    <row r="7" spans="2:19" hidden="1" x14ac:dyDescent="0.2">
      <c r="B7" s="99"/>
      <c r="C7" s="5" t="s">
        <v>2</v>
      </c>
      <c r="D7" s="22"/>
      <c r="E7" s="6"/>
      <c r="F7" s="7"/>
      <c r="G7" s="6"/>
      <c r="H7" s="23"/>
      <c r="I7" s="22">
        <v>2.7370637825341202</v>
      </c>
      <c r="J7" s="6">
        <v>4.5986247721409299</v>
      </c>
      <c r="K7" s="7">
        <v>2.5040706574257001</v>
      </c>
      <c r="L7" s="6">
        <v>5.8113440561706202</v>
      </c>
      <c r="M7" s="47">
        <f t="shared" si="3"/>
        <v>3.9127758170678426</v>
      </c>
      <c r="N7" s="16"/>
      <c r="O7" s="6"/>
      <c r="P7" s="6"/>
      <c r="Q7" s="6"/>
      <c r="R7" s="25"/>
      <c r="S7" s="30"/>
    </row>
    <row r="8" spans="2:19" hidden="1" x14ac:dyDescent="0.2">
      <c r="B8" s="100"/>
      <c r="C8" s="8" t="s">
        <v>3</v>
      </c>
      <c r="D8" s="18"/>
      <c r="E8" s="10"/>
      <c r="F8" s="10"/>
      <c r="G8" s="10"/>
      <c r="H8" s="24"/>
      <c r="I8" s="18">
        <v>0.91724718224982205</v>
      </c>
      <c r="J8" s="10">
        <v>0.869856961774365</v>
      </c>
      <c r="K8" s="10">
        <v>0.87542685064708403</v>
      </c>
      <c r="L8" s="10">
        <v>0.93756979228410697</v>
      </c>
      <c r="M8" s="48">
        <f t="shared" si="3"/>
        <v>0.90002519673884451</v>
      </c>
      <c r="N8" s="18"/>
      <c r="O8" s="10"/>
      <c r="P8" s="10"/>
      <c r="Q8" s="10"/>
      <c r="R8" s="19"/>
      <c r="S8" s="30"/>
    </row>
    <row r="9" spans="2:19" x14ac:dyDescent="0.2">
      <c r="B9" s="98" t="s">
        <v>4</v>
      </c>
      <c r="C9" s="2" t="s">
        <v>1</v>
      </c>
      <c r="D9" s="20">
        <v>1.5074936151504501</v>
      </c>
      <c r="E9" s="4">
        <v>2.5636694431304901</v>
      </c>
      <c r="F9" s="4">
        <v>2.5505278110504199</v>
      </c>
      <c r="G9" s="3">
        <v>5.4043288230895996</v>
      </c>
      <c r="H9" s="15">
        <f t="shared" si="0"/>
        <v>3.0065049231052399</v>
      </c>
      <c r="I9" s="14">
        <v>2.4770045280456499</v>
      </c>
      <c r="J9" s="3">
        <v>2.45786380767822</v>
      </c>
      <c r="K9" s="3">
        <v>2.12629270553589</v>
      </c>
      <c r="L9" s="3">
        <v>5.0992717742919904</v>
      </c>
      <c r="M9" s="46">
        <f t="shared" si="3"/>
        <v>3.0401082038879377</v>
      </c>
      <c r="N9" s="14">
        <v>2.4683794975280802</v>
      </c>
      <c r="O9" s="3">
        <v>3.3064715862274201</v>
      </c>
      <c r="P9" s="3">
        <v>3.9645948410034202</v>
      </c>
      <c r="Q9" s="3">
        <v>5.0529875755310103</v>
      </c>
      <c r="R9" s="28">
        <f t="shared" ref="R9:R14" si="4">AVERAGE(N9:Q9)</f>
        <v>3.6981083750724828</v>
      </c>
      <c r="S9" s="29">
        <f t="shared" ref="S9:S14" si="5">AVERAGE(R9,M9,H9)</f>
        <v>3.2482405006885533</v>
      </c>
    </row>
    <row r="10" spans="2:19" x14ac:dyDescent="0.2">
      <c r="B10" s="99"/>
      <c r="C10" s="5" t="s">
        <v>2</v>
      </c>
      <c r="D10" s="22">
        <v>2.3063547611236599</v>
      </c>
      <c r="E10" s="7">
        <v>3.9213612079620401</v>
      </c>
      <c r="F10" s="6">
        <v>3.8611137866973899</v>
      </c>
      <c r="G10" s="6">
        <v>10.472530364990201</v>
      </c>
      <c r="H10" s="23">
        <f t="shared" si="0"/>
        <v>5.1403400301933226</v>
      </c>
      <c r="I10" s="16">
        <v>3.9480929374694802</v>
      </c>
      <c r="J10" s="6">
        <v>3.88890409469604</v>
      </c>
      <c r="K10" s="6">
        <v>2.7959105968475302</v>
      </c>
      <c r="L10" s="6">
        <v>10.1773061752319</v>
      </c>
      <c r="M10" s="47">
        <f t="shared" si="3"/>
        <v>5.2025534510612381</v>
      </c>
      <c r="N10" s="16">
        <v>4.1546812057495099</v>
      </c>
      <c r="O10" s="6">
        <v>5.1696925163268999</v>
      </c>
      <c r="P10" s="6">
        <v>6.0678725242614702</v>
      </c>
      <c r="Q10" s="6">
        <v>10.1069078445435</v>
      </c>
      <c r="R10" s="25">
        <f t="shared" si="4"/>
        <v>6.3747885227203449</v>
      </c>
      <c r="S10" s="30">
        <f t="shared" si="5"/>
        <v>5.5725606679916346</v>
      </c>
    </row>
    <row r="11" spans="2:19" x14ac:dyDescent="0.2">
      <c r="B11" s="100"/>
      <c r="C11" s="8" t="s">
        <v>3</v>
      </c>
      <c r="D11" s="26">
        <v>0.93779419882444803</v>
      </c>
      <c r="E11" s="10">
        <v>0.819855175281336</v>
      </c>
      <c r="F11" s="10">
        <v>0.68736206371178499</v>
      </c>
      <c r="G11" s="9">
        <v>0.92471716243579105</v>
      </c>
      <c r="H11" s="24">
        <f t="shared" si="0"/>
        <v>0.84243215006334005</v>
      </c>
      <c r="I11" s="18">
        <v>0.90079660924073202</v>
      </c>
      <c r="J11" s="10">
        <v>0.87801778441290101</v>
      </c>
      <c r="K11" s="10">
        <v>0.83426951267614802</v>
      </c>
      <c r="L11" s="10">
        <v>0.89986450953195596</v>
      </c>
      <c r="M11" s="48">
        <f t="shared" si="3"/>
        <v>0.8782371039654342</v>
      </c>
      <c r="N11" s="18">
        <v>0.80390128703358199</v>
      </c>
      <c r="O11" s="10">
        <v>0.85597071067498598</v>
      </c>
      <c r="P11" s="10">
        <v>0.64890504349878997</v>
      </c>
      <c r="Q11" s="10">
        <v>0.84175833197634597</v>
      </c>
      <c r="R11" s="19">
        <f t="shared" si="4"/>
        <v>0.78763384329592601</v>
      </c>
      <c r="S11" s="30">
        <f t="shared" si="5"/>
        <v>0.83610103244156664</v>
      </c>
    </row>
    <row r="12" spans="2:19" x14ac:dyDescent="0.2">
      <c r="B12" s="98" t="s">
        <v>5</v>
      </c>
      <c r="C12" s="2" t="s">
        <v>1</v>
      </c>
      <c r="D12" s="14">
        <v>2.2342843541831998</v>
      </c>
      <c r="E12" s="3">
        <v>3.7327993722275399</v>
      </c>
      <c r="F12" s="3">
        <v>2.7736182523086801</v>
      </c>
      <c r="G12" s="4">
        <v>3.9417979415889999</v>
      </c>
      <c r="H12" s="21">
        <f t="shared" si="0"/>
        <v>3.1706249800771049</v>
      </c>
      <c r="I12" s="14">
        <v>3.1352093691149299</v>
      </c>
      <c r="J12" s="3">
        <v>2.4399948410449301</v>
      </c>
      <c r="K12" s="3">
        <v>3.69390116022148</v>
      </c>
      <c r="L12" s="3">
        <v>4.9369132120285499</v>
      </c>
      <c r="M12" s="46">
        <f t="shared" si="3"/>
        <v>3.5515046456024724</v>
      </c>
      <c r="N12" s="14">
        <v>3.8929097211528201</v>
      </c>
      <c r="O12" s="4">
        <v>2.3631493338524101</v>
      </c>
      <c r="P12" s="4">
        <v>2.3799262087836102</v>
      </c>
      <c r="Q12" s="3">
        <v>5.4727374462481997</v>
      </c>
      <c r="R12" s="15">
        <f t="shared" si="4"/>
        <v>3.5271806775092598</v>
      </c>
      <c r="S12" s="30">
        <f t="shared" si="5"/>
        <v>3.4164367677296124</v>
      </c>
    </row>
    <row r="13" spans="2:19" x14ac:dyDescent="0.2">
      <c r="B13" s="99"/>
      <c r="C13" s="5" t="s">
        <v>2</v>
      </c>
      <c r="D13" s="16">
        <v>3.6865908130193499</v>
      </c>
      <c r="E13" s="6">
        <v>4.9079523081981398</v>
      </c>
      <c r="F13" s="7">
        <v>3.2750548249506601</v>
      </c>
      <c r="G13" s="7">
        <v>7.0322687289940697</v>
      </c>
      <c r="H13" s="17">
        <f t="shared" si="0"/>
        <v>4.7254666687905544</v>
      </c>
      <c r="I13" s="16">
        <v>4.6189800418171796</v>
      </c>
      <c r="J13" s="6">
        <v>3.6074576252202202</v>
      </c>
      <c r="K13" s="6">
        <v>4.3137126977993203</v>
      </c>
      <c r="L13" s="6">
        <v>9.0892070968884102</v>
      </c>
      <c r="M13" s="47">
        <f t="shared" si="3"/>
        <v>5.407339365431282</v>
      </c>
      <c r="N13" s="16">
        <v>4.6885878337364204</v>
      </c>
      <c r="O13" s="7">
        <v>3.4152036619106001</v>
      </c>
      <c r="P13" s="7">
        <v>3.4667221308727498</v>
      </c>
      <c r="Q13" s="7">
        <v>8.8031896063792008</v>
      </c>
      <c r="R13" s="25">
        <f t="shared" si="4"/>
        <v>5.0934258082247421</v>
      </c>
      <c r="S13" s="30">
        <f t="shared" si="5"/>
        <v>5.0754106141488595</v>
      </c>
    </row>
    <row r="14" spans="2:19" x14ac:dyDescent="0.2">
      <c r="B14" s="100"/>
      <c r="C14" s="8" t="s">
        <v>3</v>
      </c>
      <c r="D14" s="18">
        <v>0.84882376053956199</v>
      </c>
      <c r="E14" s="9">
        <v>0.83407704247781</v>
      </c>
      <c r="F14" s="9">
        <v>0.84945747189018705</v>
      </c>
      <c r="G14" s="10">
        <v>0.88973826560934099</v>
      </c>
      <c r="H14" s="24">
        <f t="shared" si="0"/>
        <v>0.85552413512922509</v>
      </c>
      <c r="I14" s="18">
        <v>0.87613419051441699</v>
      </c>
      <c r="J14" s="9">
        <v>0.89727929595409295</v>
      </c>
      <c r="K14" s="10">
        <v>0.90423473711684899</v>
      </c>
      <c r="L14" s="10">
        <v>0.96213563093856302</v>
      </c>
      <c r="M14" s="48">
        <f t="shared" si="3"/>
        <v>0.90994596363098057</v>
      </c>
      <c r="N14" s="18">
        <v>0.82892458212153897</v>
      </c>
      <c r="O14" s="9">
        <v>0.86784599075652802</v>
      </c>
      <c r="P14" s="10">
        <v>0.77323543639765602</v>
      </c>
      <c r="Q14" s="10">
        <v>0.83897762350197003</v>
      </c>
      <c r="R14" s="27">
        <f t="shared" si="4"/>
        <v>0.82724590819442323</v>
      </c>
      <c r="S14" s="30">
        <f t="shared" si="5"/>
        <v>0.86423866898487633</v>
      </c>
    </row>
  </sheetData>
  <mergeCells count="7">
    <mergeCell ref="I1:M1"/>
    <mergeCell ref="N1:R1"/>
    <mergeCell ref="D1:H1"/>
    <mergeCell ref="B12:B14"/>
    <mergeCell ref="B9:B11"/>
    <mergeCell ref="B6:B8"/>
    <mergeCell ref="B3:B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5057-F8D9-5340-9C4E-E5CBE3EA5B75}">
  <dimension ref="B1:BW83"/>
  <sheetViews>
    <sheetView tabSelected="1" zoomScaleNormal="100" workbookViewId="0">
      <selection activeCell="D6" sqref="D6"/>
    </sheetView>
  </sheetViews>
  <sheetFormatPr baseColWidth="10" defaultRowHeight="16" x14ac:dyDescent="0.2"/>
  <cols>
    <col min="5" max="13" width="7.83203125" customWidth="1"/>
    <col min="14" max="14" width="7.83203125" style="52" customWidth="1"/>
    <col min="15" max="20" width="7.83203125" customWidth="1"/>
  </cols>
  <sheetData>
    <row r="1" spans="2:20" ht="17" thickBot="1" x14ac:dyDescent="0.25">
      <c r="B1" s="3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9"/>
    </row>
    <row r="2" spans="2:20" ht="17" thickBot="1" x14ac:dyDescent="0.25">
      <c r="B2" s="38"/>
      <c r="E2" s="108" t="s">
        <v>15</v>
      </c>
      <c r="F2" s="109"/>
      <c r="G2" s="109"/>
      <c r="H2" s="109"/>
      <c r="I2" s="110"/>
      <c r="J2" s="108" t="s">
        <v>16</v>
      </c>
      <c r="K2" s="109"/>
      <c r="L2" s="109"/>
      <c r="M2" s="109"/>
      <c r="N2" s="110"/>
      <c r="O2" s="108" t="s">
        <v>17</v>
      </c>
      <c r="P2" s="109"/>
      <c r="Q2" s="109"/>
      <c r="R2" s="109"/>
      <c r="S2" s="110"/>
      <c r="T2" s="111" t="s">
        <v>11</v>
      </c>
    </row>
    <row r="3" spans="2:20" ht="17" thickBot="1" x14ac:dyDescent="0.25">
      <c r="B3" s="38"/>
      <c r="E3" s="12" t="s">
        <v>0</v>
      </c>
      <c r="F3" s="11" t="s">
        <v>7</v>
      </c>
      <c r="G3" s="11" t="s">
        <v>8</v>
      </c>
      <c r="H3" s="11" t="s">
        <v>9</v>
      </c>
      <c r="I3" s="13" t="s">
        <v>11</v>
      </c>
      <c r="J3" s="12" t="s">
        <v>0</v>
      </c>
      <c r="K3" s="11" t="s">
        <v>7</v>
      </c>
      <c r="L3" s="11" t="s">
        <v>8</v>
      </c>
      <c r="M3" s="11" t="s">
        <v>9</v>
      </c>
      <c r="N3" s="50" t="s">
        <v>11</v>
      </c>
      <c r="O3" s="12" t="s">
        <v>0</v>
      </c>
      <c r="P3" s="11" t="s">
        <v>7</v>
      </c>
      <c r="Q3" s="11" t="s">
        <v>8</v>
      </c>
      <c r="R3" s="11" t="s">
        <v>9</v>
      </c>
      <c r="S3" s="13" t="s">
        <v>11</v>
      </c>
      <c r="T3" s="111"/>
    </row>
    <row r="4" spans="2:20" ht="16" customHeight="1" x14ac:dyDescent="0.2">
      <c r="B4" s="107" t="s">
        <v>19</v>
      </c>
      <c r="C4" s="112" t="s">
        <v>5</v>
      </c>
      <c r="D4" s="31" t="s">
        <v>1</v>
      </c>
      <c r="E4" s="53">
        <v>1.3100742774973</v>
      </c>
      <c r="F4" s="54">
        <v>1.2030422905795799</v>
      </c>
      <c r="G4" s="54">
        <v>1.4245660967290801</v>
      </c>
      <c r="H4" s="55">
        <v>2.9318551487560298</v>
      </c>
      <c r="I4" s="56">
        <f>AVERAGE(E4:H4)</f>
        <v>1.7173844533904976</v>
      </c>
      <c r="J4" s="53">
        <v>1.7300874001979101</v>
      </c>
      <c r="K4" s="54">
        <v>1.7342749630129299</v>
      </c>
      <c r="L4" s="55">
        <v>2.09708348518671</v>
      </c>
      <c r="M4" s="55">
        <v>3.8174018183023102</v>
      </c>
      <c r="N4" s="57">
        <f>AVERAGE(J4:M4)</f>
        <v>2.344711916674965</v>
      </c>
      <c r="O4" s="53">
        <v>2.39589055360873</v>
      </c>
      <c r="P4" s="55">
        <v>2.41522307562377</v>
      </c>
      <c r="Q4" s="55">
        <v>3.0017751661871501</v>
      </c>
      <c r="R4" s="55">
        <v>5.0132207076229998</v>
      </c>
      <c r="S4" s="58">
        <f>AVERAGE(O4:R4)</f>
        <v>3.206527375760662</v>
      </c>
      <c r="T4" s="59">
        <f t="shared" ref="T4:T11" si="0">AVERAGE(S4,N4,I4)</f>
        <v>2.4228745819420414</v>
      </c>
    </row>
    <row r="5" spans="2:20" x14ac:dyDescent="0.2">
      <c r="B5" s="107"/>
      <c r="C5" s="105"/>
      <c r="D5" s="32" t="s">
        <v>2</v>
      </c>
      <c r="E5" s="60">
        <v>2.1872034520766102</v>
      </c>
      <c r="F5" s="61">
        <v>1.8439640396892401</v>
      </c>
      <c r="G5" s="61">
        <v>1.9678060263089301</v>
      </c>
      <c r="H5" s="62">
        <v>5.3075219676523497</v>
      </c>
      <c r="I5" s="63">
        <f t="shared" ref="I5:I12" si="1">AVERAGE(E5:H5)</f>
        <v>2.8266238714317824</v>
      </c>
      <c r="J5" s="60">
        <v>2.7442336443931801</v>
      </c>
      <c r="K5" s="61">
        <v>2.83916625490291</v>
      </c>
      <c r="L5" s="62">
        <v>2.88139769782586</v>
      </c>
      <c r="M5" s="62">
        <v>6.6739345871975901</v>
      </c>
      <c r="N5" s="64">
        <f t="shared" ref="N5:N12" si="2">AVERAGE(J5:M5)</f>
        <v>3.784683046079885</v>
      </c>
      <c r="O5" s="60">
        <v>4.3671321290137701</v>
      </c>
      <c r="P5" s="62">
        <v>3.9514385040378599</v>
      </c>
      <c r="Q5" s="62">
        <v>4.64813740138118</v>
      </c>
      <c r="R5" s="62">
        <v>9.0295787549361997</v>
      </c>
      <c r="S5" s="65">
        <f t="shared" ref="S5:S12" si="3">AVERAGE(O5:R5)</f>
        <v>5.4990716973422522</v>
      </c>
      <c r="T5" s="66">
        <f t="shared" si="0"/>
        <v>4.0367928716179726</v>
      </c>
    </row>
    <row r="6" spans="2:20" x14ac:dyDescent="0.2">
      <c r="B6" s="107"/>
      <c r="C6" s="113"/>
      <c r="D6" s="34" t="s">
        <v>3</v>
      </c>
      <c r="E6" s="69">
        <v>0.95392115472583705</v>
      </c>
      <c r="F6" s="67">
        <v>0.96594469434404595</v>
      </c>
      <c r="G6" s="70">
        <v>0.94937663650700199</v>
      </c>
      <c r="H6" s="70">
        <v>0.98313147306495496</v>
      </c>
      <c r="I6" s="68">
        <f t="shared" si="1"/>
        <v>0.96309348966046004</v>
      </c>
      <c r="J6" s="69">
        <v>0.899365166579703</v>
      </c>
      <c r="K6" s="67">
        <v>0.915706329640396</v>
      </c>
      <c r="L6" s="70">
        <v>0.89387289085965904</v>
      </c>
      <c r="M6" s="70">
        <v>0.89387289085965904</v>
      </c>
      <c r="N6" s="71">
        <f t="shared" si="2"/>
        <v>0.90070431948485419</v>
      </c>
      <c r="O6" s="69">
        <v>0.77516337088452802</v>
      </c>
      <c r="P6" s="70">
        <v>0.85664846077151502</v>
      </c>
      <c r="Q6" s="70">
        <v>0.72830612561988195</v>
      </c>
      <c r="R6" s="70">
        <v>0.92899458632353604</v>
      </c>
      <c r="S6" s="72">
        <f t="shared" si="3"/>
        <v>0.8222781358998652</v>
      </c>
      <c r="T6" s="73">
        <f t="shared" si="0"/>
        <v>0.89535864834839307</v>
      </c>
    </row>
    <row r="7" spans="2:20" x14ac:dyDescent="0.2">
      <c r="B7" s="107"/>
      <c r="C7" s="105" t="s">
        <v>18</v>
      </c>
      <c r="D7" s="32" t="s">
        <v>1</v>
      </c>
      <c r="E7" s="74">
        <v>1.1421509591133401</v>
      </c>
      <c r="F7" s="55">
        <v>1.44421326023132</v>
      </c>
      <c r="G7" s="55">
        <v>3.1233957203399201</v>
      </c>
      <c r="H7" s="54">
        <v>2.4826827559367701</v>
      </c>
      <c r="I7" s="58">
        <f t="shared" si="1"/>
        <v>2.0481106739053376</v>
      </c>
      <c r="J7" s="74">
        <v>1.57401887600275</v>
      </c>
      <c r="K7" s="55">
        <v>2.1588445071356901</v>
      </c>
      <c r="L7" s="54">
        <v>1.8187007875132799</v>
      </c>
      <c r="M7" s="55">
        <v>3.9885256813269501</v>
      </c>
      <c r="N7" s="75">
        <f t="shared" si="2"/>
        <v>2.3850224629946677</v>
      </c>
      <c r="O7" s="74">
        <v>1.7248034367059599</v>
      </c>
      <c r="P7" s="54">
        <v>2.2087949951993799</v>
      </c>
      <c r="Q7" s="55">
        <v>2.87894484615035</v>
      </c>
      <c r="R7" s="55">
        <v>5.1789605604436302</v>
      </c>
      <c r="S7" s="58">
        <f t="shared" si="3"/>
        <v>2.9978759596248299</v>
      </c>
      <c r="T7" s="66">
        <f t="shared" si="0"/>
        <v>2.4770030321749452</v>
      </c>
    </row>
    <row r="8" spans="2:20" x14ac:dyDescent="0.2">
      <c r="B8" s="107"/>
      <c r="C8" s="105"/>
      <c r="D8" s="32" t="s">
        <v>2</v>
      </c>
      <c r="E8" s="76">
        <v>1.8922362586156301</v>
      </c>
      <c r="F8" s="62">
        <v>2.3138469329932798</v>
      </c>
      <c r="G8" s="62">
        <v>4.0183710496406899</v>
      </c>
      <c r="H8" s="61">
        <v>4.2830303324943904</v>
      </c>
      <c r="I8" s="65">
        <f t="shared" si="1"/>
        <v>3.1268711434359977</v>
      </c>
      <c r="J8" s="76">
        <v>2.1685363209735899</v>
      </c>
      <c r="K8" s="62">
        <v>2.9410000415839801</v>
      </c>
      <c r="L8" s="62">
        <v>2.5972998013974302</v>
      </c>
      <c r="M8" s="62">
        <v>7.1204901400938203</v>
      </c>
      <c r="N8" s="64">
        <f t="shared" si="2"/>
        <v>3.7068315760122053</v>
      </c>
      <c r="O8" s="76">
        <v>2.9546475677581099</v>
      </c>
      <c r="P8" s="61">
        <v>3.7351413787868202</v>
      </c>
      <c r="Q8" s="62">
        <v>4.4779669434357903</v>
      </c>
      <c r="R8" s="62">
        <v>9.3227399723305506</v>
      </c>
      <c r="S8" s="65">
        <f t="shared" si="3"/>
        <v>5.1226239655778176</v>
      </c>
      <c r="T8" s="66">
        <f t="shared" si="0"/>
        <v>3.985442228342007</v>
      </c>
    </row>
    <row r="9" spans="2:20" x14ac:dyDescent="0.2">
      <c r="B9" s="107"/>
      <c r="C9" s="113"/>
      <c r="D9" s="34" t="s">
        <v>3</v>
      </c>
      <c r="E9" s="69">
        <v>0.95129039093960399</v>
      </c>
      <c r="F9" s="70">
        <v>0.95774929814817</v>
      </c>
      <c r="G9" s="70">
        <v>0.94834174616636402</v>
      </c>
      <c r="H9" s="70">
        <v>0.98388930571576805</v>
      </c>
      <c r="I9" s="72">
        <f t="shared" si="1"/>
        <v>0.9603176852424764</v>
      </c>
      <c r="J9" s="69">
        <v>0.94417397582945595</v>
      </c>
      <c r="K9" s="70">
        <v>0.89706160725887596</v>
      </c>
      <c r="L9" s="70">
        <v>0.88527606764954203</v>
      </c>
      <c r="M9" s="70">
        <v>0.96553763117116298</v>
      </c>
      <c r="N9" s="71">
        <f t="shared" si="2"/>
        <v>0.92301232047725934</v>
      </c>
      <c r="O9" s="69">
        <v>0.88304202815584198</v>
      </c>
      <c r="P9" s="70">
        <v>0.83681898447624903</v>
      </c>
      <c r="Q9" s="70">
        <v>0.70566649502754697</v>
      </c>
      <c r="R9" s="70">
        <v>0.92865615628656595</v>
      </c>
      <c r="S9" s="72">
        <f t="shared" si="3"/>
        <v>0.83854591598655104</v>
      </c>
      <c r="T9" s="73">
        <f t="shared" si="0"/>
        <v>0.90729197390209559</v>
      </c>
    </row>
    <row r="10" spans="2:20" x14ac:dyDescent="0.2">
      <c r="B10" s="107"/>
      <c r="C10" s="105" t="s">
        <v>4</v>
      </c>
      <c r="D10" s="32" t="s">
        <v>1</v>
      </c>
      <c r="E10" s="53">
        <v>1.9421848058700599</v>
      </c>
      <c r="F10" s="55">
        <v>1.75653612613678</v>
      </c>
      <c r="G10" s="55">
        <v>1.924476146698</v>
      </c>
      <c r="H10" s="55">
        <v>4.9520492553710902</v>
      </c>
      <c r="I10" s="58">
        <f t="shared" si="1"/>
        <v>2.6438115835189828</v>
      </c>
      <c r="J10" s="53">
        <v>2.7367403507232702</v>
      </c>
      <c r="K10" s="55">
        <v>2.4038953781127899</v>
      </c>
      <c r="L10" s="55">
        <v>1.9256944656372099</v>
      </c>
      <c r="M10" s="55">
        <v>4.9135642051696804</v>
      </c>
      <c r="N10" s="75">
        <f t="shared" si="2"/>
        <v>2.9949735999107374</v>
      </c>
      <c r="O10" s="53">
        <v>2.47538495063782</v>
      </c>
      <c r="P10" s="55">
        <v>4.1530623435974103</v>
      </c>
      <c r="Q10" s="55">
        <v>2.2520513534545898</v>
      </c>
      <c r="R10" s="55">
        <v>5.3289675712585396</v>
      </c>
      <c r="S10" s="58">
        <f t="shared" si="3"/>
        <v>3.5523665547370897</v>
      </c>
      <c r="T10" s="66">
        <f t="shared" si="0"/>
        <v>3.063717246055603</v>
      </c>
    </row>
    <row r="11" spans="2:20" x14ac:dyDescent="0.2">
      <c r="B11" s="107"/>
      <c r="C11" s="105"/>
      <c r="D11" s="32" t="s">
        <v>2</v>
      </c>
      <c r="E11" s="60">
        <v>3.5339386463165301</v>
      </c>
      <c r="F11" s="62">
        <v>2.6848938465118399</v>
      </c>
      <c r="G11" s="62">
        <v>3.4798402786254901</v>
      </c>
      <c r="H11" s="62">
        <v>10.397066116333001</v>
      </c>
      <c r="I11" s="65">
        <f t="shared" si="1"/>
        <v>5.0239347219467154</v>
      </c>
      <c r="J11" s="60">
        <v>4.4410023689270002</v>
      </c>
      <c r="K11" s="62">
        <v>3.7191207408904998</v>
      </c>
      <c r="L11" s="62">
        <v>3.49504470825195</v>
      </c>
      <c r="M11" s="62">
        <v>10.0702199935913</v>
      </c>
      <c r="N11" s="64">
        <f t="shared" si="2"/>
        <v>5.4313469529151872</v>
      </c>
      <c r="O11" s="60">
        <v>4.3364553451538104</v>
      </c>
      <c r="P11" s="62">
        <v>6.2726669311523402</v>
      </c>
      <c r="Q11" s="62">
        <v>3.3307702541351301</v>
      </c>
      <c r="R11" s="62">
        <v>10.1623620986938</v>
      </c>
      <c r="S11" s="65">
        <f t="shared" si="3"/>
        <v>6.0255636572837705</v>
      </c>
      <c r="T11" s="66">
        <f t="shared" si="0"/>
        <v>5.4936151107152247</v>
      </c>
    </row>
    <row r="12" spans="2:20" ht="17" thickBot="1" x14ac:dyDescent="0.25">
      <c r="B12" s="107"/>
      <c r="C12" s="106"/>
      <c r="D12" s="33" t="s">
        <v>3</v>
      </c>
      <c r="E12" s="77">
        <v>0.863253834343091</v>
      </c>
      <c r="F12" s="78">
        <v>0.92128683887904905</v>
      </c>
      <c r="G12" s="78">
        <v>0.84864826532541504</v>
      </c>
      <c r="H12" s="78">
        <v>0.869668746215564</v>
      </c>
      <c r="I12" s="79">
        <f t="shared" si="1"/>
        <v>0.87571442119077969</v>
      </c>
      <c r="J12" s="77">
        <v>0.86891121213804501</v>
      </c>
      <c r="K12" s="78">
        <v>0.83869524258029604</v>
      </c>
      <c r="L12" s="78">
        <v>0.84202874087091795</v>
      </c>
      <c r="M12" s="78">
        <v>0.89094506505740301</v>
      </c>
      <c r="N12" s="80">
        <f t="shared" si="2"/>
        <v>0.86014506516166545</v>
      </c>
      <c r="O12" s="77">
        <v>0.80345273636349901</v>
      </c>
      <c r="P12" s="78">
        <v>0.67541573032221403</v>
      </c>
      <c r="Q12" s="78">
        <v>0.76623517179102696</v>
      </c>
      <c r="R12" s="78">
        <v>0.91149795195915995</v>
      </c>
      <c r="S12" s="79">
        <f t="shared" si="3"/>
        <v>0.7891503976089751</v>
      </c>
      <c r="T12" s="81">
        <f>AVERAGE(S12,N12,I12)</f>
        <v>0.84166996132047345</v>
      </c>
    </row>
    <row r="13" spans="2:20" ht="16" customHeight="1" x14ac:dyDescent="0.2">
      <c r="B13" s="107"/>
      <c r="C13" s="105" t="s">
        <v>215</v>
      </c>
      <c r="D13" s="32" t="s">
        <v>1</v>
      </c>
      <c r="E13" s="53">
        <v>1.3533209564469999</v>
      </c>
      <c r="F13" s="55">
        <v>2.0216258952807702</v>
      </c>
      <c r="G13" s="55">
        <v>1.82337401279394</v>
      </c>
      <c r="H13" s="54">
        <v>2.4567885981249198</v>
      </c>
      <c r="I13" s="58">
        <f t="shared" ref="I13:I18" si="4">AVERAGE(E13:H13)</f>
        <v>1.9137773656616575</v>
      </c>
      <c r="J13" s="53">
        <v>1.5810997694811399</v>
      </c>
      <c r="K13" s="55">
        <v>2.36680185198251</v>
      </c>
      <c r="L13" s="55">
        <v>1.7301327569696501</v>
      </c>
      <c r="M13" s="54">
        <v>3.2870444161661099</v>
      </c>
      <c r="N13" s="58">
        <f>AVERAGE(J13:M13)</f>
        <v>2.2412696986498526</v>
      </c>
      <c r="O13" s="53">
        <v>2.2077976997067998</v>
      </c>
      <c r="P13" s="54">
        <v>2.7028930359539598</v>
      </c>
      <c r="Q13" s="54">
        <v>1.7622842467031199</v>
      </c>
      <c r="R13" s="54">
        <v>4.3392929003748497</v>
      </c>
      <c r="S13" s="56">
        <f>AVERAGE(O13:R13)</f>
        <v>2.7530669706846824</v>
      </c>
      <c r="T13" s="82">
        <f t="shared" ref="T13:T17" si="5">AVERAGE(S13,N13,I13)</f>
        <v>2.3027046783320642</v>
      </c>
    </row>
    <row r="14" spans="2:20" x14ac:dyDescent="0.2">
      <c r="B14" s="107"/>
      <c r="C14" s="105"/>
      <c r="D14" s="32" t="s">
        <v>2</v>
      </c>
      <c r="E14" s="60">
        <v>1.9671064046810001</v>
      </c>
      <c r="F14" s="62">
        <v>2.87434275162419</v>
      </c>
      <c r="G14" s="62">
        <v>2.2271572407123901</v>
      </c>
      <c r="H14" s="62">
        <v>4.2916734354618002</v>
      </c>
      <c r="I14" s="65">
        <f t="shared" si="4"/>
        <v>2.8400699581198454</v>
      </c>
      <c r="J14" s="60">
        <v>2.3552181600297399</v>
      </c>
      <c r="K14" s="62">
        <v>3.4294526914944399</v>
      </c>
      <c r="L14" s="61">
        <v>2.1718406351287101</v>
      </c>
      <c r="M14" s="61">
        <v>5.7877241048657098</v>
      </c>
      <c r="N14" s="63">
        <f>AVERAGE(J14:M14)</f>
        <v>3.4360588978796498</v>
      </c>
      <c r="O14" s="60">
        <v>3.3877542664457998</v>
      </c>
      <c r="P14" s="62">
        <v>4.2914708879460397</v>
      </c>
      <c r="Q14" s="61">
        <v>2.20196775581985</v>
      </c>
      <c r="R14" s="61">
        <v>8.1955187485009997</v>
      </c>
      <c r="S14" s="63">
        <f>AVERAGE(O14:R14)</f>
        <v>4.5191779146781723</v>
      </c>
      <c r="T14" s="82">
        <f t="shared" si="5"/>
        <v>3.5984355902258893</v>
      </c>
    </row>
    <row r="15" spans="2:20" ht="17" thickBot="1" x14ac:dyDescent="0.25">
      <c r="B15" s="107"/>
      <c r="C15" s="106"/>
      <c r="D15" s="33" t="s">
        <v>3</v>
      </c>
      <c r="E15" s="83">
        <v>0.95652705583086295</v>
      </c>
      <c r="F15" s="78">
        <v>0.93531218801523996</v>
      </c>
      <c r="G15" s="84">
        <v>0.96067780816877402</v>
      </c>
      <c r="H15" s="84">
        <v>0.98790693605172497</v>
      </c>
      <c r="I15" s="79">
        <f t="shared" si="4"/>
        <v>0.96010599701665056</v>
      </c>
      <c r="J15" s="83">
        <v>0.94548338937612297</v>
      </c>
      <c r="K15" s="78">
        <v>0.90537521786099895</v>
      </c>
      <c r="L15" s="84">
        <v>0.93190755803998204</v>
      </c>
      <c r="M15" s="84">
        <v>0.97299488614048102</v>
      </c>
      <c r="N15" s="85">
        <f>AVERAGE(J15:M15)</f>
        <v>0.93894026285439625</v>
      </c>
      <c r="O15" s="83">
        <v>0.91730912875779802</v>
      </c>
      <c r="P15" s="84">
        <v>0.86347684415746995</v>
      </c>
      <c r="Q15" s="84">
        <v>0.92536695975459204</v>
      </c>
      <c r="R15" s="84">
        <v>0.936344560943424</v>
      </c>
      <c r="S15" s="85">
        <f>AVERAGE(O15:R15)</f>
        <v>0.91062437340332103</v>
      </c>
      <c r="T15" s="86">
        <f>AVERAGE(S15,N15,I15)</f>
        <v>0.93655687775812257</v>
      </c>
    </row>
    <row r="16" spans="2:20" x14ac:dyDescent="0.2">
      <c r="C16" s="105" t="s">
        <v>214</v>
      </c>
      <c r="D16" s="32" t="s">
        <v>1</v>
      </c>
      <c r="E16" s="120">
        <v>0.41706770277815802</v>
      </c>
      <c r="F16" s="121">
        <v>0.28845537866890902</v>
      </c>
      <c r="G16" s="121">
        <v>0.45502722662759798</v>
      </c>
      <c r="H16" s="121">
        <v>0.44319734810986899</v>
      </c>
      <c r="I16" s="122">
        <f t="shared" si="4"/>
        <v>0.40093691404613352</v>
      </c>
      <c r="J16" s="120">
        <v>0.59753518712290599</v>
      </c>
      <c r="K16" s="121">
        <v>0.26991678875075797</v>
      </c>
      <c r="L16" s="121">
        <v>0.28298132485336802</v>
      </c>
      <c r="M16" s="121">
        <v>1.29761573348202</v>
      </c>
      <c r="N16" s="122">
        <f t="shared" ref="N16:N18" si="6">AVERAGE(J16:M16)</f>
        <v>0.61201225855226293</v>
      </c>
      <c r="O16" s="120">
        <v>0.46540207240376202</v>
      </c>
      <c r="P16" s="121">
        <v>0.32247898103150602</v>
      </c>
      <c r="Q16" s="121">
        <v>0.32183580165577003</v>
      </c>
      <c r="R16" s="121">
        <v>1.4469678143754701</v>
      </c>
      <c r="S16" s="122">
        <f t="shared" ref="S16:S18" si="7">AVERAGE(O16:R16)</f>
        <v>0.63917116736662705</v>
      </c>
      <c r="T16" s="59">
        <f t="shared" si="5"/>
        <v>0.55070677998834128</v>
      </c>
    </row>
    <row r="17" spans="3:20" x14ac:dyDescent="0.2">
      <c r="C17" s="105"/>
      <c r="D17" s="32" t="s">
        <v>2</v>
      </c>
      <c r="E17" s="123">
        <v>0.64681865064097299</v>
      </c>
      <c r="F17" s="124">
        <v>0.33521921960816597</v>
      </c>
      <c r="G17" s="124">
        <v>0.53904331468254296</v>
      </c>
      <c r="H17" s="124">
        <v>0.64644929268219098</v>
      </c>
      <c r="I17" s="65">
        <f t="shared" si="4"/>
        <v>0.54188261940346827</v>
      </c>
      <c r="J17" s="123">
        <v>0.92226615665213596</v>
      </c>
      <c r="K17" s="124">
        <v>0.42815557658488002</v>
      </c>
      <c r="L17" s="124">
        <v>0.40203017711716299</v>
      </c>
      <c r="M17" s="124">
        <v>2.0735262091425501</v>
      </c>
      <c r="N17" s="65">
        <f t="shared" si="6"/>
        <v>0.95649452987418226</v>
      </c>
      <c r="O17" s="123">
        <v>0.79760083269822502</v>
      </c>
      <c r="P17" s="124">
        <v>0.420823702510222</v>
      </c>
      <c r="Q17" s="124">
        <v>0.40514019981382798</v>
      </c>
      <c r="R17" s="124">
        <v>2.3560916667061802</v>
      </c>
      <c r="S17" s="65">
        <f t="shared" si="7"/>
        <v>0.99491410043211381</v>
      </c>
      <c r="T17" s="66">
        <f t="shared" si="5"/>
        <v>0.83109708323658804</v>
      </c>
    </row>
    <row r="18" spans="3:20" ht="17" thickBot="1" x14ac:dyDescent="0.25">
      <c r="C18" s="106"/>
      <c r="D18" s="33" t="s">
        <v>3</v>
      </c>
      <c r="E18" s="125">
        <v>0.91358303545084796</v>
      </c>
      <c r="F18" s="126">
        <v>0.92982538767066103</v>
      </c>
      <c r="G18" s="126">
        <v>0.96652149409682897</v>
      </c>
      <c r="H18" s="126">
        <v>0.98390991213604295</v>
      </c>
      <c r="I18" s="79">
        <f t="shared" si="4"/>
        <v>0.94845995733859523</v>
      </c>
      <c r="J18" s="125">
        <v>0.83752281628119496</v>
      </c>
      <c r="K18" s="126">
        <v>0.88130858228160502</v>
      </c>
      <c r="L18" s="126">
        <v>0.94935756111033698</v>
      </c>
      <c r="M18" s="126">
        <v>0.62489278453021502</v>
      </c>
      <c r="N18" s="79">
        <f t="shared" si="6"/>
        <v>0.82327043605083794</v>
      </c>
      <c r="O18" s="125">
        <v>0.83867600053653302</v>
      </c>
      <c r="P18" s="126">
        <v>0.84362439499026398</v>
      </c>
      <c r="Q18" s="126">
        <v>0.94760917983973003</v>
      </c>
      <c r="R18" s="126">
        <v>0.51591266080917497</v>
      </c>
      <c r="S18" s="79">
        <f t="shared" si="7"/>
        <v>0.7864555590439255</v>
      </c>
      <c r="T18" s="81">
        <f>AVERAGE(S18,N18,I18)</f>
        <v>0.85272865081111959</v>
      </c>
    </row>
    <row r="19" spans="3:20" x14ac:dyDescent="0.2">
      <c r="E19" s="40"/>
      <c r="F19" s="40"/>
      <c r="G19" s="40"/>
      <c r="H19" s="40"/>
      <c r="J19" s="40"/>
      <c r="K19" s="40"/>
      <c r="L19" s="40" t="s">
        <v>20</v>
      </c>
      <c r="M19" s="40"/>
      <c r="N19" s="51"/>
      <c r="O19" s="40"/>
      <c r="P19" s="40"/>
      <c r="Q19" s="40"/>
      <c r="R19" s="40"/>
      <c r="S19" s="40"/>
      <c r="T19" s="40"/>
    </row>
    <row r="20" spans="3:20" x14ac:dyDescent="0.2">
      <c r="E20" s="40"/>
      <c r="F20" s="40"/>
      <c r="G20" s="40"/>
      <c r="H20" s="40"/>
      <c r="I20" s="40"/>
      <c r="J20" s="40"/>
      <c r="L20" s="40"/>
      <c r="M20" s="40"/>
      <c r="N20" s="51"/>
      <c r="O20" s="40"/>
      <c r="P20" s="40"/>
      <c r="Q20" s="40"/>
      <c r="R20" s="40"/>
      <c r="S20" s="40"/>
      <c r="T20" s="40"/>
    </row>
    <row r="21" spans="3:20" x14ac:dyDescent="0.2">
      <c r="J21" s="12" t="s">
        <v>0</v>
      </c>
      <c r="K21" s="11" t="s">
        <v>7</v>
      </c>
      <c r="L21" s="11" t="s">
        <v>8</v>
      </c>
      <c r="M21" s="11" t="s">
        <v>9</v>
      </c>
      <c r="N21" s="50" t="s">
        <v>11</v>
      </c>
    </row>
    <row r="22" spans="3:20" x14ac:dyDescent="0.2">
      <c r="C22" s="102" t="s">
        <v>188</v>
      </c>
      <c r="H22" s="102" t="s">
        <v>188</v>
      </c>
      <c r="I22" s="32" t="s">
        <v>1</v>
      </c>
      <c r="J22" s="14">
        <v>3.0684389613043899</v>
      </c>
      <c r="K22" s="3">
        <v>3.9680612121153902</v>
      </c>
      <c r="L22" s="3">
        <v>2.18684147689723</v>
      </c>
      <c r="M22" s="3">
        <v>2.6191495273029299</v>
      </c>
      <c r="N22" s="28">
        <f t="shared" ref="N22:N34" si="8">AVERAGE(J22:M22)</f>
        <v>2.9606227944049852</v>
      </c>
    </row>
    <row r="23" spans="3:20" x14ac:dyDescent="0.2">
      <c r="C23" s="102"/>
      <c r="H23" s="102"/>
      <c r="I23" s="32" t="s">
        <v>2</v>
      </c>
      <c r="J23" s="16">
        <v>4.5315281239038097</v>
      </c>
      <c r="K23" s="6">
        <v>5.6481290757717302</v>
      </c>
      <c r="L23" s="6">
        <v>3.0270281561734098</v>
      </c>
      <c r="M23" s="6">
        <v>3.4492949145557099</v>
      </c>
      <c r="N23" s="25">
        <f t="shared" si="8"/>
        <v>4.1639950676011646</v>
      </c>
    </row>
    <row r="24" spans="3:20" ht="17" thickBot="1" x14ac:dyDescent="0.25">
      <c r="C24" s="104"/>
      <c r="H24" s="104"/>
      <c r="I24" s="33" t="s">
        <v>3</v>
      </c>
      <c r="J24" s="37">
        <v>0.78345116810206705</v>
      </c>
      <c r="K24" s="35">
        <v>0.62140757523267498</v>
      </c>
      <c r="L24" s="35">
        <v>0.89315410156180497</v>
      </c>
      <c r="M24" s="35">
        <v>0.97279148654771797</v>
      </c>
      <c r="N24" s="36">
        <f t="shared" si="8"/>
        <v>0.81770108286106635</v>
      </c>
    </row>
    <row r="25" spans="3:20" x14ac:dyDescent="0.2">
      <c r="C25" s="101" t="s">
        <v>189</v>
      </c>
      <c r="H25" s="101" t="s">
        <v>189</v>
      </c>
      <c r="I25" s="32" t="s">
        <v>1</v>
      </c>
      <c r="J25" s="14">
        <v>1.93744634500599</v>
      </c>
      <c r="K25" s="3">
        <v>2.00336066025368</v>
      </c>
      <c r="L25" s="3">
        <v>2.5608599769349398</v>
      </c>
      <c r="M25" s="3">
        <v>3.80299573727669</v>
      </c>
      <c r="N25" s="28">
        <f t="shared" si="8"/>
        <v>2.5761656798678252</v>
      </c>
    </row>
    <row r="26" spans="3:20" x14ac:dyDescent="0.2">
      <c r="C26" s="102"/>
      <c r="H26" s="102"/>
      <c r="I26" s="32" t="s">
        <v>2</v>
      </c>
      <c r="J26" s="16">
        <v>3.37123492940206</v>
      </c>
      <c r="K26" s="6">
        <v>3.1463123894731102</v>
      </c>
      <c r="L26" s="6">
        <v>3.7647180557294</v>
      </c>
      <c r="M26" s="6">
        <v>7.60415558258675</v>
      </c>
      <c r="N26" s="25">
        <f t="shared" si="8"/>
        <v>4.4716052392978298</v>
      </c>
    </row>
    <row r="27" spans="3:20" ht="17" thickBot="1" x14ac:dyDescent="0.25">
      <c r="C27" s="103"/>
      <c r="H27" s="103"/>
      <c r="I27" s="33" t="s">
        <v>3</v>
      </c>
      <c r="J27" s="37">
        <v>0.89598309654233699</v>
      </c>
      <c r="K27" s="35">
        <v>0.93399777397483996</v>
      </c>
      <c r="L27" s="35">
        <v>0.79672624357748201</v>
      </c>
      <c r="M27" s="35">
        <v>0.94370562956420001</v>
      </c>
      <c r="N27" s="36">
        <f t="shared" si="8"/>
        <v>0.89260318591471466</v>
      </c>
    </row>
    <row r="28" spans="3:20" ht="17" thickBot="1" x14ac:dyDescent="0.25"/>
    <row r="29" spans="3:20" x14ac:dyDescent="0.2">
      <c r="H29" s="101" t="s">
        <v>213</v>
      </c>
      <c r="I29" s="32" t="s">
        <v>1</v>
      </c>
      <c r="J29" s="14">
        <v>1.8732540344065001</v>
      </c>
      <c r="K29" s="3">
        <v>2.4986428268694998</v>
      </c>
      <c r="L29" s="3">
        <v>1.80707318159171</v>
      </c>
      <c r="M29" s="3">
        <v>3.61181144055797</v>
      </c>
      <c r="N29" s="28">
        <f t="shared" si="8"/>
        <v>2.4476953708564197</v>
      </c>
    </row>
    <row r="30" spans="3:20" x14ac:dyDescent="0.2">
      <c r="H30" s="102"/>
      <c r="I30" s="32" t="s">
        <v>2</v>
      </c>
      <c r="J30" s="16">
        <v>2.7819998455258799</v>
      </c>
      <c r="K30" s="6">
        <v>3.6211088836191001</v>
      </c>
      <c r="L30" s="6">
        <v>2.2652887374494601</v>
      </c>
      <c r="M30" s="6">
        <v>6.2535290032036404</v>
      </c>
      <c r="N30" s="25">
        <f t="shared" si="8"/>
        <v>3.7304816174495201</v>
      </c>
    </row>
    <row r="31" spans="3:20" ht="17" thickBot="1" x14ac:dyDescent="0.25">
      <c r="H31" s="103"/>
      <c r="I31" s="33" t="s">
        <v>3</v>
      </c>
      <c r="J31" s="37">
        <v>0.92919870726067499</v>
      </c>
      <c r="K31" s="35">
        <v>0.89452366975142905</v>
      </c>
      <c r="L31" s="35">
        <v>0.92218031898071295</v>
      </c>
      <c r="M31" s="35">
        <v>0.96489050373117802</v>
      </c>
      <c r="N31" s="36">
        <f t="shared" si="8"/>
        <v>0.92769829993099884</v>
      </c>
    </row>
    <row r="32" spans="3:20" x14ac:dyDescent="0.2">
      <c r="H32" t="s">
        <v>212</v>
      </c>
      <c r="I32" s="32" t="s">
        <v>1</v>
      </c>
      <c r="J32" s="14">
        <v>0.49374206188761899</v>
      </c>
      <c r="K32" s="3">
        <v>0.37515237299248899</v>
      </c>
      <c r="L32" s="3">
        <v>0.34477884831190903</v>
      </c>
      <c r="M32" s="3">
        <v>1.283769411008</v>
      </c>
      <c r="N32" s="28">
        <f t="shared" si="8"/>
        <v>0.62436067355000424</v>
      </c>
    </row>
    <row r="33" spans="2:75" x14ac:dyDescent="0.2">
      <c r="I33" s="32" t="s">
        <v>2</v>
      </c>
      <c r="J33" s="16">
        <v>0.81850547239132498</v>
      </c>
      <c r="K33" s="6">
        <v>0.435826117046753</v>
      </c>
      <c r="L33" s="6">
        <v>0.42308887836868397</v>
      </c>
      <c r="M33" s="6">
        <v>2.7257560868244801</v>
      </c>
      <c r="N33" s="25">
        <f t="shared" si="8"/>
        <v>1.1007941386578106</v>
      </c>
      <c r="O33">
        <v>25</v>
      </c>
      <c r="P33" t="s">
        <v>196</v>
      </c>
    </row>
    <row r="34" spans="2:75" ht="17" thickBot="1" x14ac:dyDescent="0.25">
      <c r="I34" s="33" t="s">
        <v>3</v>
      </c>
      <c r="J34" s="37">
        <v>0.85792249267440401</v>
      </c>
      <c r="K34" s="35">
        <v>0.89704353210232002</v>
      </c>
      <c r="L34" s="35">
        <v>0.95741702509871496</v>
      </c>
      <c r="M34" s="35">
        <v>0.42715329754968301</v>
      </c>
      <c r="N34" s="36">
        <f t="shared" si="8"/>
        <v>0.78488408685628053</v>
      </c>
      <c r="P34" t="s">
        <v>197</v>
      </c>
    </row>
    <row r="35" spans="2:75" ht="17" thickBot="1" x14ac:dyDescent="0.25">
      <c r="B35" t="s">
        <v>194</v>
      </c>
      <c r="C35" t="s">
        <v>195</v>
      </c>
      <c r="D35" s="1"/>
      <c r="E35" s="38" t="s">
        <v>190</v>
      </c>
      <c r="F35" s="38" t="s">
        <v>191</v>
      </c>
      <c r="G35" s="38" t="s">
        <v>192</v>
      </c>
      <c r="H35" s="38" t="s">
        <v>193</v>
      </c>
      <c r="K35" s="1"/>
      <c r="L35" s="38"/>
      <c r="M35" s="38"/>
      <c r="N35" s="38"/>
      <c r="O35" s="38"/>
      <c r="P35" s="38" t="s">
        <v>198</v>
      </c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</row>
    <row r="36" spans="2:75" x14ac:dyDescent="0.2">
      <c r="B36" s="117">
        <v>0</v>
      </c>
      <c r="C36" s="114">
        <v>0</v>
      </c>
      <c r="D36" s="87" t="s">
        <v>1</v>
      </c>
      <c r="E36" s="90">
        <v>4.1524657086422696</v>
      </c>
      <c r="F36" s="90">
        <v>4.6212299144062303</v>
      </c>
      <c r="G36" s="90">
        <v>2.6038927482353702</v>
      </c>
      <c r="H36" s="91">
        <v>7.7252717680355998</v>
      </c>
      <c r="I36" s="40">
        <f>AVERAGE(E36:H36)</f>
        <v>4.7757150348298678</v>
      </c>
      <c r="K36" s="38"/>
      <c r="L36" s="89"/>
      <c r="M36" s="89"/>
      <c r="N36" s="89"/>
      <c r="O36" s="89"/>
      <c r="P36" s="89" t="s">
        <v>199</v>
      </c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</row>
    <row r="37" spans="2:75" x14ac:dyDescent="0.2">
      <c r="B37" s="118"/>
      <c r="C37" s="115"/>
      <c r="D37" s="5" t="s">
        <v>2</v>
      </c>
      <c r="E37" s="6">
        <v>5.9318441798156796</v>
      </c>
      <c r="F37" s="6">
        <v>7.2630235009060202</v>
      </c>
      <c r="G37" s="6">
        <v>3.4490913605214102</v>
      </c>
      <c r="H37" s="92">
        <v>13.454720310084999</v>
      </c>
      <c r="I37" s="40">
        <f t="shared" ref="I37:I83" si="9">AVERAGE(E37:H37)</f>
        <v>7.5246698378320271</v>
      </c>
      <c r="K37" s="38"/>
      <c r="L37" s="89"/>
      <c r="M37" s="89"/>
      <c r="N37" s="89"/>
      <c r="O37" s="89">
        <v>50</v>
      </c>
      <c r="P37" s="89" t="s">
        <v>196</v>
      </c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</row>
    <row r="38" spans="2:75" ht="17" thickBot="1" x14ac:dyDescent="0.25">
      <c r="B38" s="119"/>
      <c r="C38" s="116"/>
      <c r="D38" s="88" t="s">
        <v>3</v>
      </c>
      <c r="E38" s="35">
        <v>0.63994367884332704</v>
      </c>
      <c r="F38" s="35">
        <v>0.228554344482361</v>
      </c>
      <c r="G38" s="35">
        <v>0.89653657023368905</v>
      </c>
      <c r="H38" s="93">
        <v>0.863702019458508</v>
      </c>
      <c r="I38" s="40">
        <f t="shared" si="9"/>
        <v>0.65718415325447133</v>
      </c>
      <c r="K38" s="38"/>
      <c r="L38" s="89"/>
      <c r="M38" s="89"/>
      <c r="N38" s="89"/>
      <c r="O38" s="89"/>
      <c r="P38" s="89" t="s">
        <v>200</v>
      </c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</row>
    <row r="39" spans="2:75" x14ac:dyDescent="0.2">
      <c r="B39" s="117">
        <v>0</v>
      </c>
      <c r="C39" s="114">
        <v>1E-3</v>
      </c>
      <c r="D39" s="87" t="s">
        <v>1</v>
      </c>
      <c r="E39" s="90">
        <v>1.72643447288342</v>
      </c>
      <c r="F39" s="90">
        <v>2.49425974327748</v>
      </c>
      <c r="G39" s="90">
        <v>1.55494874275693</v>
      </c>
      <c r="H39" s="91">
        <v>3.5044774974776098</v>
      </c>
      <c r="I39" s="40">
        <f t="shared" si="9"/>
        <v>2.3200301140988602</v>
      </c>
      <c r="P39" t="s">
        <v>201</v>
      </c>
    </row>
    <row r="40" spans="2:75" x14ac:dyDescent="0.2">
      <c r="B40" s="118"/>
      <c r="C40" s="115"/>
      <c r="D40" s="5" t="s">
        <v>2</v>
      </c>
      <c r="E40" s="6">
        <v>2.65714329431751</v>
      </c>
      <c r="F40" s="6">
        <v>3.7939097476994199</v>
      </c>
      <c r="G40" s="6">
        <v>1.91121454484493</v>
      </c>
      <c r="H40" s="92">
        <v>6.3555201398639296</v>
      </c>
      <c r="I40" s="40">
        <f t="shared" si="9"/>
        <v>3.6794469316814471</v>
      </c>
      <c r="P40" t="s">
        <v>202</v>
      </c>
    </row>
    <row r="41" spans="2:75" ht="17" thickBot="1" x14ac:dyDescent="0.25">
      <c r="B41" s="119"/>
      <c r="C41" s="116"/>
      <c r="D41" s="88" t="s">
        <v>3</v>
      </c>
      <c r="E41" s="35">
        <v>0.93847467930162698</v>
      </c>
      <c r="F41" s="35">
        <v>0.89941242820726996</v>
      </c>
      <c r="G41" s="35">
        <v>0.94980133531008704</v>
      </c>
      <c r="H41" s="93">
        <v>0.97630438806088604</v>
      </c>
      <c r="I41" s="29">
        <f t="shared" si="9"/>
        <v>0.94099820771996745</v>
      </c>
      <c r="O41">
        <v>100</v>
      </c>
      <c r="P41" t="s">
        <v>196</v>
      </c>
    </row>
    <row r="42" spans="2:75" x14ac:dyDescent="0.2">
      <c r="B42" s="114">
        <v>0</v>
      </c>
      <c r="C42" s="114">
        <v>0.01</v>
      </c>
      <c r="D42" s="87" t="s">
        <v>1</v>
      </c>
      <c r="E42" s="90">
        <v>1.7467141098457999</v>
      </c>
      <c r="F42" s="90">
        <v>2.5191056154434301</v>
      </c>
      <c r="G42" s="90">
        <v>1.31232232710018</v>
      </c>
      <c r="H42" s="91">
        <v>3.5598841628421498</v>
      </c>
      <c r="I42" s="40">
        <f t="shared" si="9"/>
        <v>2.2845065538078897</v>
      </c>
      <c r="P42" t="s">
        <v>203</v>
      </c>
    </row>
    <row r="43" spans="2:75" x14ac:dyDescent="0.2">
      <c r="B43" s="115"/>
      <c r="C43" s="115"/>
      <c r="D43" s="5" t="s">
        <v>2</v>
      </c>
      <c r="E43" s="6">
        <v>2.6229698252981701</v>
      </c>
      <c r="F43" s="6">
        <v>3.84653258627575</v>
      </c>
      <c r="G43" s="6">
        <v>1.6460341265581599</v>
      </c>
      <c r="H43" s="92">
        <v>6.4674065005447199</v>
      </c>
      <c r="I43" s="40">
        <f t="shared" si="9"/>
        <v>3.6457357596691997</v>
      </c>
      <c r="P43" t="s">
        <v>204</v>
      </c>
    </row>
    <row r="44" spans="2:75" ht="17" thickBot="1" x14ac:dyDescent="0.25">
      <c r="B44" s="116"/>
      <c r="C44" s="116"/>
      <c r="D44" s="88" t="s">
        <v>3</v>
      </c>
      <c r="E44" s="35">
        <v>0.93712461803303704</v>
      </c>
      <c r="F44" s="35">
        <v>0.89804418606857805</v>
      </c>
      <c r="G44" s="35">
        <v>0.95059482919563998</v>
      </c>
      <c r="H44" s="93">
        <v>0.97603359739081297</v>
      </c>
      <c r="I44" s="29">
        <f>AVERAGE(E44:H44)</f>
        <v>0.94044930767201695</v>
      </c>
      <c r="P44" t="s">
        <v>205</v>
      </c>
    </row>
    <row r="45" spans="2:75" x14ac:dyDescent="0.2">
      <c r="B45" s="114">
        <v>0</v>
      </c>
      <c r="C45" s="114">
        <v>0.1</v>
      </c>
      <c r="D45" s="87" t="s">
        <v>1</v>
      </c>
      <c r="E45" s="90">
        <v>1.86426666943099</v>
      </c>
      <c r="F45" s="90">
        <v>2.5353052821288</v>
      </c>
      <c r="G45" s="90">
        <v>1.2032610087381801</v>
      </c>
      <c r="H45" s="91">
        <v>3.6537403031490299</v>
      </c>
      <c r="I45" s="40">
        <f t="shared" si="9"/>
        <v>2.3141433158617501</v>
      </c>
      <c r="O45">
        <v>200</v>
      </c>
      <c r="P45" t="s">
        <v>196</v>
      </c>
    </row>
    <row r="46" spans="2:75" x14ac:dyDescent="0.2">
      <c r="B46" s="115"/>
      <c r="C46" s="115"/>
      <c r="D46" s="5" t="s">
        <v>2</v>
      </c>
      <c r="E46" s="6">
        <v>2.68388436389731</v>
      </c>
      <c r="F46" s="6">
        <v>3.88961708274477</v>
      </c>
      <c r="G46" s="6">
        <v>1.5218619843222201</v>
      </c>
      <c r="H46" s="92">
        <v>6.7182310667405902</v>
      </c>
      <c r="I46" s="40">
        <f t="shared" si="9"/>
        <v>3.7033986244262227</v>
      </c>
      <c r="P46" s="1" t="s">
        <v>206</v>
      </c>
    </row>
    <row r="47" spans="2:75" ht="17" thickBot="1" x14ac:dyDescent="0.25">
      <c r="B47" s="116"/>
      <c r="C47" s="116"/>
      <c r="D47" s="88" t="s">
        <v>3</v>
      </c>
      <c r="E47" s="35">
        <v>0.93227488055833196</v>
      </c>
      <c r="F47" s="35">
        <v>0.89187213840675295</v>
      </c>
      <c r="G47" s="35">
        <v>0.95841134696424302</v>
      </c>
      <c r="H47" s="93">
        <v>0.97636288535349602</v>
      </c>
      <c r="I47" s="29">
        <f t="shared" si="9"/>
        <v>0.93973031282070596</v>
      </c>
      <c r="P47" s="1" t="s">
        <v>207</v>
      </c>
    </row>
    <row r="48" spans="2:75" x14ac:dyDescent="0.2">
      <c r="B48" s="114">
        <v>1E-3</v>
      </c>
      <c r="C48" s="114">
        <v>0</v>
      </c>
      <c r="D48" s="87" t="s">
        <v>1</v>
      </c>
      <c r="E48" s="90">
        <v>2.4671103289256302</v>
      </c>
      <c r="F48" s="90">
        <v>3.0009504488388101</v>
      </c>
      <c r="G48" s="90">
        <v>2.0549105775413699</v>
      </c>
      <c r="H48" s="91">
        <v>4.8664874841971599</v>
      </c>
      <c r="I48" s="40">
        <f t="shared" si="9"/>
        <v>3.0973647098757429</v>
      </c>
      <c r="P48" s="1" t="s">
        <v>208</v>
      </c>
      <c r="S48" s="1"/>
    </row>
    <row r="49" spans="2:30" x14ac:dyDescent="0.2">
      <c r="B49" s="115"/>
      <c r="C49" s="115"/>
      <c r="D49" s="5" t="s">
        <v>2</v>
      </c>
      <c r="E49" s="6">
        <v>3.3330236376823801</v>
      </c>
      <c r="F49" s="6">
        <v>4.6887625641694504</v>
      </c>
      <c r="G49" s="6">
        <v>2.3903660026886602</v>
      </c>
      <c r="H49" s="92">
        <v>8.2157136018403296</v>
      </c>
      <c r="I49" s="40">
        <f t="shared" si="9"/>
        <v>4.6569664515952045</v>
      </c>
      <c r="O49">
        <v>400</v>
      </c>
      <c r="P49" t="s">
        <v>196</v>
      </c>
      <c r="S49" s="1"/>
    </row>
    <row r="50" spans="2:30" ht="17" thickBot="1" x14ac:dyDescent="0.25">
      <c r="B50" s="116"/>
      <c r="C50" s="116"/>
      <c r="D50" s="88" t="s">
        <v>3</v>
      </c>
      <c r="E50" s="35">
        <v>0.88167561700776598</v>
      </c>
      <c r="F50" s="35">
        <v>0.80199354516375498</v>
      </c>
      <c r="G50" s="35">
        <v>0.92685185292808003</v>
      </c>
      <c r="H50" s="93">
        <v>0.93413121817245903</v>
      </c>
      <c r="I50" s="40">
        <f t="shared" si="9"/>
        <v>0.88616305831801501</v>
      </c>
      <c r="P50" t="s">
        <v>209</v>
      </c>
      <c r="S50" s="1"/>
    </row>
    <row r="51" spans="2:30" x14ac:dyDescent="0.2">
      <c r="B51" s="114">
        <v>1E-3</v>
      </c>
      <c r="C51" s="114">
        <v>1E-3</v>
      </c>
      <c r="D51" s="87" t="s">
        <v>1</v>
      </c>
      <c r="E51" s="90">
        <v>4.1523738123238596</v>
      </c>
      <c r="F51" s="90">
        <v>4.6204656901055801</v>
      </c>
      <c r="G51" s="90">
        <v>2.6057334180502201</v>
      </c>
      <c r="H51" s="91">
        <v>7.7254961512722096</v>
      </c>
      <c r="I51" s="40">
        <f t="shared" si="9"/>
        <v>4.7760172679379673</v>
      </c>
      <c r="P51" t="s">
        <v>210</v>
      </c>
      <c r="S51" s="1"/>
    </row>
    <row r="52" spans="2:30" x14ac:dyDescent="0.2">
      <c r="B52" s="115"/>
      <c r="C52" s="115"/>
      <c r="D52" s="5" t="s">
        <v>2</v>
      </c>
      <c r="E52" s="6">
        <v>5.9337204288090399</v>
      </c>
      <c r="F52" s="6">
        <v>7.2622066620819696</v>
      </c>
      <c r="G52" s="6">
        <v>3.4535217963204698</v>
      </c>
      <c r="H52" s="92">
        <v>13.4597886341158</v>
      </c>
      <c r="I52" s="40">
        <f t="shared" si="9"/>
        <v>7.5273093803318201</v>
      </c>
      <c r="P52" t="s">
        <v>211</v>
      </c>
      <c r="S52" s="1"/>
    </row>
    <row r="53" spans="2:30" ht="17" thickBot="1" x14ac:dyDescent="0.25">
      <c r="B53" s="116"/>
      <c r="C53" s="116"/>
      <c r="D53" s="88" t="s">
        <v>3</v>
      </c>
      <c r="E53" s="35">
        <v>0.64008056326838703</v>
      </c>
      <c r="F53" s="35">
        <v>0.23017376615436</v>
      </c>
      <c r="G53" s="35">
        <v>0.896109318499695</v>
      </c>
      <c r="H53" s="93">
        <v>0.86345874831935698</v>
      </c>
      <c r="I53" s="40">
        <f t="shared" si="9"/>
        <v>0.65745559906044981</v>
      </c>
      <c r="S53" s="1"/>
    </row>
    <row r="54" spans="2:30" ht="17" thickBot="1" x14ac:dyDescent="0.25">
      <c r="B54" s="114">
        <v>1E-3</v>
      </c>
      <c r="C54" s="114">
        <v>0.01</v>
      </c>
      <c r="D54" s="87" t="s">
        <v>1</v>
      </c>
      <c r="E54" s="90">
        <v>2.11497434255259</v>
      </c>
      <c r="F54" s="90">
        <v>2.7032801621601599</v>
      </c>
      <c r="G54" s="90">
        <v>1.3778127982344801</v>
      </c>
      <c r="H54" s="91">
        <v>4.1363321980046601</v>
      </c>
      <c r="I54" s="40">
        <f t="shared" si="9"/>
        <v>2.5830998752379726</v>
      </c>
      <c r="S54" s="1"/>
    </row>
    <row r="55" spans="2:30" ht="17" thickBot="1" x14ac:dyDescent="0.25">
      <c r="B55" s="115"/>
      <c r="C55" s="115"/>
      <c r="D55" s="5" t="s">
        <v>2</v>
      </c>
      <c r="E55" s="6">
        <v>2.9793699992976399</v>
      </c>
      <c r="F55" s="6">
        <v>4.2446854726325096</v>
      </c>
      <c r="G55" s="6">
        <v>1.6318282514453299</v>
      </c>
      <c r="H55" s="92">
        <v>7.4472769747183598</v>
      </c>
      <c r="I55" s="40">
        <f t="shared" si="9"/>
        <v>4.0757901745234602</v>
      </c>
      <c r="O55" s="108" t="s">
        <v>15</v>
      </c>
      <c r="P55" s="109"/>
      <c r="Q55" s="109"/>
      <c r="R55" s="109"/>
      <c r="S55" s="110"/>
      <c r="T55" s="108" t="s">
        <v>16</v>
      </c>
      <c r="U55" s="109"/>
      <c r="V55" s="109"/>
      <c r="W55" s="109"/>
      <c r="X55" s="110"/>
      <c r="Y55" s="108" t="s">
        <v>17</v>
      </c>
      <c r="Z55" s="109"/>
      <c r="AA55" s="109"/>
      <c r="AB55" s="109"/>
      <c r="AC55" s="110"/>
      <c r="AD55" s="111" t="s">
        <v>11</v>
      </c>
    </row>
    <row r="56" spans="2:30" ht="17" thickBot="1" x14ac:dyDescent="0.25">
      <c r="B56" s="116"/>
      <c r="C56" s="116"/>
      <c r="D56" s="88" t="s">
        <v>3</v>
      </c>
      <c r="E56" s="35">
        <v>0.91948622209152797</v>
      </c>
      <c r="F56" s="35">
        <v>0.86916617694888998</v>
      </c>
      <c r="G56" s="35">
        <v>0.95783823348971098</v>
      </c>
      <c r="H56" s="93">
        <v>0.96621375896228301</v>
      </c>
      <c r="I56" s="40">
        <f t="shared" si="9"/>
        <v>0.92817609787310296</v>
      </c>
      <c r="O56" s="12" t="s">
        <v>0</v>
      </c>
      <c r="P56" s="11" t="s">
        <v>7</v>
      </c>
      <c r="Q56" s="11" t="s">
        <v>8</v>
      </c>
      <c r="R56" s="11" t="s">
        <v>9</v>
      </c>
      <c r="S56" s="13" t="s">
        <v>11</v>
      </c>
      <c r="T56" s="12" t="s">
        <v>0</v>
      </c>
      <c r="U56" s="11" t="s">
        <v>7</v>
      </c>
      <c r="V56" s="11" t="s">
        <v>8</v>
      </c>
      <c r="W56" s="11" t="s">
        <v>9</v>
      </c>
      <c r="X56" s="50" t="s">
        <v>11</v>
      </c>
      <c r="Y56" s="12" t="s">
        <v>0</v>
      </c>
      <c r="Z56" s="11" t="s">
        <v>7</v>
      </c>
      <c r="AA56" s="11" t="s">
        <v>8</v>
      </c>
      <c r="AB56" s="11" t="s">
        <v>9</v>
      </c>
      <c r="AC56" s="13" t="s">
        <v>11</v>
      </c>
      <c r="AD56" s="111"/>
    </row>
    <row r="57" spans="2:30" x14ac:dyDescent="0.2">
      <c r="B57" s="114">
        <v>1E-3</v>
      </c>
      <c r="C57" s="114">
        <v>0.1</v>
      </c>
      <c r="D57" s="87" t="s">
        <v>1</v>
      </c>
      <c r="E57" s="90">
        <v>1.72643447288342</v>
      </c>
      <c r="F57" s="90">
        <v>2.49425974327748</v>
      </c>
      <c r="G57" s="90">
        <v>1.55494874275693</v>
      </c>
      <c r="H57" s="91">
        <v>3.5044774974776098</v>
      </c>
      <c r="I57" s="40">
        <f t="shared" si="9"/>
        <v>2.3200301140988602</v>
      </c>
      <c r="M57" s="129" t="s">
        <v>215</v>
      </c>
      <c r="N57" s="31" t="s">
        <v>1</v>
      </c>
      <c r="O57" s="120">
        <v>1.3533209564469999</v>
      </c>
      <c r="P57" s="121">
        <v>2.0216258952807702</v>
      </c>
      <c r="Q57" s="121">
        <v>1.82337401279394</v>
      </c>
      <c r="R57" s="121">
        <v>2.4567885981249198</v>
      </c>
      <c r="S57" s="122">
        <f t="shared" ref="S57:S62" si="10">AVERAGE(O57:R57)</f>
        <v>1.9137773656616575</v>
      </c>
      <c r="T57" s="120">
        <v>1.5810997694811399</v>
      </c>
      <c r="U57" s="121">
        <v>2.36680185198251</v>
      </c>
      <c r="V57" s="121">
        <v>1.7301327569696501</v>
      </c>
      <c r="W57" s="121">
        <v>3.2870444161661099</v>
      </c>
      <c r="X57" s="122">
        <f>AVERAGE(T57:W57)</f>
        <v>2.2412696986498526</v>
      </c>
      <c r="Y57" s="120">
        <v>2.2077976997067998</v>
      </c>
      <c r="Z57" s="121">
        <v>2.7028930359539598</v>
      </c>
      <c r="AA57" s="121">
        <v>1.7622842467031199</v>
      </c>
      <c r="AB57" s="121">
        <v>4.3392929003748497</v>
      </c>
      <c r="AC57" s="122">
        <f>AVERAGE(Y57:AB57)</f>
        <v>2.7530669706846824</v>
      </c>
      <c r="AD57" s="59">
        <f t="shared" ref="AD57:AD61" si="11">AVERAGE(AC57,X57,S57)</f>
        <v>2.3027046783320642</v>
      </c>
    </row>
    <row r="58" spans="2:30" x14ac:dyDescent="0.2">
      <c r="B58" s="115"/>
      <c r="C58" s="115"/>
      <c r="D58" s="5" t="s">
        <v>2</v>
      </c>
      <c r="E58" s="6">
        <v>2.65714329431751</v>
      </c>
      <c r="F58" s="6">
        <v>3.7939097476994199</v>
      </c>
      <c r="G58" s="6">
        <v>1.91121454484493</v>
      </c>
      <c r="H58" s="92">
        <v>6.3555201398639296</v>
      </c>
      <c r="I58" s="40">
        <f t="shared" si="9"/>
        <v>3.6794469316814471</v>
      </c>
      <c r="M58" s="127"/>
      <c r="N58" s="32" t="s">
        <v>2</v>
      </c>
      <c r="O58" s="123">
        <v>1.9671064046810001</v>
      </c>
      <c r="P58" s="124">
        <v>2.87434275162419</v>
      </c>
      <c r="Q58" s="124">
        <v>2.2271572407123901</v>
      </c>
      <c r="R58" s="124">
        <v>4.2916734354618002</v>
      </c>
      <c r="S58" s="65">
        <f t="shared" si="10"/>
        <v>2.8400699581198454</v>
      </c>
      <c r="T58" s="123">
        <v>2.3552181600297399</v>
      </c>
      <c r="U58" s="124">
        <v>3.4294526914944399</v>
      </c>
      <c r="V58" s="124">
        <v>2.1718406351287101</v>
      </c>
      <c r="W58" s="124">
        <v>5.7877241048657098</v>
      </c>
      <c r="X58" s="65">
        <f>AVERAGE(T58:W58)</f>
        <v>3.4360588978796498</v>
      </c>
      <c r="Y58" s="123">
        <v>3.3877542664457998</v>
      </c>
      <c r="Z58" s="124">
        <v>4.2914708879460397</v>
      </c>
      <c r="AA58" s="124">
        <v>2.20196775581985</v>
      </c>
      <c r="AB58" s="124">
        <v>8.1955187485009997</v>
      </c>
      <c r="AC58" s="65">
        <f>AVERAGE(Y58:AB58)</f>
        <v>4.5191779146781723</v>
      </c>
      <c r="AD58" s="66">
        <f t="shared" si="11"/>
        <v>3.5984355902258893</v>
      </c>
    </row>
    <row r="59" spans="2:30" ht="17" thickBot="1" x14ac:dyDescent="0.25">
      <c r="B59" s="116"/>
      <c r="C59" s="116"/>
      <c r="D59" s="88" t="s">
        <v>3</v>
      </c>
      <c r="E59" s="35">
        <v>0.93847467930162698</v>
      </c>
      <c r="F59" s="35">
        <v>0.89941242820726996</v>
      </c>
      <c r="G59" s="35">
        <v>0.94980133531008704</v>
      </c>
      <c r="H59" s="93">
        <v>0.97630438806088604</v>
      </c>
      <c r="I59" s="29">
        <f t="shared" si="9"/>
        <v>0.94099820771996745</v>
      </c>
      <c r="M59" s="128"/>
      <c r="N59" s="33" t="s">
        <v>3</v>
      </c>
      <c r="O59" s="125">
        <v>0.95652705583086295</v>
      </c>
      <c r="P59" s="126">
        <v>0.93531218801523996</v>
      </c>
      <c r="Q59" s="126">
        <v>0.96067780816877402</v>
      </c>
      <c r="R59" s="126">
        <v>0.98790693605172497</v>
      </c>
      <c r="S59" s="79">
        <f t="shared" si="10"/>
        <v>0.96010599701665056</v>
      </c>
      <c r="T59" s="125">
        <v>0.94548338937612297</v>
      </c>
      <c r="U59" s="126">
        <v>0.90537521786099895</v>
      </c>
      <c r="V59" s="126">
        <v>0.93190755803998204</v>
      </c>
      <c r="W59" s="126">
        <v>0.97299488614048102</v>
      </c>
      <c r="X59" s="79">
        <f>AVERAGE(T59:W59)</f>
        <v>0.93894026285439625</v>
      </c>
      <c r="Y59" s="125">
        <v>0.91730912875779802</v>
      </c>
      <c r="Z59" s="126">
        <v>0.86347684415746995</v>
      </c>
      <c r="AA59" s="126">
        <v>0.92536695975459204</v>
      </c>
      <c r="AB59" s="126">
        <v>0.936344560943424</v>
      </c>
      <c r="AC59" s="79">
        <f>AVERAGE(Y59:AB59)</f>
        <v>0.91062437340332103</v>
      </c>
      <c r="AD59" s="81">
        <f>AVERAGE(AC59,X59,S59)</f>
        <v>0.93655687775812257</v>
      </c>
    </row>
    <row r="60" spans="2:30" x14ac:dyDescent="0.2">
      <c r="B60" s="114">
        <v>0.01</v>
      </c>
      <c r="C60" s="114">
        <v>0</v>
      </c>
      <c r="D60" s="87" t="s">
        <v>1</v>
      </c>
      <c r="E60" s="90">
        <v>2.55915794510519</v>
      </c>
      <c r="F60" s="90">
        <v>3.0855673235324499</v>
      </c>
      <c r="G60" s="90">
        <v>2.12118023178457</v>
      </c>
      <c r="H60" s="91">
        <v>5.1646302929373498</v>
      </c>
      <c r="I60" s="40">
        <f t="shared" si="9"/>
        <v>3.23263394833989</v>
      </c>
      <c r="M60" s="127" t="s">
        <v>214</v>
      </c>
      <c r="N60" s="32" t="s">
        <v>1</v>
      </c>
      <c r="O60" s="120">
        <v>0.41706770277815802</v>
      </c>
      <c r="P60" s="121">
        <v>0.28845537866890902</v>
      </c>
      <c r="Q60" s="121">
        <v>0.45502722662759798</v>
      </c>
      <c r="R60" s="121">
        <v>0.44319734810986899</v>
      </c>
      <c r="S60" s="122">
        <f t="shared" si="10"/>
        <v>0.40093691404613352</v>
      </c>
      <c r="T60" s="120">
        <v>0.59753518712290599</v>
      </c>
      <c r="U60" s="121">
        <v>0.26991678875075797</v>
      </c>
      <c r="V60" s="121">
        <v>0.28298132485336802</v>
      </c>
      <c r="W60" s="121">
        <v>1.29761573348202</v>
      </c>
      <c r="X60" s="122">
        <f t="shared" ref="X60:X62" si="12">AVERAGE(T60:W60)</f>
        <v>0.61201225855226293</v>
      </c>
      <c r="Y60" s="120">
        <v>0.46540207240376202</v>
      </c>
      <c r="Z60" s="121">
        <v>0.32247898103150602</v>
      </c>
      <c r="AA60" s="121">
        <v>0.32183580165577003</v>
      </c>
      <c r="AB60" s="121">
        <v>1.4469678143754701</v>
      </c>
      <c r="AC60" s="122">
        <f t="shared" ref="AC60:AC62" si="13">AVERAGE(Y60:AB60)</f>
        <v>0.63917116736662705</v>
      </c>
      <c r="AD60" s="59">
        <f t="shared" ref="AD60:AD62" si="14">AVERAGE(AC60,X60,S60)</f>
        <v>0.55070677998834128</v>
      </c>
    </row>
    <row r="61" spans="2:30" x14ac:dyDescent="0.2">
      <c r="B61" s="115"/>
      <c r="C61" s="115"/>
      <c r="D61" s="5" t="s">
        <v>2</v>
      </c>
      <c r="E61" s="6">
        <v>3.4450575424993999</v>
      </c>
      <c r="F61" s="6">
        <v>4.7771098755894696</v>
      </c>
      <c r="G61" s="6">
        <v>2.4396210962317602</v>
      </c>
      <c r="H61" s="92">
        <v>8.67085332346144</v>
      </c>
      <c r="I61" s="40">
        <f t="shared" si="9"/>
        <v>4.8331604594455175</v>
      </c>
      <c r="M61" s="127"/>
      <c r="N61" s="32" t="s">
        <v>2</v>
      </c>
      <c r="O61" s="123">
        <v>0.64681865064097299</v>
      </c>
      <c r="P61" s="124">
        <v>0.33521921960816597</v>
      </c>
      <c r="Q61" s="124">
        <v>0.53904331468254296</v>
      </c>
      <c r="R61" s="124">
        <v>0.64644929268219098</v>
      </c>
      <c r="S61" s="65">
        <f t="shared" si="10"/>
        <v>0.54188261940346827</v>
      </c>
      <c r="T61" s="123">
        <v>0.92226615665213596</v>
      </c>
      <c r="U61" s="124">
        <v>0.42815557658488002</v>
      </c>
      <c r="V61" s="124">
        <v>0.40203017711716299</v>
      </c>
      <c r="W61" s="124">
        <v>2.0735262091425501</v>
      </c>
      <c r="X61" s="65">
        <f t="shared" si="12"/>
        <v>0.95649452987418226</v>
      </c>
      <c r="Y61" s="123">
        <v>0.79760083269822502</v>
      </c>
      <c r="Z61" s="124">
        <v>0.420823702510222</v>
      </c>
      <c r="AA61" s="124">
        <v>0.40514019981382798</v>
      </c>
      <c r="AB61" s="124">
        <v>2.3560916667061802</v>
      </c>
      <c r="AC61" s="65">
        <f t="shared" si="13"/>
        <v>0.99491410043211381</v>
      </c>
      <c r="AD61" s="66">
        <f t="shared" si="14"/>
        <v>0.83109708323658804</v>
      </c>
    </row>
    <row r="62" spans="2:30" ht="17" thickBot="1" x14ac:dyDescent="0.25">
      <c r="B62" s="116"/>
      <c r="C62" s="116"/>
      <c r="D62" s="88" t="s">
        <v>3</v>
      </c>
      <c r="E62" s="35">
        <v>0.87610296568381896</v>
      </c>
      <c r="F62" s="35">
        <v>0.79421949401523795</v>
      </c>
      <c r="G62" s="35">
        <v>0.92077813072049897</v>
      </c>
      <c r="H62" s="93">
        <v>0.92535068354991801</v>
      </c>
      <c r="I62" s="40">
        <f t="shared" si="9"/>
        <v>0.87911281849236844</v>
      </c>
      <c r="M62" s="128"/>
      <c r="N62" s="33" t="s">
        <v>3</v>
      </c>
      <c r="O62" s="125">
        <v>0.91358303545084796</v>
      </c>
      <c r="P62" s="126">
        <v>0.92982538767066103</v>
      </c>
      <c r="Q62" s="126">
        <v>0.96652149409682897</v>
      </c>
      <c r="R62" s="126">
        <v>0.98390991213604295</v>
      </c>
      <c r="S62" s="79">
        <f t="shared" si="10"/>
        <v>0.94845995733859523</v>
      </c>
      <c r="T62" s="125">
        <v>0.83752281628119496</v>
      </c>
      <c r="U62" s="126">
        <v>0.88130858228160502</v>
      </c>
      <c r="V62" s="126">
        <v>0.94935756111033698</v>
      </c>
      <c r="W62" s="126">
        <v>0.62489278453021502</v>
      </c>
      <c r="X62" s="79">
        <f t="shared" si="12"/>
        <v>0.82327043605083794</v>
      </c>
      <c r="Y62" s="125">
        <v>0.83867600053653302</v>
      </c>
      <c r="Z62" s="126">
        <v>0.84362439499026398</v>
      </c>
      <c r="AA62" s="126">
        <v>0.94760917983973003</v>
      </c>
      <c r="AB62" s="126">
        <v>0.51591266080917497</v>
      </c>
      <c r="AC62" s="79">
        <f t="shared" si="13"/>
        <v>0.7864555590439255</v>
      </c>
      <c r="AD62" s="81">
        <f>AVERAGE(AC62,X62,S62)</f>
        <v>0.85272865081111959</v>
      </c>
    </row>
    <row r="63" spans="2:30" x14ac:dyDescent="0.2">
      <c r="B63" s="114">
        <v>0.01</v>
      </c>
      <c r="C63" s="114">
        <v>1E-3</v>
      </c>
      <c r="D63" s="87" t="s">
        <v>1</v>
      </c>
      <c r="E63" s="90">
        <v>2.8316933974568101</v>
      </c>
      <c r="F63" s="90">
        <v>3.3076887077047701</v>
      </c>
      <c r="G63" s="90">
        <v>2.2831948409759799</v>
      </c>
      <c r="H63" s="91">
        <v>5.4827267524551404</v>
      </c>
      <c r="I63" s="40">
        <f t="shared" si="9"/>
        <v>3.476325924648175</v>
      </c>
      <c r="S63" s="1"/>
    </row>
    <row r="64" spans="2:30" x14ac:dyDescent="0.2">
      <c r="B64" s="115"/>
      <c r="C64" s="115"/>
      <c r="D64" s="5" t="s">
        <v>2</v>
      </c>
      <c r="E64" s="6">
        <v>3.8024230147162599</v>
      </c>
      <c r="F64" s="6">
        <v>5.0614054544554099</v>
      </c>
      <c r="G64" s="6">
        <v>2.5242589948573801</v>
      </c>
      <c r="H64" s="92">
        <v>9.4793257996181506</v>
      </c>
      <c r="I64" s="40">
        <f t="shared" si="9"/>
        <v>5.2168533159118002</v>
      </c>
    </row>
    <row r="65" spans="2:9" ht="17" thickBot="1" x14ac:dyDescent="0.25">
      <c r="B65" s="116"/>
      <c r="C65" s="116"/>
      <c r="D65" s="88" t="s">
        <v>3</v>
      </c>
      <c r="E65" s="35">
        <v>0.86098089711897996</v>
      </c>
      <c r="F65" s="35">
        <v>0.77828907700640004</v>
      </c>
      <c r="G65" s="35">
        <v>0.91664424056002403</v>
      </c>
      <c r="H65" s="93">
        <v>0.90334131739828905</v>
      </c>
      <c r="I65" s="40">
        <f t="shared" si="9"/>
        <v>0.86481388302092332</v>
      </c>
    </row>
    <row r="66" spans="2:9" x14ac:dyDescent="0.2">
      <c r="B66" s="114">
        <v>0.01</v>
      </c>
      <c r="C66" s="114">
        <v>0.01</v>
      </c>
      <c r="D66" s="87" t="s">
        <v>1</v>
      </c>
      <c r="E66" s="90">
        <v>4.1395039141856698</v>
      </c>
      <c r="F66" s="90">
        <v>4.6152543417022498</v>
      </c>
      <c r="G66" s="90">
        <v>2.62391214697241</v>
      </c>
      <c r="H66" s="91">
        <v>7.7355311749669902</v>
      </c>
      <c r="I66" s="40">
        <f t="shared" si="9"/>
        <v>4.7785503944568299</v>
      </c>
    </row>
    <row r="67" spans="2:9" x14ac:dyDescent="0.2">
      <c r="B67" s="115"/>
      <c r="C67" s="115"/>
      <c r="D67" s="5" t="s">
        <v>2</v>
      </c>
      <c r="E67" s="6">
        <v>5.9253204969127404</v>
      </c>
      <c r="F67" s="6">
        <v>7.2547512659225797</v>
      </c>
      <c r="G67" s="6">
        <v>3.4959534777604899</v>
      </c>
      <c r="H67" s="92">
        <v>13.506068324378599</v>
      </c>
      <c r="I67" s="40">
        <f t="shared" si="9"/>
        <v>7.5455233912436022</v>
      </c>
    </row>
    <row r="68" spans="2:9" ht="17" thickBot="1" x14ac:dyDescent="0.25">
      <c r="B68" s="116"/>
      <c r="C68" s="116"/>
      <c r="D68" s="88" t="s">
        <v>3</v>
      </c>
      <c r="E68" s="35">
        <v>0.64506646385998401</v>
      </c>
      <c r="F68" s="35">
        <v>0.23999288512813499</v>
      </c>
      <c r="G68" s="35">
        <v>0.89178338337562302</v>
      </c>
      <c r="H68" s="93">
        <v>0.86181981587147405</v>
      </c>
      <c r="I68" s="40">
        <f t="shared" si="9"/>
        <v>0.65966563705880399</v>
      </c>
    </row>
    <row r="69" spans="2:9" x14ac:dyDescent="0.2">
      <c r="B69" s="114">
        <v>0.01</v>
      </c>
      <c r="C69" s="114">
        <v>0.1</v>
      </c>
      <c r="D69" s="87" t="s">
        <v>1</v>
      </c>
      <c r="E69" s="90">
        <v>1.72643447288342</v>
      </c>
      <c r="F69" s="90">
        <v>2.49425974327748</v>
      </c>
      <c r="G69" s="90">
        <v>1.55494874275693</v>
      </c>
      <c r="H69" s="91">
        <v>3.5044774974776098</v>
      </c>
      <c r="I69" s="40">
        <f t="shared" si="9"/>
        <v>2.3200301140988602</v>
      </c>
    </row>
    <row r="70" spans="2:9" x14ac:dyDescent="0.2">
      <c r="B70" s="115"/>
      <c r="C70" s="115"/>
      <c r="D70" s="5" t="s">
        <v>2</v>
      </c>
      <c r="E70" s="6">
        <v>2.65714329431751</v>
      </c>
      <c r="F70" s="6">
        <v>3.7939097476994199</v>
      </c>
      <c r="G70" s="6">
        <v>1.91121454484493</v>
      </c>
      <c r="H70" s="92">
        <v>6.3555201398639296</v>
      </c>
      <c r="I70" s="40">
        <f t="shared" si="9"/>
        <v>3.6794469316814471</v>
      </c>
    </row>
    <row r="71" spans="2:9" ht="17" thickBot="1" x14ac:dyDescent="0.25">
      <c r="B71" s="116"/>
      <c r="C71" s="116"/>
      <c r="D71" s="88" t="s">
        <v>3</v>
      </c>
      <c r="E71" s="35">
        <v>0.93847467930162698</v>
      </c>
      <c r="F71" s="35">
        <v>0.89941242820726996</v>
      </c>
      <c r="G71" s="35">
        <v>0.94980133531008704</v>
      </c>
      <c r="H71" s="93">
        <v>0.97630438806088604</v>
      </c>
      <c r="I71" s="29">
        <f t="shared" si="9"/>
        <v>0.94099820771996745</v>
      </c>
    </row>
    <row r="72" spans="2:9" x14ac:dyDescent="0.2">
      <c r="B72" s="114">
        <v>0.1</v>
      </c>
      <c r="C72" s="114">
        <v>0</v>
      </c>
      <c r="D72" s="87" t="s">
        <v>1</v>
      </c>
      <c r="E72" s="90">
        <v>2.92871093128164</v>
      </c>
      <c r="F72" s="90">
        <v>3.42502173353131</v>
      </c>
      <c r="G72" s="90">
        <v>2.3510085856042502</v>
      </c>
      <c r="H72" s="91">
        <v>5.7493561158678599</v>
      </c>
      <c r="I72" s="40">
        <f t="shared" si="9"/>
        <v>3.613524341571265</v>
      </c>
    </row>
    <row r="73" spans="2:9" x14ac:dyDescent="0.2">
      <c r="B73" s="115"/>
      <c r="C73" s="115"/>
      <c r="D73" s="5" t="s">
        <v>2</v>
      </c>
      <c r="E73" s="6">
        <v>3.9539920307857299</v>
      </c>
      <c r="F73" s="6">
        <v>5.1767770741248196</v>
      </c>
      <c r="G73" s="6">
        <v>2.5838134845213201</v>
      </c>
      <c r="H73" s="92">
        <v>9.9472642203087407</v>
      </c>
      <c r="I73" s="40">
        <f t="shared" si="9"/>
        <v>5.4154617024351523</v>
      </c>
    </row>
    <row r="74" spans="2:9" ht="17" thickBot="1" x14ac:dyDescent="0.25">
      <c r="B74" s="116"/>
      <c r="C74" s="116"/>
      <c r="D74" s="88" t="s">
        <v>3</v>
      </c>
      <c r="E74" s="35">
        <v>0.85362996386194501</v>
      </c>
      <c r="F74" s="35">
        <v>0.764342657648858</v>
      </c>
      <c r="G74" s="35">
        <v>0.91019749636804903</v>
      </c>
      <c r="H74" s="93">
        <v>0.89251559302593797</v>
      </c>
      <c r="I74" s="40">
        <f t="shared" si="9"/>
        <v>0.85517142772619748</v>
      </c>
    </row>
    <row r="75" spans="2:9" x14ac:dyDescent="0.2">
      <c r="B75" s="114">
        <v>0.1</v>
      </c>
      <c r="C75" s="114">
        <v>1E-3</v>
      </c>
      <c r="D75" s="87" t="s">
        <v>1</v>
      </c>
      <c r="E75" s="90">
        <v>1.72643447288342</v>
      </c>
      <c r="F75" s="90">
        <v>2.49425974327748</v>
      </c>
      <c r="G75" s="90">
        <v>1.55494874275693</v>
      </c>
      <c r="H75" s="91">
        <v>3.5044774974776098</v>
      </c>
      <c r="I75" s="40">
        <f t="shared" si="9"/>
        <v>2.3200301140988602</v>
      </c>
    </row>
    <row r="76" spans="2:9" x14ac:dyDescent="0.2">
      <c r="B76" s="115"/>
      <c r="C76" s="115"/>
      <c r="D76" s="5" t="s">
        <v>2</v>
      </c>
      <c r="E76" s="6">
        <v>2.65714329431751</v>
      </c>
      <c r="F76" s="6">
        <v>3.7939097476994199</v>
      </c>
      <c r="G76" s="6">
        <v>1.91121454484493</v>
      </c>
      <c r="H76" s="92">
        <v>6.3555201398639296</v>
      </c>
      <c r="I76" s="40">
        <f t="shared" si="9"/>
        <v>3.6794469316814471</v>
      </c>
    </row>
    <row r="77" spans="2:9" ht="17" thickBot="1" x14ac:dyDescent="0.25">
      <c r="B77" s="116"/>
      <c r="C77" s="116"/>
      <c r="D77" s="88" t="s">
        <v>3</v>
      </c>
      <c r="E77" s="35">
        <v>0.93847467930162698</v>
      </c>
      <c r="F77" s="35">
        <v>0.89941242820726996</v>
      </c>
      <c r="G77" s="35">
        <v>0.94980133531008704</v>
      </c>
      <c r="H77" s="93">
        <v>0.97630438806088604</v>
      </c>
      <c r="I77" s="29">
        <f t="shared" si="9"/>
        <v>0.94099820771996745</v>
      </c>
    </row>
    <row r="78" spans="2:9" x14ac:dyDescent="0.2">
      <c r="B78" s="114">
        <v>0.1</v>
      </c>
      <c r="C78" s="114">
        <v>0.01</v>
      </c>
      <c r="D78" s="87" t="s">
        <v>1</v>
      </c>
      <c r="E78" s="90">
        <v>1.72643447288342</v>
      </c>
      <c r="F78" s="90">
        <v>2.49425974327748</v>
      </c>
      <c r="G78" s="90">
        <v>1.55494874275693</v>
      </c>
      <c r="H78" s="91">
        <v>3.5044774974776098</v>
      </c>
      <c r="I78" s="40">
        <f t="shared" si="9"/>
        <v>2.3200301140988602</v>
      </c>
    </row>
    <row r="79" spans="2:9" x14ac:dyDescent="0.2">
      <c r="B79" s="115"/>
      <c r="C79" s="115"/>
      <c r="D79" s="5" t="s">
        <v>2</v>
      </c>
      <c r="E79" s="6">
        <v>2.65714329431751</v>
      </c>
      <c r="F79" s="6">
        <v>3.7939097476994199</v>
      </c>
      <c r="G79" s="6">
        <v>1.91121454484493</v>
      </c>
      <c r="H79" s="92">
        <v>6.3555201398639296</v>
      </c>
      <c r="I79" s="40">
        <f t="shared" si="9"/>
        <v>3.6794469316814471</v>
      </c>
    </row>
    <row r="80" spans="2:9" ht="17" thickBot="1" x14ac:dyDescent="0.25">
      <c r="B80" s="116"/>
      <c r="C80" s="116"/>
      <c r="D80" s="88" t="s">
        <v>3</v>
      </c>
      <c r="E80" s="35">
        <v>0.93847467930162698</v>
      </c>
      <c r="F80" s="35">
        <v>0.89941242820726996</v>
      </c>
      <c r="G80" s="35">
        <v>0.94980133531008704</v>
      </c>
      <c r="H80" s="93">
        <v>0.97630438806088604</v>
      </c>
      <c r="I80" s="29">
        <f t="shared" si="9"/>
        <v>0.94099820771996745</v>
      </c>
    </row>
    <row r="81" spans="2:9" x14ac:dyDescent="0.2">
      <c r="B81" s="114">
        <v>0.1</v>
      </c>
      <c r="C81" s="114">
        <v>0.1</v>
      </c>
      <c r="D81" s="87" t="s">
        <v>1</v>
      </c>
      <c r="E81" s="90">
        <v>4.2401446036209602</v>
      </c>
      <c r="F81" s="90">
        <v>4.7290208272750203</v>
      </c>
      <c r="G81" s="90">
        <v>2.8102457752138799</v>
      </c>
      <c r="H81" s="91">
        <v>7.8768422467291197</v>
      </c>
      <c r="I81" s="40">
        <f t="shared" si="9"/>
        <v>4.9140633632097446</v>
      </c>
    </row>
    <row r="82" spans="2:9" x14ac:dyDescent="0.2">
      <c r="B82" s="115"/>
      <c r="C82" s="115"/>
      <c r="D82" s="5" t="s">
        <v>2</v>
      </c>
      <c r="E82" s="6">
        <v>6.1172924571006897</v>
      </c>
      <c r="F82" s="6">
        <v>7.4196460783970304</v>
      </c>
      <c r="G82" s="6">
        <v>3.91087228919644</v>
      </c>
      <c r="H82" s="92">
        <v>13.910548079239399</v>
      </c>
      <c r="I82" s="40">
        <f t="shared" si="9"/>
        <v>7.8395897259833891</v>
      </c>
    </row>
    <row r="83" spans="2:9" ht="17" thickBot="1" x14ac:dyDescent="0.25">
      <c r="B83" s="116"/>
      <c r="C83" s="116"/>
      <c r="D83" s="88" t="s">
        <v>3</v>
      </c>
      <c r="E83" s="94">
        <v>0.63595102324108799</v>
      </c>
      <c r="F83" s="94">
        <v>0.183735386127161</v>
      </c>
      <c r="G83" s="94">
        <v>0.85649719391784296</v>
      </c>
      <c r="H83" s="94">
        <v>0.851872690874097</v>
      </c>
      <c r="I83" s="40">
        <f t="shared" si="9"/>
        <v>0.63201407354004724</v>
      </c>
    </row>
  </sheetData>
  <mergeCells count="53">
    <mergeCell ref="T55:X55"/>
    <mergeCell ref="Y55:AC55"/>
    <mergeCell ref="AD55:AD56"/>
    <mergeCell ref="H29:H31"/>
    <mergeCell ref="C16:C18"/>
    <mergeCell ref="M57:M59"/>
    <mergeCell ref="M60:M62"/>
    <mergeCell ref="O55:S55"/>
    <mergeCell ref="B39:B41"/>
    <mergeCell ref="B36:B38"/>
    <mergeCell ref="C81:C83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C66:C68"/>
    <mergeCell ref="C69:C71"/>
    <mergeCell ref="C72:C74"/>
    <mergeCell ref="C75:C77"/>
    <mergeCell ref="C78:C80"/>
    <mergeCell ref="C51:C53"/>
    <mergeCell ref="C54:C56"/>
    <mergeCell ref="C57:C59"/>
    <mergeCell ref="C60:C62"/>
    <mergeCell ref="C63:C65"/>
    <mergeCell ref="C36:C38"/>
    <mergeCell ref="C39:C41"/>
    <mergeCell ref="C42:C44"/>
    <mergeCell ref="C45:C47"/>
    <mergeCell ref="C48:C50"/>
    <mergeCell ref="T2:T3"/>
    <mergeCell ref="C4:C6"/>
    <mergeCell ref="C10:C12"/>
    <mergeCell ref="C7:C9"/>
    <mergeCell ref="E2:I2"/>
    <mergeCell ref="J2:N2"/>
    <mergeCell ref="C25:C27"/>
    <mergeCell ref="C22:C24"/>
    <mergeCell ref="C13:C15"/>
    <mergeCell ref="B4:B15"/>
    <mergeCell ref="O2:S2"/>
    <mergeCell ref="H22:H24"/>
    <mergeCell ref="H25:H2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6AA3-E044-144A-B026-D009812BC32F}">
  <dimension ref="A1:C167"/>
  <sheetViews>
    <sheetView topLeftCell="D1" zoomScale="84" workbookViewId="0">
      <selection activeCell="P41" sqref="P41"/>
    </sheetView>
  </sheetViews>
  <sheetFormatPr baseColWidth="10" defaultRowHeight="16" x14ac:dyDescent="0.2"/>
  <sheetData>
    <row r="1" spans="1:3" x14ac:dyDescent="0.2">
      <c r="A1" s="38" t="s">
        <v>21</v>
      </c>
      <c r="B1" s="39">
        <v>0.12191602</v>
      </c>
      <c r="C1">
        <f>ABS(B1)</f>
        <v>0.12191602</v>
      </c>
    </row>
    <row r="2" spans="1:3" x14ac:dyDescent="0.2">
      <c r="A2" s="38" t="s">
        <v>22</v>
      </c>
      <c r="B2" s="39">
        <v>0.40710940000000001</v>
      </c>
      <c r="C2">
        <f t="shared" ref="C2:C65" si="0">ABS(B2)</f>
        <v>0.40710940000000001</v>
      </c>
    </row>
    <row r="3" spans="1:3" x14ac:dyDescent="0.2">
      <c r="A3" s="38" t="s">
        <v>23</v>
      </c>
      <c r="B3" s="39">
        <v>0.21343709999999999</v>
      </c>
      <c r="C3">
        <f t="shared" si="0"/>
        <v>0.21343709999999999</v>
      </c>
    </row>
    <row r="4" spans="1:3" x14ac:dyDescent="0.2">
      <c r="A4" s="38" t="s">
        <v>24</v>
      </c>
      <c r="B4" s="39">
        <v>0.43697900000000001</v>
      </c>
      <c r="C4">
        <f t="shared" si="0"/>
        <v>0.43697900000000001</v>
      </c>
    </row>
    <row r="5" spans="1:3" x14ac:dyDescent="0.2">
      <c r="A5" s="38" t="s">
        <v>25</v>
      </c>
      <c r="B5" s="39">
        <v>-0.13691233</v>
      </c>
      <c r="C5">
        <f t="shared" si="0"/>
        <v>0.13691233</v>
      </c>
    </row>
    <row r="6" spans="1:3" x14ac:dyDescent="0.2">
      <c r="A6" s="38" t="s">
        <v>26</v>
      </c>
      <c r="B6" s="39">
        <v>4.2945589999999999E-2</v>
      </c>
      <c r="C6">
        <f t="shared" si="0"/>
        <v>4.2945589999999999E-2</v>
      </c>
    </row>
    <row r="7" spans="1:3" x14ac:dyDescent="0.2">
      <c r="A7" s="38" t="s">
        <v>27</v>
      </c>
      <c r="B7" s="39">
        <v>0.24258652</v>
      </c>
      <c r="C7">
        <f t="shared" si="0"/>
        <v>0.24258652</v>
      </c>
    </row>
    <row r="8" spans="1:3" x14ac:dyDescent="0.2">
      <c r="A8" s="38" t="s">
        <v>28</v>
      </c>
      <c r="B8" s="39">
        <v>0.4642308</v>
      </c>
      <c r="C8">
        <f t="shared" si="0"/>
        <v>0.4642308</v>
      </c>
    </row>
    <row r="9" spans="1:3" x14ac:dyDescent="0.2">
      <c r="A9" s="38" t="s">
        <v>29</v>
      </c>
      <c r="B9" s="39">
        <v>0.21131712</v>
      </c>
      <c r="C9">
        <f t="shared" si="0"/>
        <v>0.21131712</v>
      </c>
    </row>
    <row r="10" spans="1:3" x14ac:dyDescent="0.2">
      <c r="A10" s="38" t="s">
        <v>30</v>
      </c>
      <c r="B10" s="39">
        <v>0.41910500000000001</v>
      </c>
      <c r="C10">
        <f t="shared" si="0"/>
        <v>0.41910500000000001</v>
      </c>
    </row>
    <row r="11" spans="1:3" x14ac:dyDescent="0.2">
      <c r="A11" s="38" t="s">
        <v>31</v>
      </c>
      <c r="B11" s="39">
        <v>0.50459900000000002</v>
      </c>
      <c r="C11">
        <f t="shared" si="0"/>
        <v>0.50459900000000002</v>
      </c>
    </row>
    <row r="12" spans="1:3" x14ac:dyDescent="0.2">
      <c r="A12" s="38" t="s">
        <v>32</v>
      </c>
      <c r="B12" s="39">
        <v>0.71258116000000005</v>
      </c>
      <c r="C12">
        <f t="shared" si="0"/>
        <v>0.71258116000000005</v>
      </c>
    </row>
    <row r="13" spans="1:3" x14ac:dyDescent="0.2">
      <c r="A13" s="38" t="s">
        <v>33</v>
      </c>
      <c r="B13" s="39">
        <v>0.25028371999999999</v>
      </c>
      <c r="C13">
        <f t="shared" si="0"/>
        <v>0.25028371999999999</v>
      </c>
    </row>
    <row r="14" spans="1:3" x14ac:dyDescent="0.2">
      <c r="A14" s="38" t="s">
        <v>34</v>
      </c>
      <c r="B14" s="39">
        <v>9.6906140000000002E-2</v>
      </c>
      <c r="C14">
        <f t="shared" si="0"/>
        <v>9.6906140000000002E-2</v>
      </c>
    </row>
    <row r="15" spans="1:3" x14ac:dyDescent="0.2">
      <c r="A15" s="38" t="s">
        <v>35</v>
      </c>
      <c r="B15" s="39">
        <v>0.64416169999999995</v>
      </c>
      <c r="C15">
        <f t="shared" si="0"/>
        <v>0.64416169999999995</v>
      </c>
    </row>
    <row r="16" spans="1:3" x14ac:dyDescent="0.2">
      <c r="A16" s="38" t="s">
        <v>36</v>
      </c>
      <c r="B16" s="39">
        <v>-0.22204497000000001</v>
      </c>
      <c r="C16">
        <f t="shared" si="0"/>
        <v>0.22204497000000001</v>
      </c>
    </row>
    <row r="17" spans="1:3" x14ac:dyDescent="0.2">
      <c r="A17" s="38" t="s">
        <v>37</v>
      </c>
      <c r="B17" s="39">
        <v>0.44182779999999999</v>
      </c>
      <c r="C17">
        <f t="shared" si="0"/>
        <v>0.44182779999999999</v>
      </c>
    </row>
    <row r="18" spans="1:3" x14ac:dyDescent="0.2">
      <c r="A18" s="38" t="s">
        <v>38</v>
      </c>
      <c r="B18" s="39">
        <v>0.14742659</v>
      </c>
      <c r="C18">
        <f t="shared" si="0"/>
        <v>0.14742659</v>
      </c>
    </row>
    <row r="19" spans="1:3" x14ac:dyDescent="0.2">
      <c r="A19" s="38" t="s">
        <v>39</v>
      </c>
      <c r="B19" s="39">
        <v>0.40683380000000002</v>
      </c>
      <c r="C19">
        <f t="shared" si="0"/>
        <v>0.40683380000000002</v>
      </c>
    </row>
    <row r="20" spans="1:3" x14ac:dyDescent="0.2">
      <c r="A20" s="38" t="s">
        <v>40</v>
      </c>
      <c r="B20" s="39">
        <v>0.19464624999999999</v>
      </c>
      <c r="C20">
        <f t="shared" si="0"/>
        <v>0.19464624999999999</v>
      </c>
    </row>
    <row r="21" spans="1:3" x14ac:dyDescent="0.2">
      <c r="A21" s="38" t="s">
        <v>41</v>
      </c>
      <c r="B21" s="39">
        <v>0.54467169999999998</v>
      </c>
      <c r="C21">
        <f t="shared" si="0"/>
        <v>0.54467169999999998</v>
      </c>
    </row>
    <row r="22" spans="1:3" x14ac:dyDescent="0.2">
      <c r="A22" s="38" t="s">
        <v>42</v>
      </c>
      <c r="B22" s="39">
        <v>7.6567319999999994E-2</v>
      </c>
      <c r="C22">
        <f t="shared" si="0"/>
        <v>7.6567319999999994E-2</v>
      </c>
    </row>
    <row r="23" spans="1:3" x14ac:dyDescent="0.2">
      <c r="A23" s="38" t="s">
        <v>43</v>
      </c>
      <c r="B23" s="39">
        <v>0.24040204000000001</v>
      </c>
      <c r="C23">
        <f t="shared" si="0"/>
        <v>0.24040204000000001</v>
      </c>
    </row>
    <row r="24" spans="1:3" x14ac:dyDescent="0.2">
      <c r="A24" s="38" t="s">
        <v>44</v>
      </c>
      <c r="B24" s="39">
        <v>0.23042737999999999</v>
      </c>
      <c r="C24">
        <f t="shared" si="0"/>
        <v>0.23042737999999999</v>
      </c>
    </row>
    <row r="25" spans="1:3" x14ac:dyDescent="0.2">
      <c r="A25" s="38" t="s">
        <v>45</v>
      </c>
      <c r="B25" s="39">
        <v>0.29865140000000001</v>
      </c>
      <c r="C25">
        <f t="shared" si="0"/>
        <v>0.29865140000000001</v>
      </c>
    </row>
    <row r="26" spans="1:3" x14ac:dyDescent="0.2">
      <c r="A26" s="38" t="s">
        <v>46</v>
      </c>
      <c r="B26" s="39">
        <v>0.75026714999999999</v>
      </c>
      <c r="C26">
        <f t="shared" si="0"/>
        <v>0.75026714999999999</v>
      </c>
    </row>
    <row r="27" spans="1:3" x14ac:dyDescent="0.2">
      <c r="A27" s="38" t="s">
        <v>47</v>
      </c>
      <c r="B27" s="39">
        <v>-5.9076400000000001E-2</v>
      </c>
      <c r="C27">
        <f t="shared" si="0"/>
        <v>5.9076400000000001E-2</v>
      </c>
    </row>
    <row r="28" spans="1:3" x14ac:dyDescent="0.2">
      <c r="A28" s="38" t="s">
        <v>48</v>
      </c>
      <c r="B28" s="39">
        <v>0.40917599999999998</v>
      </c>
      <c r="C28">
        <f t="shared" si="0"/>
        <v>0.40917599999999998</v>
      </c>
    </row>
    <row r="29" spans="1:3" x14ac:dyDescent="0.2">
      <c r="A29" s="38" t="s">
        <v>49</v>
      </c>
      <c r="B29" s="39">
        <v>-3.2720983000000002E-2</v>
      </c>
      <c r="C29">
        <f t="shared" si="0"/>
        <v>3.2720983000000002E-2</v>
      </c>
    </row>
    <row r="30" spans="1:3" x14ac:dyDescent="0.2">
      <c r="A30" s="38" t="s">
        <v>50</v>
      </c>
      <c r="B30" s="39">
        <v>0.15239188000000001</v>
      </c>
      <c r="C30">
        <f t="shared" si="0"/>
        <v>0.15239188000000001</v>
      </c>
    </row>
    <row r="31" spans="1:3" x14ac:dyDescent="0.2">
      <c r="A31" s="38" t="s">
        <v>51</v>
      </c>
      <c r="B31" s="39">
        <v>0.38910356000000001</v>
      </c>
      <c r="C31">
        <f t="shared" si="0"/>
        <v>0.38910356000000001</v>
      </c>
    </row>
    <row r="32" spans="1:3" x14ac:dyDescent="0.2">
      <c r="A32" s="38" t="s">
        <v>52</v>
      </c>
      <c r="B32" s="39">
        <v>0.13495402000000001</v>
      </c>
      <c r="C32">
        <f t="shared" si="0"/>
        <v>0.13495402000000001</v>
      </c>
    </row>
    <row r="33" spans="1:3" x14ac:dyDescent="0.2">
      <c r="A33" s="38" t="s">
        <v>53</v>
      </c>
      <c r="B33" s="39">
        <v>0.57655769999999995</v>
      </c>
      <c r="C33">
        <f t="shared" si="0"/>
        <v>0.57655769999999995</v>
      </c>
    </row>
    <row r="34" spans="1:3" x14ac:dyDescent="0.2">
      <c r="A34" s="38" t="s">
        <v>54</v>
      </c>
      <c r="B34" s="39">
        <v>0.52764814999999998</v>
      </c>
      <c r="C34">
        <f t="shared" si="0"/>
        <v>0.52764814999999998</v>
      </c>
    </row>
    <row r="35" spans="1:3" x14ac:dyDescent="0.2">
      <c r="A35" s="38" t="s">
        <v>55</v>
      </c>
      <c r="B35" s="39">
        <v>7.8799839999999996E-2</v>
      </c>
      <c r="C35">
        <f t="shared" si="0"/>
        <v>7.8799839999999996E-2</v>
      </c>
    </row>
    <row r="36" spans="1:3" x14ac:dyDescent="0.2">
      <c r="A36" s="38" t="s">
        <v>56</v>
      </c>
      <c r="B36" s="39">
        <v>0.14141813</v>
      </c>
      <c r="C36">
        <f t="shared" si="0"/>
        <v>0.14141813</v>
      </c>
    </row>
    <row r="37" spans="1:3" x14ac:dyDescent="0.2">
      <c r="A37" s="38" t="s">
        <v>57</v>
      </c>
      <c r="B37" s="39">
        <v>-1.9420857E-2</v>
      </c>
      <c r="C37">
        <f t="shared" si="0"/>
        <v>1.9420857E-2</v>
      </c>
    </row>
    <row r="38" spans="1:3" x14ac:dyDescent="0.2">
      <c r="A38" s="38" t="s">
        <v>58</v>
      </c>
      <c r="B38" s="39">
        <v>2.5649020000000002E-2</v>
      </c>
      <c r="C38">
        <f t="shared" si="0"/>
        <v>2.5649020000000002E-2</v>
      </c>
    </row>
    <row r="39" spans="1:3" x14ac:dyDescent="0.2">
      <c r="A39" s="38" t="s">
        <v>59</v>
      </c>
      <c r="B39" s="39">
        <v>0.43341994</v>
      </c>
      <c r="C39">
        <f t="shared" si="0"/>
        <v>0.43341994</v>
      </c>
    </row>
    <row r="40" spans="1:3" x14ac:dyDescent="0.2">
      <c r="A40" s="38" t="s">
        <v>60</v>
      </c>
      <c r="B40" s="39">
        <v>4.8764423000000001E-2</v>
      </c>
      <c r="C40">
        <f t="shared" si="0"/>
        <v>4.8764423000000001E-2</v>
      </c>
    </row>
    <row r="41" spans="1:3" x14ac:dyDescent="0.2">
      <c r="A41" s="38" t="s">
        <v>61</v>
      </c>
      <c r="B41" s="39">
        <v>-0.116036154</v>
      </c>
      <c r="C41">
        <f t="shared" si="0"/>
        <v>0.116036154</v>
      </c>
    </row>
    <row r="42" spans="1:3" x14ac:dyDescent="0.2">
      <c r="A42" s="38" t="s">
        <v>62</v>
      </c>
      <c r="B42" s="39">
        <v>0.70773094999999997</v>
      </c>
      <c r="C42">
        <f t="shared" si="0"/>
        <v>0.70773094999999997</v>
      </c>
    </row>
    <row r="43" spans="1:3" x14ac:dyDescent="0.2">
      <c r="A43" s="38" t="s">
        <v>63</v>
      </c>
      <c r="B43" s="39">
        <v>0.60907215000000003</v>
      </c>
      <c r="C43">
        <f t="shared" si="0"/>
        <v>0.60907215000000003</v>
      </c>
    </row>
    <row r="44" spans="1:3" x14ac:dyDescent="0.2">
      <c r="A44" s="38" t="s">
        <v>64</v>
      </c>
      <c r="B44" s="39">
        <v>0.53953269999999998</v>
      </c>
      <c r="C44">
        <f t="shared" si="0"/>
        <v>0.53953269999999998</v>
      </c>
    </row>
    <row r="45" spans="1:3" x14ac:dyDescent="0.2">
      <c r="A45" s="38" t="s">
        <v>65</v>
      </c>
      <c r="B45" s="39">
        <v>0.24004422</v>
      </c>
      <c r="C45">
        <f t="shared" si="0"/>
        <v>0.24004422</v>
      </c>
    </row>
    <row r="46" spans="1:3" x14ac:dyDescent="0.2">
      <c r="A46" s="38" t="s">
        <v>66</v>
      </c>
      <c r="B46" s="39">
        <v>0.124454886</v>
      </c>
      <c r="C46">
        <f t="shared" si="0"/>
        <v>0.124454886</v>
      </c>
    </row>
    <row r="47" spans="1:3" x14ac:dyDescent="0.2">
      <c r="A47" s="38" t="s">
        <v>67</v>
      </c>
      <c r="B47" s="39">
        <v>0.49361213999999998</v>
      </c>
      <c r="C47">
        <f t="shared" si="0"/>
        <v>0.49361213999999998</v>
      </c>
    </row>
    <row r="48" spans="1:3" x14ac:dyDescent="0.2">
      <c r="A48" s="38" t="s">
        <v>68</v>
      </c>
      <c r="B48" s="39">
        <v>0.77737520000000004</v>
      </c>
      <c r="C48">
        <f t="shared" si="0"/>
        <v>0.77737520000000004</v>
      </c>
    </row>
    <row r="49" spans="1:3" x14ac:dyDescent="0.2">
      <c r="A49" s="38" t="s">
        <v>69</v>
      </c>
      <c r="B49" s="39">
        <v>0.104406625</v>
      </c>
      <c r="C49">
        <f t="shared" si="0"/>
        <v>0.104406625</v>
      </c>
    </row>
    <row r="50" spans="1:3" x14ac:dyDescent="0.2">
      <c r="A50" s="38" t="s">
        <v>70</v>
      </c>
      <c r="B50" s="39">
        <v>0.55945056999999998</v>
      </c>
      <c r="C50">
        <f t="shared" si="0"/>
        <v>0.55945056999999998</v>
      </c>
    </row>
    <row r="51" spans="1:3" x14ac:dyDescent="0.2">
      <c r="A51" s="38" t="s">
        <v>71</v>
      </c>
      <c r="B51" s="39">
        <v>0.76736179999999998</v>
      </c>
      <c r="C51">
        <f t="shared" si="0"/>
        <v>0.76736179999999998</v>
      </c>
    </row>
    <row r="52" spans="1:3" x14ac:dyDescent="0.2">
      <c r="A52" s="38" t="s">
        <v>72</v>
      </c>
      <c r="B52" s="39">
        <v>0.44179420000000003</v>
      </c>
      <c r="C52">
        <f t="shared" si="0"/>
        <v>0.44179420000000003</v>
      </c>
    </row>
    <row r="53" spans="1:3" x14ac:dyDescent="0.2">
      <c r="A53" s="38" t="s">
        <v>73</v>
      </c>
      <c r="B53" s="39">
        <v>0.28396749999999998</v>
      </c>
      <c r="C53">
        <f t="shared" si="0"/>
        <v>0.28396749999999998</v>
      </c>
    </row>
    <row r="54" spans="1:3" x14ac:dyDescent="0.2">
      <c r="A54" s="38" t="s">
        <v>74</v>
      </c>
      <c r="B54" s="39">
        <v>0.49500056999999997</v>
      </c>
      <c r="C54">
        <f t="shared" si="0"/>
        <v>0.49500056999999997</v>
      </c>
    </row>
    <row r="55" spans="1:3" x14ac:dyDescent="0.2">
      <c r="A55" s="38" t="s">
        <v>75</v>
      </c>
      <c r="B55" s="39">
        <v>0.19207885999999999</v>
      </c>
      <c r="C55">
        <f t="shared" si="0"/>
        <v>0.19207885999999999</v>
      </c>
    </row>
    <row r="56" spans="1:3" x14ac:dyDescent="0.2">
      <c r="A56" s="38" t="s">
        <v>76</v>
      </c>
      <c r="B56" s="39">
        <v>0.57916650000000003</v>
      </c>
      <c r="C56">
        <f t="shared" si="0"/>
        <v>0.57916650000000003</v>
      </c>
    </row>
    <row r="57" spans="1:3" x14ac:dyDescent="0.2">
      <c r="A57" s="38" t="s">
        <v>77</v>
      </c>
      <c r="B57" s="39">
        <v>0.18739160999999999</v>
      </c>
      <c r="C57">
        <f t="shared" si="0"/>
        <v>0.18739160999999999</v>
      </c>
    </row>
    <row r="58" spans="1:3" x14ac:dyDescent="0.2">
      <c r="A58" s="38" t="s">
        <v>78</v>
      </c>
      <c r="B58" s="39">
        <v>0.40928622999999997</v>
      </c>
      <c r="C58">
        <f t="shared" si="0"/>
        <v>0.40928622999999997</v>
      </c>
    </row>
    <row r="59" spans="1:3" x14ac:dyDescent="0.2">
      <c r="A59" s="38" t="s">
        <v>79</v>
      </c>
      <c r="B59" s="39">
        <v>0.71517222999999996</v>
      </c>
      <c r="C59">
        <f t="shared" si="0"/>
        <v>0.71517222999999996</v>
      </c>
    </row>
    <row r="60" spans="1:3" x14ac:dyDescent="0.2">
      <c r="A60" s="38" t="s">
        <v>80</v>
      </c>
      <c r="B60" s="39">
        <v>0.45341819999999999</v>
      </c>
      <c r="C60">
        <f t="shared" si="0"/>
        <v>0.45341819999999999</v>
      </c>
    </row>
    <row r="61" spans="1:3" x14ac:dyDescent="0.2">
      <c r="A61" s="38" t="s">
        <v>81</v>
      </c>
      <c r="B61" s="39">
        <v>0.20333993</v>
      </c>
      <c r="C61">
        <f t="shared" si="0"/>
        <v>0.20333993</v>
      </c>
    </row>
    <row r="62" spans="1:3" x14ac:dyDescent="0.2">
      <c r="A62" s="38" t="s">
        <v>82</v>
      </c>
      <c r="B62" s="39">
        <v>0.22691676</v>
      </c>
      <c r="C62">
        <f t="shared" si="0"/>
        <v>0.22691676</v>
      </c>
    </row>
    <row r="63" spans="1:3" x14ac:dyDescent="0.2">
      <c r="A63" s="38" t="s">
        <v>83</v>
      </c>
      <c r="B63" s="39">
        <v>0.45476127</v>
      </c>
      <c r="C63">
        <f t="shared" si="0"/>
        <v>0.45476127</v>
      </c>
    </row>
    <row r="64" spans="1:3" x14ac:dyDescent="0.2">
      <c r="A64" s="38" t="s">
        <v>84</v>
      </c>
      <c r="B64" s="39">
        <v>0.49360559999999998</v>
      </c>
      <c r="C64">
        <f t="shared" si="0"/>
        <v>0.49360559999999998</v>
      </c>
    </row>
    <row r="65" spans="1:3" x14ac:dyDescent="0.2">
      <c r="A65" s="38" t="s">
        <v>85</v>
      </c>
      <c r="B65" s="39">
        <v>0.74579150000000005</v>
      </c>
      <c r="C65">
        <f t="shared" si="0"/>
        <v>0.74579150000000005</v>
      </c>
    </row>
    <row r="66" spans="1:3" x14ac:dyDescent="0.2">
      <c r="A66" s="38" t="s">
        <v>86</v>
      </c>
      <c r="B66" s="39">
        <v>0.44730579999999998</v>
      </c>
      <c r="C66">
        <f t="shared" ref="C66:C129" si="1">ABS(B66)</f>
        <v>0.44730579999999998</v>
      </c>
    </row>
    <row r="67" spans="1:3" x14ac:dyDescent="0.2">
      <c r="A67" s="38" t="s">
        <v>87</v>
      </c>
      <c r="B67" s="39">
        <v>0.67237000000000002</v>
      </c>
      <c r="C67">
        <f t="shared" si="1"/>
        <v>0.67237000000000002</v>
      </c>
    </row>
    <row r="68" spans="1:3" x14ac:dyDescent="0.2">
      <c r="A68" s="38" t="s">
        <v>88</v>
      </c>
      <c r="B68" s="39">
        <v>0.90682757000000003</v>
      </c>
      <c r="C68">
        <f t="shared" si="1"/>
        <v>0.90682757000000003</v>
      </c>
    </row>
    <row r="69" spans="1:3" x14ac:dyDescent="0.2">
      <c r="A69" s="38" t="s">
        <v>89</v>
      </c>
      <c r="B69" s="39">
        <v>0.22394000999999999</v>
      </c>
      <c r="C69">
        <f t="shared" si="1"/>
        <v>0.22394000999999999</v>
      </c>
    </row>
    <row r="70" spans="1:3" x14ac:dyDescent="0.2">
      <c r="A70" s="38" t="s">
        <v>90</v>
      </c>
      <c r="B70" s="39">
        <v>0.40675571999999999</v>
      </c>
      <c r="C70">
        <f t="shared" si="1"/>
        <v>0.40675571999999999</v>
      </c>
    </row>
    <row r="71" spans="1:3" x14ac:dyDescent="0.2">
      <c r="A71" s="38" t="s">
        <v>91</v>
      </c>
      <c r="B71" s="39">
        <v>0.25122591999999999</v>
      </c>
      <c r="C71">
        <f t="shared" si="1"/>
        <v>0.25122591999999999</v>
      </c>
    </row>
    <row r="72" spans="1:3" x14ac:dyDescent="0.2">
      <c r="A72" s="38" t="s">
        <v>92</v>
      </c>
      <c r="B72" s="39">
        <v>0.31464462999999998</v>
      </c>
      <c r="C72">
        <f t="shared" si="1"/>
        <v>0.31464462999999998</v>
      </c>
    </row>
    <row r="73" spans="1:3" x14ac:dyDescent="0.2">
      <c r="A73" s="38" t="s">
        <v>93</v>
      </c>
      <c r="B73" s="39">
        <v>0.43961280000000003</v>
      </c>
      <c r="C73">
        <f t="shared" si="1"/>
        <v>0.43961280000000003</v>
      </c>
    </row>
    <row r="74" spans="1:3" x14ac:dyDescent="0.2">
      <c r="A74" s="38" t="s">
        <v>94</v>
      </c>
      <c r="B74" s="39">
        <v>0.58586020000000005</v>
      </c>
      <c r="C74">
        <f t="shared" si="1"/>
        <v>0.58586020000000005</v>
      </c>
    </row>
    <row r="75" spans="1:3" x14ac:dyDescent="0.2">
      <c r="A75" s="38" t="s">
        <v>95</v>
      </c>
      <c r="B75" s="39">
        <v>0.22574991</v>
      </c>
      <c r="C75">
        <f t="shared" si="1"/>
        <v>0.22574991</v>
      </c>
    </row>
    <row r="76" spans="1:3" x14ac:dyDescent="0.2">
      <c r="A76" s="38" t="s">
        <v>96</v>
      </c>
      <c r="B76" s="39">
        <v>-5.9042543000000003E-2</v>
      </c>
      <c r="C76">
        <f t="shared" si="1"/>
        <v>5.9042543000000003E-2</v>
      </c>
    </row>
    <row r="77" spans="1:3" x14ac:dyDescent="0.2">
      <c r="A77" s="38" t="s">
        <v>97</v>
      </c>
      <c r="B77" s="39">
        <v>0.60413474</v>
      </c>
      <c r="C77">
        <f t="shared" si="1"/>
        <v>0.60413474</v>
      </c>
    </row>
    <row r="78" spans="1:3" x14ac:dyDescent="0.2">
      <c r="A78" s="38" t="s">
        <v>98</v>
      </c>
      <c r="B78" s="39">
        <v>4.6393561999999999E-2</v>
      </c>
      <c r="C78">
        <f t="shared" si="1"/>
        <v>4.6393561999999999E-2</v>
      </c>
    </row>
    <row r="79" spans="1:3" x14ac:dyDescent="0.2">
      <c r="A79" s="38" t="s">
        <v>99</v>
      </c>
      <c r="B79" s="39">
        <v>0.15855971999999999</v>
      </c>
      <c r="C79">
        <f t="shared" si="1"/>
        <v>0.15855971999999999</v>
      </c>
    </row>
    <row r="80" spans="1:3" x14ac:dyDescent="0.2">
      <c r="A80" s="38" t="s">
        <v>100</v>
      </c>
      <c r="B80" s="39">
        <v>0.39837392999999999</v>
      </c>
      <c r="C80">
        <f t="shared" si="1"/>
        <v>0.39837392999999999</v>
      </c>
    </row>
    <row r="81" spans="1:3" x14ac:dyDescent="0.2">
      <c r="A81" s="38" t="s">
        <v>101</v>
      </c>
      <c r="B81" s="39">
        <v>-0.17115256000000001</v>
      </c>
      <c r="C81">
        <f t="shared" si="1"/>
        <v>0.17115256000000001</v>
      </c>
    </row>
    <row r="82" spans="1:3" x14ac:dyDescent="0.2">
      <c r="A82" s="38" t="s">
        <v>102</v>
      </c>
      <c r="B82" s="39">
        <v>-5.9963710000000003E-3</v>
      </c>
      <c r="C82">
        <f t="shared" si="1"/>
        <v>5.9963710000000003E-3</v>
      </c>
    </row>
    <row r="83" spans="1:3" x14ac:dyDescent="0.2">
      <c r="A83" s="38" t="s">
        <v>103</v>
      </c>
      <c r="B83" s="39">
        <v>0.50933320000000004</v>
      </c>
      <c r="C83">
        <f t="shared" si="1"/>
        <v>0.50933320000000004</v>
      </c>
    </row>
    <row r="84" spans="1:3" x14ac:dyDescent="0.2">
      <c r="A84" s="38" t="s">
        <v>104</v>
      </c>
      <c r="B84" s="39">
        <v>0.49318588000000002</v>
      </c>
      <c r="C84">
        <f t="shared" si="1"/>
        <v>0.49318588000000002</v>
      </c>
    </row>
    <row r="85" spans="1:3" x14ac:dyDescent="0.2">
      <c r="A85" s="38" t="s">
        <v>105</v>
      </c>
      <c r="B85" s="39">
        <v>-2.4442257999999998E-3</v>
      </c>
      <c r="C85">
        <f t="shared" si="1"/>
        <v>2.4442257999999998E-3</v>
      </c>
    </row>
    <row r="86" spans="1:3" x14ac:dyDescent="0.2">
      <c r="A86" s="38" t="s">
        <v>106</v>
      </c>
      <c r="B86" s="39">
        <v>0.38410233999999999</v>
      </c>
      <c r="C86">
        <f t="shared" si="1"/>
        <v>0.38410233999999999</v>
      </c>
    </row>
    <row r="87" spans="1:3" x14ac:dyDescent="0.2">
      <c r="A87" s="38" t="s">
        <v>107</v>
      </c>
      <c r="B87" s="39">
        <v>-0.15557077999999999</v>
      </c>
      <c r="C87">
        <f t="shared" si="1"/>
        <v>0.15557077999999999</v>
      </c>
    </row>
    <row r="88" spans="1:3" x14ac:dyDescent="0.2">
      <c r="A88" s="38" t="s">
        <v>108</v>
      </c>
      <c r="B88" s="39">
        <v>0.14244564000000001</v>
      </c>
      <c r="C88">
        <f t="shared" si="1"/>
        <v>0.14244564000000001</v>
      </c>
    </row>
    <row r="89" spans="1:3" x14ac:dyDescent="0.2">
      <c r="A89" s="38" t="s">
        <v>109</v>
      </c>
      <c r="B89" s="39">
        <v>0.56438250000000001</v>
      </c>
      <c r="C89">
        <f t="shared" si="1"/>
        <v>0.56438250000000001</v>
      </c>
    </row>
    <row r="90" spans="1:3" x14ac:dyDescent="0.2">
      <c r="A90" s="38" t="s">
        <v>110</v>
      </c>
      <c r="B90" s="39">
        <v>0.15373574000000001</v>
      </c>
      <c r="C90">
        <f t="shared" si="1"/>
        <v>0.15373574000000001</v>
      </c>
    </row>
    <row r="91" spans="1:3" x14ac:dyDescent="0.2">
      <c r="A91" s="38" t="s">
        <v>111</v>
      </c>
      <c r="B91" s="39">
        <v>0.57575589999999999</v>
      </c>
      <c r="C91">
        <f t="shared" si="1"/>
        <v>0.57575589999999999</v>
      </c>
    </row>
    <row r="92" spans="1:3" x14ac:dyDescent="0.2">
      <c r="A92" s="38" t="s">
        <v>112</v>
      </c>
      <c r="B92" s="39">
        <v>3.0932805000000001E-2</v>
      </c>
      <c r="C92">
        <f t="shared" si="1"/>
        <v>3.0932805000000001E-2</v>
      </c>
    </row>
    <row r="93" spans="1:3" x14ac:dyDescent="0.2">
      <c r="A93" s="38" t="s">
        <v>113</v>
      </c>
      <c r="B93" s="39">
        <v>0.27727446</v>
      </c>
      <c r="C93">
        <f t="shared" si="1"/>
        <v>0.27727446</v>
      </c>
    </row>
    <row r="94" spans="1:3" x14ac:dyDescent="0.2">
      <c r="A94" s="38" t="s">
        <v>114</v>
      </c>
      <c r="B94" s="39">
        <v>0.28590164000000001</v>
      </c>
      <c r="C94">
        <f t="shared" si="1"/>
        <v>0.28590164000000001</v>
      </c>
    </row>
    <row r="95" spans="1:3" x14ac:dyDescent="0.2">
      <c r="A95" s="38" t="s">
        <v>115</v>
      </c>
      <c r="B95" s="39">
        <v>0.5764939</v>
      </c>
      <c r="C95">
        <f t="shared" si="1"/>
        <v>0.5764939</v>
      </c>
    </row>
    <row r="96" spans="1:3" x14ac:dyDescent="0.2">
      <c r="A96" s="38" t="s">
        <v>116</v>
      </c>
      <c r="B96" s="39">
        <v>0.49693742000000002</v>
      </c>
      <c r="C96">
        <f t="shared" si="1"/>
        <v>0.49693742000000002</v>
      </c>
    </row>
    <row r="97" spans="1:3" x14ac:dyDescent="0.2">
      <c r="A97" s="38" t="s">
        <v>117</v>
      </c>
      <c r="B97" s="39">
        <v>3.6156729999999998E-2</v>
      </c>
      <c r="C97">
        <f t="shared" si="1"/>
        <v>3.6156729999999998E-2</v>
      </c>
    </row>
    <row r="98" spans="1:3" x14ac:dyDescent="0.2">
      <c r="A98" s="38" t="s">
        <v>118</v>
      </c>
      <c r="B98" s="39">
        <v>7.8237509999999996E-2</v>
      </c>
      <c r="C98">
        <f t="shared" si="1"/>
        <v>7.8237509999999996E-2</v>
      </c>
    </row>
    <row r="99" spans="1:3" x14ac:dyDescent="0.2">
      <c r="A99" s="38" t="s">
        <v>119</v>
      </c>
      <c r="B99" s="39">
        <v>0.54754347000000003</v>
      </c>
      <c r="C99">
        <f t="shared" si="1"/>
        <v>0.54754347000000003</v>
      </c>
    </row>
    <row r="100" spans="1:3" x14ac:dyDescent="0.2">
      <c r="A100" s="38" t="s">
        <v>120</v>
      </c>
      <c r="B100" s="39">
        <v>-0.22381351999999999</v>
      </c>
      <c r="C100">
        <f t="shared" si="1"/>
        <v>0.22381351999999999</v>
      </c>
    </row>
    <row r="101" spans="1:3" x14ac:dyDescent="0.2">
      <c r="A101" s="38" t="s">
        <v>121</v>
      </c>
      <c r="B101" s="39">
        <v>0.22771135000000001</v>
      </c>
      <c r="C101">
        <f t="shared" si="1"/>
        <v>0.22771135000000001</v>
      </c>
    </row>
    <row r="102" spans="1:3" x14ac:dyDescent="0.2">
      <c r="A102" s="38" t="s">
        <v>122</v>
      </c>
      <c r="B102" s="39">
        <v>0.75893270000000002</v>
      </c>
      <c r="C102">
        <f t="shared" si="1"/>
        <v>0.75893270000000002</v>
      </c>
    </row>
    <row r="103" spans="1:3" x14ac:dyDescent="0.2">
      <c r="A103" s="38" t="s">
        <v>123</v>
      </c>
      <c r="B103" s="39">
        <v>0.71636814000000004</v>
      </c>
      <c r="C103">
        <f t="shared" si="1"/>
        <v>0.71636814000000004</v>
      </c>
    </row>
    <row r="104" spans="1:3" x14ac:dyDescent="0.2">
      <c r="A104" s="38" t="s">
        <v>124</v>
      </c>
      <c r="B104" s="39">
        <v>0.13100749</v>
      </c>
      <c r="C104">
        <f t="shared" si="1"/>
        <v>0.13100749</v>
      </c>
    </row>
    <row r="105" spans="1:3" x14ac:dyDescent="0.2">
      <c r="A105" s="38" t="s">
        <v>125</v>
      </c>
      <c r="B105" s="39">
        <v>-2.9022576000000001E-2</v>
      </c>
      <c r="C105">
        <f t="shared" si="1"/>
        <v>2.9022576000000001E-2</v>
      </c>
    </row>
    <row r="106" spans="1:3" x14ac:dyDescent="0.2">
      <c r="A106" s="38" t="s">
        <v>126</v>
      </c>
      <c r="B106" s="39">
        <v>-6.7220810000000006E-2</v>
      </c>
      <c r="C106">
        <f t="shared" si="1"/>
        <v>6.7220810000000006E-2</v>
      </c>
    </row>
    <row r="107" spans="1:3" x14ac:dyDescent="0.2">
      <c r="A107" s="38" t="s">
        <v>127</v>
      </c>
      <c r="B107" s="39">
        <v>9.9910369999999998E-2</v>
      </c>
      <c r="C107">
        <f t="shared" si="1"/>
        <v>9.9910369999999998E-2</v>
      </c>
    </row>
    <row r="108" spans="1:3" x14ac:dyDescent="0.2">
      <c r="A108" s="38" t="s">
        <v>128</v>
      </c>
      <c r="B108" s="39">
        <v>0.31852219999999998</v>
      </c>
      <c r="C108">
        <f t="shared" si="1"/>
        <v>0.31852219999999998</v>
      </c>
    </row>
    <row r="109" spans="1:3" x14ac:dyDescent="0.2">
      <c r="A109" s="38" t="s">
        <v>129</v>
      </c>
      <c r="B109" s="39">
        <v>0.20661983</v>
      </c>
      <c r="C109">
        <f t="shared" si="1"/>
        <v>0.20661983</v>
      </c>
    </row>
    <row r="110" spans="1:3" x14ac:dyDescent="0.2">
      <c r="A110" s="38" t="s">
        <v>130</v>
      </c>
      <c r="B110" s="39">
        <v>0.10913083</v>
      </c>
      <c r="C110">
        <f t="shared" si="1"/>
        <v>0.10913083</v>
      </c>
    </row>
    <row r="111" spans="1:3" x14ac:dyDescent="0.2">
      <c r="A111" s="38" t="s">
        <v>131</v>
      </c>
      <c r="B111" s="39">
        <v>1.2687558000000001</v>
      </c>
      <c r="C111">
        <f t="shared" si="1"/>
        <v>1.2687558000000001</v>
      </c>
    </row>
    <row r="112" spans="1:3" x14ac:dyDescent="0.2">
      <c r="A112" s="38" t="s">
        <v>132</v>
      </c>
      <c r="B112" s="39">
        <v>0.36206767000000001</v>
      </c>
      <c r="C112">
        <f t="shared" si="1"/>
        <v>0.36206767000000001</v>
      </c>
    </row>
    <row r="113" spans="1:3" x14ac:dyDescent="0.2">
      <c r="A113" s="38" t="s">
        <v>133</v>
      </c>
      <c r="B113" s="39">
        <v>4.2502930000000001E-2</v>
      </c>
      <c r="C113">
        <f t="shared" si="1"/>
        <v>4.2502930000000001E-2</v>
      </c>
    </row>
    <row r="114" spans="1:3" x14ac:dyDescent="0.2">
      <c r="A114" s="38" t="s">
        <v>134</v>
      </c>
      <c r="B114" s="39">
        <v>0.35844662999999999</v>
      </c>
      <c r="C114">
        <f t="shared" si="1"/>
        <v>0.35844662999999999</v>
      </c>
    </row>
    <row r="115" spans="1:3" x14ac:dyDescent="0.2">
      <c r="A115" s="38" t="s">
        <v>135</v>
      </c>
      <c r="B115" s="39">
        <v>0.47293406999999998</v>
      </c>
      <c r="C115">
        <f t="shared" si="1"/>
        <v>0.47293406999999998</v>
      </c>
    </row>
    <row r="116" spans="1:3" x14ac:dyDescent="0.2">
      <c r="A116" s="38" t="s">
        <v>136</v>
      </c>
      <c r="B116" s="39">
        <v>0.38891799999999999</v>
      </c>
      <c r="C116">
        <f t="shared" si="1"/>
        <v>0.38891799999999999</v>
      </c>
    </row>
    <row r="117" spans="1:3" x14ac:dyDescent="0.2">
      <c r="A117" s="38" t="s">
        <v>137</v>
      </c>
      <c r="B117" s="39">
        <v>0.35725869999999998</v>
      </c>
      <c r="C117">
        <f t="shared" si="1"/>
        <v>0.35725869999999998</v>
      </c>
    </row>
    <row r="118" spans="1:3" x14ac:dyDescent="0.2">
      <c r="A118" s="38" t="s">
        <v>138</v>
      </c>
      <c r="B118" s="39">
        <v>0.52788590000000002</v>
      </c>
      <c r="C118">
        <f t="shared" si="1"/>
        <v>0.52788590000000002</v>
      </c>
    </row>
    <row r="119" spans="1:3" x14ac:dyDescent="0.2">
      <c r="A119" s="38" t="s">
        <v>139</v>
      </c>
      <c r="B119" s="39">
        <v>-6.601361E-2</v>
      </c>
      <c r="C119">
        <f t="shared" si="1"/>
        <v>6.601361E-2</v>
      </c>
    </row>
    <row r="120" spans="1:3" x14ac:dyDescent="0.2">
      <c r="A120" s="38" t="s">
        <v>140</v>
      </c>
      <c r="B120" s="39">
        <v>0.13377966999999999</v>
      </c>
      <c r="C120">
        <f t="shared" si="1"/>
        <v>0.13377966999999999</v>
      </c>
    </row>
    <row r="121" spans="1:3" x14ac:dyDescent="0.2">
      <c r="A121" s="38" t="s">
        <v>141</v>
      </c>
      <c r="B121" s="39">
        <v>0.82968794999999995</v>
      </c>
      <c r="C121">
        <f t="shared" si="1"/>
        <v>0.82968794999999995</v>
      </c>
    </row>
    <row r="122" spans="1:3" x14ac:dyDescent="0.2">
      <c r="A122" s="38" t="s">
        <v>142</v>
      </c>
      <c r="B122" s="39">
        <v>0.62050234999999998</v>
      </c>
      <c r="C122">
        <f t="shared" si="1"/>
        <v>0.62050234999999998</v>
      </c>
    </row>
    <row r="123" spans="1:3" x14ac:dyDescent="0.2">
      <c r="A123" s="38" t="s">
        <v>143</v>
      </c>
      <c r="B123" s="39">
        <v>0.53492439999999997</v>
      </c>
      <c r="C123">
        <f t="shared" si="1"/>
        <v>0.53492439999999997</v>
      </c>
    </row>
    <row r="124" spans="1:3" x14ac:dyDescent="0.2">
      <c r="A124" s="38" t="s">
        <v>144</v>
      </c>
      <c r="B124" s="39">
        <v>0.50192504999999998</v>
      </c>
      <c r="C124">
        <f t="shared" si="1"/>
        <v>0.50192504999999998</v>
      </c>
    </row>
    <row r="125" spans="1:3" x14ac:dyDescent="0.2">
      <c r="A125" s="38" t="s">
        <v>145</v>
      </c>
      <c r="B125" s="39">
        <v>0.12510850000000001</v>
      </c>
      <c r="C125">
        <f t="shared" si="1"/>
        <v>0.12510850000000001</v>
      </c>
    </row>
    <row r="126" spans="1:3" x14ac:dyDescent="0.2">
      <c r="A126" s="38" t="s">
        <v>146</v>
      </c>
      <c r="B126" s="39">
        <v>-0.13524283000000001</v>
      </c>
      <c r="C126">
        <f t="shared" si="1"/>
        <v>0.13524283000000001</v>
      </c>
    </row>
    <row r="127" spans="1:3" x14ac:dyDescent="0.2">
      <c r="A127" s="38" t="s">
        <v>147</v>
      </c>
      <c r="B127" s="39">
        <v>0.39409857999999998</v>
      </c>
      <c r="C127">
        <f t="shared" si="1"/>
        <v>0.39409857999999998</v>
      </c>
    </row>
    <row r="128" spans="1:3" x14ac:dyDescent="0.2">
      <c r="A128" s="38" t="s">
        <v>148</v>
      </c>
      <c r="B128" s="39">
        <v>0.70821213999999999</v>
      </c>
      <c r="C128">
        <f t="shared" si="1"/>
        <v>0.70821213999999999</v>
      </c>
    </row>
    <row r="129" spans="1:3" x14ac:dyDescent="0.2">
      <c r="A129" s="38" t="s">
        <v>149</v>
      </c>
      <c r="B129" s="39">
        <v>0.29390502000000002</v>
      </c>
      <c r="C129">
        <f t="shared" si="1"/>
        <v>0.29390502000000002</v>
      </c>
    </row>
    <row r="130" spans="1:3" x14ac:dyDescent="0.2">
      <c r="A130" s="38" t="s">
        <v>150</v>
      </c>
      <c r="B130" s="39">
        <v>0.41386770000000001</v>
      </c>
      <c r="C130">
        <f t="shared" ref="C130:C167" si="2">ABS(B130)</f>
        <v>0.41386770000000001</v>
      </c>
    </row>
    <row r="131" spans="1:3" x14ac:dyDescent="0.2">
      <c r="A131" s="38" t="s">
        <v>151</v>
      </c>
      <c r="B131" s="39">
        <v>1.5851516E-2</v>
      </c>
      <c r="C131">
        <f t="shared" si="2"/>
        <v>1.5851516E-2</v>
      </c>
    </row>
    <row r="132" spans="1:3" x14ac:dyDescent="0.2">
      <c r="A132" s="38" t="s">
        <v>152</v>
      </c>
      <c r="B132" s="39">
        <v>0.54087954999999999</v>
      </c>
      <c r="C132">
        <f t="shared" si="2"/>
        <v>0.54087954999999999</v>
      </c>
    </row>
    <row r="133" spans="1:3" x14ac:dyDescent="0.2">
      <c r="A133" s="38" t="s">
        <v>153</v>
      </c>
      <c r="B133" s="39">
        <v>0.20659852000000001</v>
      </c>
      <c r="C133">
        <f t="shared" si="2"/>
        <v>0.20659852000000001</v>
      </c>
    </row>
    <row r="134" spans="1:3" x14ac:dyDescent="0.2">
      <c r="A134" s="38" t="s">
        <v>154</v>
      </c>
      <c r="B134" s="39">
        <v>0.23509715</v>
      </c>
      <c r="C134">
        <f t="shared" si="2"/>
        <v>0.23509715</v>
      </c>
    </row>
    <row r="135" spans="1:3" x14ac:dyDescent="0.2">
      <c r="A135" s="38" t="s">
        <v>155</v>
      </c>
      <c r="B135" s="39">
        <v>8.0115699999999998E-2</v>
      </c>
      <c r="C135">
        <f t="shared" si="2"/>
        <v>8.0115699999999998E-2</v>
      </c>
    </row>
    <row r="136" spans="1:3" x14ac:dyDescent="0.2">
      <c r="A136" s="38" t="s">
        <v>156</v>
      </c>
      <c r="B136" s="39">
        <v>0.17243762000000001</v>
      </c>
      <c r="C136">
        <f t="shared" si="2"/>
        <v>0.17243762000000001</v>
      </c>
    </row>
    <row r="137" spans="1:3" x14ac:dyDescent="0.2">
      <c r="A137" s="38" t="s">
        <v>157</v>
      </c>
      <c r="B137" s="39">
        <v>0.14628496999999999</v>
      </c>
      <c r="C137">
        <f t="shared" si="2"/>
        <v>0.14628496999999999</v>
      </c>
    </row>
    <row r="138" spans="1:3" x14ac:dyDescent="0.2">
      <c r="A138" s="38" t="s">
        <v>158</v>
      </c>
      <c r="B138" s="39">
        <v>-0.13023888</v>
      </c>
      <c r="C138">
        <f t="shared" si="2"/>
        <v>0.13023888</v>
      </c>
    </row>
    <row r="139" spans="1:3" x14ac:dyDescent="0.2">
      <c r="A139" s="38" t="s">
        <v>159</v>
      </c>
      <c r="B139" s="39">
        <v>6.5665945000000003E-2</v>
      </c>
      <c r="C139">
        <f t="shared" si="2"/>
        <v>6.5665945000000003E-2</v>
      </c>
    </row>
    <row r="140" spans="1:3" x14ac:dyDescent="0.2">
      <c r="A140" s="38" t="s">
        <v>160</v>
      </c>
      <c r="B140" s="39">
        <v>0.17715590000000001</v>
      </c>
      <c r="C140">
        <f t="shared" si="2"/>
        <v>0.17715590000000001</v>
      </c>
    </row>
    <row r="141" spans="1:3" x14ac:dyDescent="0.2">
      <c r="A141" s="38" t="s">
        <v>161</v>
      </c>
      <c r="B141" s="39">
        <v>5.6948236999999999E-2</v>
      </c>
      <c r="C141">
        <f t="shared" si="2"/>
        <v>5.6948236999999999E-2</v>
      </c>
    </row>
    <row r="142" spans="1:3" x14ac:dyDescent="0.2">
      <c r="A142" s="38" t="s">
        <v>162</v>
      </c>
      <c r="B142" s="39">
        <v>0.35592185999999998</v>
      </c>
      <c r="C142">
        <f t="shared" si="2"/>
        <v>0.35592185999999998</v>
      </c>
    </row>
    <row r="143" spans="1:3" x14ac:dyDescent="0.2">
      <c r="A143" s="38" t="s">
        <v>163</v>
      </c>
      <c r="B143" s="39">
        <v>0.73633309999999996</v>
      </c>
      <c r="C143">
        <f t="shared" si="2"/>
        <v>0.73633309999999996</v>
      </c>
    </row>
    <row r="144" spans="1:3" x14ac:dyDescent="0.2">
      <c r="A144" s="38" t="s">
        <v>164</v>
      </c>
      <c r="B144" s="39">
        <v>0.45715618000000002</v>
      </c>
      <c r="C144">
        <f t="shared" si="2"/>
        <v>0.45715618000000002</v>
      </c>
    </row>
    <row r="145" spans="1:3" x14ac:dyDescent="0.2">
      <c r="A145" s="38" t="s">
        <v>165</v>
      </c>
      <c r="B145" s="39">
        <v>-2.0757029999999999E-2</v>
      </c>
      <c r="C145">
        <f t="shared" si="2"/>
        <v>2.0757029999999999E-2</v>
      </c>
    </row>
    <row r="146" spans="1:3" x14ac:dyDescent="0.2">
      <c r="A146" s="38" t="s">
        <v>166</v>
      </c>
      <c r="B146" s="39">
        <v>0.15886710000000001</v>
      </c>
      <c r="C146">
        <f t="shared" si="2"/>
        <v>0.15886710000000001</v>
      </c>
    </row>
    <row r="147" spans="1:3" x14ac:dyDescent="0.2">
      <c r="A147" s="38" t="s">
        <v>167</v>
      </c>
      <c r="B147" s="39">
        <v>-0.20577799999999999</v>
      </c>
      <c r="C147">
        <f t="shared" si="2"/>
        <v>0.20577799999999999</v>
      </c>
    </row>
    <row r="148" spans="1:3" x14ac:dyDescent="0.2">
      <c r="A148" s="38" t="s">
        <v>168</v>
      </c>
      <c r="B148" s="39">
        <v>5.3197910000000001E-2</v>
      </c>
      <c r="C148">
        <f t="shared" si="2"/>
        <v>5.3197910000000001E-2</v>
      </c>
    </row>
    <row r="149" spans="1:3" x14ac:dyDescent="0.2">
      <c r="A149" s="38" t="s">
        <v>169</v>
      </c>
      <c r="B149" s="39">
        <v>-0.13122924999999999</v>
      </c>
      <c r="C149">
        <f t="shared" si="2"/>
        <v>0.13122924999999999</v>
      </c>
    </row>
    <row r="150" spans="1:3" x14ac:dyDescent="0.2">
      <c r="A150" s="38" t="s">
        <v>170</v>
      </c>
      <c r="B150" s="39">
        <v>-6.3447909999999996E-2</v>
      </c>
      <c r="C150">
        <f t="shared" si="2"/>
        <v>6.3447909999999996E-2</v>
      </c>
    </row>
    <row r="151" spans="1:3" x14ac:dyDescent="0.2">
      <c r="A151" s="38" t="s">
        <v>171</v>
      </c>
      <c r="B151" s="39">
        <v>-0.11885651999999999</v>
      </c>
      <c r="C151">
        <f t="shared" si="2"/>
        <v>0.11885651999999999</v>
      </c>
    </row>
    <row r="152" spans="1:3" x14ac:dyDescent="0.2">
      <c r="A152" s="38" t="s">
        <v>172</v>
      </c>
      <c r="B152" s="39">
        <v>0.24646204999999999</v>
      </c>
      <c r="C152">
        <f t="shared" si="2"/>
        <v>0.24646204999999999</v>
      </c>
    </row>
    <row r="153" spans="1:3" x14ac:dyDescent="0.2">
      <c r="A153" s="38" t="s">
        <v>173</v>
      </c>
      <c r="B153" s="39">
        <v>4.1440326999999999E-2</v>
      </c>
      <c r="C153">
        <f t="shared" si="2"/>
        <v>4.1440326999999999E-2</v>
      </c>
    </row>
    <row r="154" spans="1:3" x14ac:dyDescent="0.2">
      <c r="A154" s="38" t="s">
        <v>174</v>
      </c>
      <c r="B154" s="39">
        <v>-4.4872771999999998E-2</v>
      </c>
      <c r="C154">
        <f t="shared" si="2"/>
        <v>4.4872771999999998E-2</v>
      </c>
    </row>
    <row r="155" spans="1:3" x14ac:dyDescent="0.2">
      <c r="A155" s="38" t="s">
        <v>175</v>
      </c>
      <c r="B155" s="39">
        <v>0.45245773</v>
      </c>
      <c r="C155">
        <f t="shared" si="2"/>
        <v>0.45245773</v>
      </c>
    </row>
    <row r="156" spans="1:3" x14ac:dyDescent="0.2">
      <c r="A156" s="38" t="s">
        <v>176</v>
      </c>
      <c r="B156" s="39">
        <v>8.0049380000000003E-2</v>
      </c>
      <c r="C156">
        <f t="shared" si="2"/>
        <v>8.0049380000000003E-2</v>
      </c>
    </row>
    <row r="157" spans="1:3" x14ac:dyDescent="0.2">
      <c r="A157" s="38" t="s">
        <v>177</v>
      </c>
      <c r="B157" s="39">
        <v>0.50968550000000001</v>
      </c>
      <c r="C157">
        <f t="shared" si="2"/>
        <v>0.50968550000000001</v>
      </c>
    </row>
    <row r="158" spans="1:3" x14ac:dyDescent="0.2">
      <c r="A158" s="38" t="s">
        <v>178</v>
      </c>
      <c r="B158" s="39">
        <v>-7.7156744999999999E-2</v>
      </c>
      <c r="C158">
        <f t="shared" si="2"/>
        <v>7.7156744999999999E-2</v>
      </c>
    </row>
    <row r="159" spans="1:3" x14ac:dyDescent="0.2">
      <c r="A159" s="38" t="s">
        <v>179</v>
      </c>
      <c r="B159" s="39">
        <v>-0.36718782999999999</v>
      </c>
      <c r="C159">
        <f t="shared" si="2"/>
        <v>0.36718782999999999</v>
      </c>
    </row>
    <row r="160" spans="1:3" x14ac:dyDescent="0.2">
      <c r="A160" s="38" t="s">
        <v>180</v>
      </c>
      <c r="B160" s="39">
        <v>0.30530536000000003</v>
      </c>
      <c r="C160">
        <f t="shared" si="2"/>
        <v>0.30530536000000003</v>
      </c>
    </row>
    <row r="161" spans="1:3" x14ac:dyDescent="0.2">
      <c r="A161" s="38" t="s">
        <v>181</v>
      </c>
      <c r="B161" s="39">
        <v>0.30585304000000002</v>
      </c>
      <c r="C161">
        <f t="shared" si="2"/>
        <v>0.30585304000000002</v>
      </c>
    </row>
    <row r="162" spans="1:3" x14ac:dyDescent="0.2">
      <c r="A162" s="38" t="s">
        <v>182</v>
      </c>
      <c r="B162" s="39">
        <v>-0.37990615</v>
      </c>
      <c r="C162">
        <f t="shared" si="2"/>
        <v>0.37990615</v>
      </c>
    </row>
    <row r="163" spans="1:3" x14ac:dyDescent="0.2">
      <c r="A163" s="38" t="s">
        <v>183</v>
      </c>
      <c r="B163" s="39">
        <v>0.27783020000000003</v>
      </c>
      <c r="C163">
        <f t="shared" si="2"/>
        <v>0.27783020000000003</v>
      </c>
    </row>
    <row r="164" spans="1:3" x14ac:dyDescent="0.2">
      <c r="A164" s="38" t="s">
        <v>184</v>
      </c>
      <c r="B164" s="39">
        <v>7.7403860000000005E-2</v>
      </c>
      <c r="C164">
        <f t="shared" si="2"/>
        <v>7.7403860000000005E-2</v>
      </c>
    </row>
    <row r="165" spans="1:3" x14ac:dyDescent="0.2">
      <c r="A165" s="38" t="s">
        <v>185</v>
      </c>
      <c r="B165" s="39">
        <v>0.44312844000000001</v>
      </c>
      <c r="C165">
        <f t="shared" si="2"/>
        <v>0.44312844000000001</v>
      </c>
    </row>
    <row r="166" spans="1:3" x14ac:dyDescent="0.2">
      <c r="A166" s="38" t="s">
        <v>187</v>
      </c>
      <c r="B166" s="39">
        <v>-0.29315126000000002</v>
      </c>
      <c r="C166">
        <f>ABS(B166)</f>
        <v>0.29315126000000002</v>
      </c>
    </row>
    <row r="167" spans="1:3" x14ac:dyDescent="0.2">
      <c r="A167" s="38" t="s">
        <v>186</v>
      </c>
      <c r="B167" s="39">
        <v>1.3635759999999999</v>
      </c>
      <c r="C167">
        <f t="shared" si="2"/>
        <v>1.3635759999999999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4D2E-4DA1-9949-B83F-DAD6031E1B50}">
  <dimension ref="A1:H167"/>
  <sheetViews>
    <sheetView zoomScale="125" zoomScaleNormal="125" workbookViewId="0">
      <selection activeCell="C1" sqref="C1:C1048576"/>
    </sheetView>
  </sheetViews>
  <sheetFormatPr baseColWidth="10" defaultRowHeight="16" x14ac:dyDescent="0.2"/>
  <sheetData>
    <row r="1" spans="1:8" x14ac:dyDescent="0.2">
      <c r="A1" s="38" t="s">
        <v>114</v>
      </c>
      <c r="B1" s="39">
        <v>3.8396555000000003E-4</v>
      </c>
      <c r="C1">
        <f t="shared" ref="C1:C32" si="0">ABS(B1)</f>
        <v>3.8396555000000003E-4</v>
      </c>
      <c r="D1">
        <v>4.8547334999999997E-2</v>
      </c>
      <c r="F1" s="38" t="s">
        <v>21</v>
      </c>
      <c r="G1" s="39">
        <v>0.31832771999999998</v>
      </c>
      <c r="H1">
        <f>ABS(G1)</f>
        <v>0.31832771999999998</v>
      </c>
    </row>
    <row r="2" spans="1:8" x14ac:dyDescent="0.2">
      <c r="A2" s="38" t="s">
        <v>127</v>
      </c>
      <c r="B2" s="39">
        <v>1.0882602E-3</v>
      </c>
      <c r="C2">
        <f t="shared" si="0"/>
        <v>1.0882602E-3</v>
      </c>
      <c r="D2">
        <v>1.4859152E-2</v>
      </c>
      <c r="F2" s="38" t="s">
        <v>22</v>
      </c>
      <c r="G2" s="39">
        <v>0.34942563999999998</v>
      </c>
      <c r="H2">
        <f t="shared" ref="H2:H65" si="1">ABS(G2)</f>
        <v>0.34942563999999998</v>
      </c>
    </row>
    <row r="3" spans="1:8" x14ac:dyDescent="0.2">
      <c r="A3" s="38" t="s">
        <v>140</v>
      </c>
      <c r="B3" s="39">
        <v>1.9321640000000001E-3</v>
      </c>
      <c r="C3">
        <f t="shared" si="0"/>
        <v>1.9321640000000001E-3</v>
      </c>
      <c r="D3">
        <v>1.8078500000000001E-2</v>
      </c>
      <c r="F3" s="38" t="s">
        <v>23</v>
      </c>
      <c r="G3" s="39">
        <v>0.34630927</v>
      </c>
      <c r="H3">
        <f t="shared" si="1"/>
        <v>0.34630927</v>
      </c>
    </row>
    <row r="4" spans="1:8" x14ac:dyDescent="0.2">
      <c r="A4" s="38" t="s">
        <v>56</v>
      </c>
      <c r="B4" s="39">
        <v>-1.55037735E-2</v>
      </c>
      <c r="C4">
        <f t="shared" si="0"/>
        <v>1.55037735E-2</v>
      </c>
      <c r="D4">
        <v>2.5939196000000001E-2</v>
      </c>
      <c r="F4" s="38" t="s">
        <v>24</v>
      </c>
      <c r="G4" s="39">
        <v>0.40319369999999999</v>
      </c>
      <c r="H4">
        <f t="shared" si="1"/>
        <v>0.40319369999999999</v>
      </c>
    </row>
    <row r="5" spans="1:8" x14ac:dyDescent="0.2">
      <c r="A5" s="38" t="s">
        <v>102</v>
      </c>
      <c r="B5" s="39">
        <v>-1.6934919999999999E-2</v>
      </c>
      <c r="C5">
        <f t="shared" si="0"/>
        <v>1.6934919999999999E-2</v>
      </c>
      <c r="D5">
        <v>6.629057E-4</v>
      </c>
      <c r="F5" s="38" t="s">
        <v>25</v>
      </c>
      <c r="G5" s="39">
        <v>-0.2485945</v>
      </c>
      <c r="H5">
        <f t="shared" si="1"/>
        <v>0.2485945</v>
      </c>
    </row>
    <row r="6" spans="1:8" x14ac:dyDescent="0.2">
      <c r="A6" s="38" t="s">
        <v>38</v>
      </c>
      <c r="B6" s="39">
        <v>1.767529E-2</v>
      </c>
      <c r="C6">
        <f t="shared" si="0"/>
        <v>1.767529E-2</v>
      </c>
      <c r="D6">
        <v>3.8731076000000003E-2</v>
      </c>
      <c r="F6" s="38" t="s">
        <v>26</v>
      </c>
      <c r="G6" s="39">
        <v>4.1238829999999997E-2</v>
      </c>
      <c r="H6">
        <f t="shared" si="1"/>
        <v>4.1238829999999997E-2</v>
      </c>
    </row>
    <row r="7" spans="1:8" x14ac:dyDescent="0.2">
      <c r="A7" s="38" t="s">
        <v>26</v>
      </c>
      <c r="B7" s="39">
        <v>2.1752230000000001E-2</v>
      </c>
      <c r="C7">
        <f t="shared" si="0"/>
        <v>2.1752230000000001E-2</v>
      </c>
      <c r="D7">
        <v>4.1238829999999997E-2</v>
      </c>
      <c r="F7" s="38" t="s">
        <v>27</v>
      </c>
      <c r="G7" s="39">
        <v>0.31894810000000001</v>
      </c>
      <c r="H7">
        <f t="shared" si="1"/>
        <v>0.31894810000000001</v>
      </c>
    </row>
    <row r="8" spans="1:8" x14ac:dyDescent="0.2">
      <c r="A8" s="38" t="s">
        <v>184</v>
      </c>
      <c r="B8" s="39">
        <v>-2.6092935000000001E-2</v>
      </c>
      <c r="C8">
        <f t="shared" si="0"/>
        <v>2.6092935000000001E-2</v>
      </c>
      <c r="D8">
        <v>6.5558446000000001E-3</v>
      </c>
      <c r="F8" s="38" t="s">
        <v>28</v>
      </c>
      <c r="G8" s="39">
        <v>0.41827258</v>
      </c>
      <c r="H8">
        <f t="shared" si="1"/>
        <v>0.41827258</v>
      </c>
    </row>
    <row r="9" spans="1:8" x14ac:dyDescent="0.2">
      <c r="A9" s="38" t="s">
        <v>92</v>
      </c>
      <c r="B9" s="39">
        <v>2.7910568E-2</v>
      </c>
      <c r="C9">
        <f t="shared" si="0"/>
        <v>2.7910568E-2</v>
      </c>
      <c r="D9">
        <v>2.0897062000000001E-2</v>
      </c>
      <c r="F9" s="38" t="s">
        <v>29</v>
      </c>
      <c r="G9" s="39">
        <v>0.21931139999999999</v>
      </c>
      <c r="H9">
        <f t="shared" si="1"/>
        <v>0.21931139999999999</v>
      </c>
    </row>
    <row r="10" spans="1:8" x14ac:dyDescent="0.2">
      <c r="A10" s="38" t="s">
        <v>73</v>
      </c>
      <c r="B10" s="39">
        <v>3.5741556000000001E-2</v>
      </c>
      <c r="C10">
        <f t="shared" si="0"/>
        <v>3.5741556000000001E-2</v>
      </c>
      <c r="D10">
        <v>2.2108188000000001E-2</v>
      </c>
      <c r="F10" s="38" t="s">
        <v>30</v>
      </c>
      <c r="G10" s="39">
        <v>0.44150198000000002</v>
      </c>
      <c r="H10">
        <f t="shared" si="1"/>
        <v>0.44150198000000002</v>
      </c>
    </row>
    <row r="11" spans="1:8" x14ac:dyDescent="0.2">
      <c r="A11" s="38" t="s">
        <v>110</v>
      </c>
      <c r="B11" s="39">
        <v>3.6284803999999997E-2</v>
      </c>
      <c r="C11">
        <f t="shared" si="0"/>
        <v>3.6284803999999997E-2</v>
      </c>
      <c r="D11">
        <v>5.6681503000000001E-2</v>
      </c>
      <c r="F11" s="38" t="s">
        <v>31</v>
      </c>
      <c r="G11" s="39">
        <v>0.32689327000000001</v>
      </c>
      <c r="H11">
        <f t="shared" si="1"/>
        <v>0.32689327000000001</v>
      </c>
    </row>
    <row r="12" spans="1:8" x14ac:dyDescent="0.2">
      <c r="A12" s="38" t="s">
        <v>133</v>
      </c>
      <c r="B12" s="39">
        <v>3.7730433000000001E-2</v>
      </c>
      <c r="C12">
        <f t="shared" si="0"/>
        <v>3.7730433000000001E-2</v>
      </c>
      <c r="D12">
        <v>3.7718304000000001E-2</v>
      </c>
      <c r="F12" s="38" t="s">
        <v>32</v>
      </c>
      <c r="G12" s="39">
        <v>0.46266990000000002</v>
      </c>
      <c r="H12">
        <f t="shared" si="1"/>
        <v>0.46266990000000002</v>
      </c>
    </row>
    <row r="13" spans="1:8" x14ac:dyDescent="0.2">
      <c r="A13" s="38" t="s">
        <v>145</v>
      </c>
      <c r="B13" s="39">
        <v>-4.0889702999999999E-2</v>
      </c>
      <c r="C13">
        <f t="shared" si="0"/>
        <v>4.0889702999999999E-2</v>
      </c>
      <c r="D13">
        <v>7.0659816E-2</v>
      </c>
      <c r="F13" s="38" t="s">
        <v>33</v>
      </c>
      <c r="G13" s="39">
        <v>0.23578773</v>
      </c>
      <c r="H13">
        <f t="shared" si="1"/>
        <v>0.23578773</v>
      </c>
    </row>
    <row r="14" spans="1:8" x14ac:dyDescent="0.2">
      <c r="A14" s="38" t="s">
        <v>161</v>
      </c>
      <c r="B14" s="39">
        <v>4.1159960000000002E-2</v>
      </c>
      <c r="C14">
        <f t="shared" si="0"/>
        <v>4.1159960000000002E-2</v>
      </c>
      <c r="D14">
        <v>5.7676159999999997E-2</v>
      </c>
      <c r="F14" s="38" t="s">
        <v>34</v>
      </c>
      <c r="G14" s="39">
        <v>-9.4626290000000002E-2</v>
      </c>
      <c r="H14">
        <f t="shared" si="1"/>
        <v>9.4626290000000002E-2</v>
      </c>
    </row>
    <row r="15" spans="1:8" x14ac:dyDescent="0.2">
      <c r="A15" s="38" t="s">
        <v>69</v>
      </c>
      <c r="B15" s="39">
        <v>-4.2898569999999997E-2</v>
      </c>
      <c r="C15">
        <f t="shared" si="0"/>
        <v>4.2898569999999997E-2</v>
      </c>
      <c r="D15">
        <v>6.5159560000000005E-2</v>
      </c>
      <c r="F15" s="38" t="s">
        <v>35</v>
      </c>
      <c r="G15" s="39">
        <v>0.58473450000000005</v>
      </c>
      <c r="H15">
        <f t="shared" si="1"/>
        <v>0.58473450000000005</v>
      </c>
    </row>
    <row r="16" spans="1:8" x14ac:dyDescent="0.2">
      <c r="A16" s="38" t="s">
        <v>130</v>
      </c>
      <c r="B16" s="39">
        <v>-4.3261559999999998E-2</v>
      </c>
      <c r="C16">
        <f t="shared" si="0"/>
        <v>4.3261559999999998E-2</v>
      </c>
      <c r="D16">
        <v>5.6608904000000002E-2</v>
      </c>
      <c r="F16" s="38" t="s">
        <v>36</v>
      </c>
      <c r="G16" s="39">
        <v>-0.21391629000000001</v>
      </c>
      <c r="H16">
        <f t="shared" si="1"/>
        <v>0.21391629000000001</v>
      </c>
    </row>
    <row r="17" spans="1:8" x14ac:dyDescent="0.2">
      <c r="A17" s="38" t="s">
        <v>126</v>
      </c>
      <c r="B17" s="39">
        <v>-4.9526191999999997E-2</v>
      </c>
      <c r="C17">
        <f t="shared" si="0"/>
        <v>4.9526191999999997E-2</v>
      </c>
      <c r="D17">
        <v>3.5131447000000003E-2</v>
      </c>
      <c r="F17" s="38" t="s">
        <v>37</v>
      </c>
      <c r="G17" s="39">
        <v>0.26944732999999998</v>
      </c>
      <c r="H17">
        <f t="shared" si="1"/>
        <v>0.26944732999999998</v>
      </c>
    </row>
    <row r="18" spans="1:8" x14ac:dyDescent="0.2">
      <c r="A18" s="38" t="s">
        <v>47</v>
      </c>
      <c r="B18" s="39">
        <v>-5.1924906999999999E-2</v>
      </c>
      <c r="C18">
        <f t="shared" si="0"/>
        <v>5.1924906999999999E-2</v>
      </c>
      <c r="D18">
        <v>7.9740050000000007E-2</v>
      </c>
      <c r="F18" s="38" t="s">
        <v>38</v>
      </c>
      <c r="G18" s="39">
        <v>3.8731076000000003E-2</v>
      </c>
      <c r="H18">
        <f t="shared" si="1"/>
        <v>3.8731076000000003E-2</v>
      </c>
    </row>
    <row r="19" spans="1:8" x14ac:dyDescent="0.2">
      <c r="A19" s="38" t="s">
        <v>125</v>
      </c>
      <c r="B19" s="39">
        <v>-5.6170452000000003E-2</v>
      </c>
      <c r="C19">
        <f t="shared" si="0"/>
        <v>5.6170452000000003E-2</v>
      </c>
      <c r="D19">
        <v>5.4335985000000003E-2</v>
      </c>
      <c r="F19" s="38" t="s">
        <v>39</v>
      </c>
      <c r="G19" s="39">
        <v>0.28280586000000002</v>
      </c>
      <c r="H19">
        <f t="shared" si="1"/>
        <v>0.28280586000000002</v>
      </c>
    </row>
    <row r="20" spans="1:8" x14ac:dyDescent="0.2">
      <c r="A20" s="38" t="s">
        <v>34</v>
      </c>
      <c r="B20" s="39">
        <v>-5.649767E-2</v>
      </c>
      <c r="C20">
        <f t="shared" si="0"/>
        <v>5.649767E-2</v>
      </c>
      <c r="D20">
        <v>9.4626290000000002E-2</v>
      </c>
      <c r="F20" s="38" t="s">
        <v>40</v>
      </c>
      <c r="G20" s="39">
        <v>0.26481986000000002</v>
      </c>
      <c r="H20">
        <f t="shared" si="1"/>
        <v>0.26481986000000002</v>
      </c>
    </row>
    <row r="21" spans="1:8" x14ac:dyDescent="0.2">
      <c r="A21" s="38" t="s">
        <v>52</v>
      </c>
      <c r="B21" s="39">
        <v>-5.8902244999999999E-2</v>
      </c>
      <c r="C21">
        <f t="shared" si="0"/>
        <v>5.8902244999999999E-2</v>
      </c>
      <c r="D21">
        <v>3.0421765999999999E-2</v>
      </c>
      <c r="F21" s="38" t="s">
        <v>41</v>
      </c>
      <c r="G21" s="39">
        <v>0.42862800000000001</v>
      </c>
      <c r="H21">
        <f t="shared" si="1"/>
        <v>0.42862800000000001</v>
      </c>
    </row>
    <row r="22" spans="1:8" x14ac:dyDescent="0.2">
      <c r="A22" s="38" t="s">
        <v>157</v>
      </c>
      <c r="B22" s="39">
        <v>6.0428115999999997E-2</v>
      </c>
      <c r="C22">
        <f t="shared" si="0"/>
        <v>6.0428115999999997E-2</v>
      </c>
      <c r="D22">
        <v>5.5781282000000001E-2</v>
      </c>
      <c r="F22" s="38" t="s">
        <v>42</v>
      </c>
      <c r="G22" s="39">
        <v>9.0771480000000002E-2</v>
      </c>
      <c r="H22">
        <f t="shared" si="1"/>
        <v>9.0771480000000002E-2</v>
      </c>
    </row>
    <row r="23" spans="1:8" x14ac:dyDescent="0.2">
      <c r="A23" s="38" t="s">
        <v>117</v>
      </c>
      <c r="B23" s="39">
        <v>-6.1170484999999997E-2</v>
      </c>
      <c r="C23">
        <f t="shared" si="0"/>
        <v>6.1170484999999997E-2</v>
      </c>
      <c r="D23">
        <v>7.6760985000000004E-2</v>
      </c>
      <c r="F23" s="38" t="s">
        <v>43</v>
      </c>
      <c r="G23" s="39">
        <v>0.29069193999999998</v>
      </c>
      <c r="H23">
        <f t="shared" si="1"/>
        <v>0.29069193999999998</v>
      </c>
    </row>
    <row r="24" spans="1:8" x14ac:dyDescent="0.2">
      <c r="A24" s="38" t="s">
        <v>112</v>
      </c>
      <c r="B24" s="39">
        <v>-6.2146439999999997E-2</v>
      </c>
      <c r="C24">
        <f t="shared" si="0"/>
        <v>6.2146439999999997E-2</v>
      </c>
      <c r="D24">
        <v>5.5009809999999999E-2</v>
      </c>
      <c r="F24" s="38" t="s">
        <v>44</v>
      </c>
      <c r="G24" s="39">
        <v>0.40774965000000002</v>
      </c>
      <c r="H24">
        <f t="shared" si="1"/>
        <v>0.40774965000000002</v>
      </c>
    </row>
    <row r="25" spans="1:8" x14ac:dyDescent="0.2">
      <c r="A25" s="38" t="s">
        <v>155</v>
      </c>
      <c r="B25" s="39">
        <v>6.4766180000000007E-2</v>
      </c>
      <c r="C25">
        <f t="shared" si="0"/>
        <v>6.4766180000000007E-2</v>
      </c>
      <c r="D25">
        <v>5.9296552000000002E-2</v>
      </c>
      <c r="F25" s="38" t="s">
        <v>45</v>
      </c>
      <c r="G25" s="39">
        <v>0.28880446999999998</v>
      </c>
      <c r="H25">
        <f t="shared" si="1"/>
        <v>0.28880446999999998</v>
      </c>
    </row>
    <row r="26" spans="1:8" x14ac:dyDescent="0.2">
      <c r="A26" s="38" t="s">
        <v>81</v>
      </c>
      <c r="B26" s="39">
        <v>-6.8558339999999995E-2</v>
      </c>
      <c r="C26">
        <f t="shared" si="0"/>
        <v>6.8558339999999995E-2</v>
      </c>
      <c r="D26">
        <v>8.1576099999999999E-2</v>
      </c>
      <c r="F26" s="38" t="s">
        <v>46</v>
      </c>
      <c r="G26" s="39">
        <v>0.45804276999999999</v>
      </c>
      <c r="H26">
        <f t="shared" si="1"/>
        <v>0.45804276999999999</v>
      </c>
    </row>
    <row r="27" spans="1:8" x14ac:dyDescent="0.2">
      <c r="A27" s="38" t="s">
        <v>98</v>
      </c>
      <c r="B27" s="39">
        <v>-6.9317130000000005E-2</v>
      </c>
      <c r="C27">
        <f t="shared" si="0"/>
        <v>6.9317130000000005E-2</v>
      </c>
      <c r="D27">
        <v>8.0761020000000003E-2</v>
      </c>
      <c r="F27" s="38" t="s">
        <v>47</v>
      </c>
      <c r="G27" s="39">
        <v>-7.9740050000000007E-2</v>
      </c>
      <c r="H27">
        <f t="shared" si="1"/>
        <v>7.9740050000000007E-2</v>
      </c>
    </row>
    <row r="28" spans="1:8" x14ac:dyDescent="0.2">
      <c r="A28" s="38" t="s">
        <v>60</v>
      </c>
      <c r="B28" s="39">
        <v>7.2748779999999999E-2</v>
      </c>
      <c r="C28">
        <f t="shared" si="0"/>
        <v>7.2748779999999999E-2</v>
      </c>
      <c r="D28">
        <v>7.8697669999999997E-2</v>
      </c>
      <c r="F28" s="38" t="s">
        <v>48</v>
      </c>
      <c r="G28" s="39">
        <v>0.33903956000000002</v>
      </c>
      <c r="H28">
        <f t="shared" si="1"/>
        <v>0.33903956000000002</v>
      </c>
    </row>
    <row r="29" spans="1:8" x14ac:dyDescent="0.2">
      <c r="A29" s="38" t="s">
        <v>178</v>
      </c>
      <c r="B29" s="39">
        <v>-7.3339574000000005E-2</v>
      </c>
      <c r="C29">
        <f t="shared" si="0"/>
        <v>7.3339574000000005E-2</v>
      </c>
      <c r="D29">
        <v>2.4883046999999998E-2</v>
      </c>
      <c r="F29" s="38" t="s">
        <v>49</v>
      </c>
      <c r="G29" s="39">
        <v>0.11430767999999999</v>
      </c>
      <c r="H29">
        <f t="shared" si="1"/>
        <v>0.11430767999999999</v>
      </c>
    </row>
    <row r="30" spans="1:8" x14ac:dyDescent="0.2">
      <c r="A30" s="38" t="s">
        <v>159</v>
      </c>
      <c r="B30" s="39">
        <v>7.3370270000000001E-2</v>
      </c>
      <c r="C30">
        <f t="shared" si="0"/>
        <v>7.3370270000000001E-2</v>
      </c>
      <c r="D30">
        <v>5.5904756999999999E-2</v>
      </c>
      <c r="F30" s="38" t="s">
        <v>50</v>
      </c>
      <c r="G30" s="39">
        <v>0.17997231999999999</v>
      </c>
      <c r="H30">
        <f t="shared" si="1"/>
        <v>0.17997231999999999</v>
      </c>
    </row>
    <row r="31" spans="1:8" x14ac:dyDescent="0.2">
      <c r="A31" s="38" t="s">
        <v>171</v>
      </c>
      <c r="B31" s="39">
        <v>-8.0211729999999995E-2</v>
      </c>
      <c r="C31">
        <f t="shared" si="0"/>
        <v>8.0211729999999995E-2</v>
      </c>
      <c r="D31">
        <v>9.0832344999999995E-2</v>
      </c>
      <c r="F31" s="38" t="s">
        <v>51</v>
      </c>
      <c r="G31" s="39">
        <v>0.41718044999999998</v>
      </c>
      <c r="H31">
        <f t="shared" si="1"/>
        <v>0.41718044999999998</v>
      </c>
    </row>
    <row r="32" spans="1:8" x14ac:dyDescent="0.2">
      <c r="A32" s="38" t="s">
        <v>99</v>
      </c>
      <c r="B32" s="39">
        <v>8.1257019999999999E-2</v>
      </c>
      <c r="C32">
        <f t="shared" si="0"/>
        <v>8.1257019999999999E-2</v>
      </c>
      <c r="D32">
        <v>7.7797933999999999E-2</v>
      </c>
      <c r="F32" s="38" t="s">
        <v>52</v>
      </c>
      <c r="G32" s="39">
        <v>-3.0421765999999999E-2</v>
      </c>
      <c r="H32">
        <f t="shared" si="1"/>
        <v>3.0421765999999999E-2</v>
      </c>
    </row>
    <row r="33" spans="1:8" x14ac:dyDescent="0.2">
      <c r="A33" s="38" t="s">
        <v>151</v>
      </c>
      <c r="B33" s="39">
        <v>-8.3273515000000006E-2</v>
      </c>
      <c r="C33">
        <f t="shared" ref="C33:C64" si="2">ABS(B33)</f>
        <v>8.3273515000000006E-2</v>
      </c>
      <c r="D33">
        <v>0.17649032000000001</v>
      </c>
      <c r="F33" s="38" t="s">
        <v>53</v>
      </c>
      <c r="G33" s="39">
        <v>0.33599412000000001</v>
      </c>
      <c r="H33">
        <f t="shared" si="1"/>
        <v>0.33599412000000001</v>
      </c>
    </row>
    <row r="34" spans="1:8" x14ac:dyDescent="0.2">
      <c r="A34" s="38" t="s">
        <v>95</v>
      </c>
      <c r="B34" s="39">
        <v>8.5567740000000003E-2</v>
      </c>
      <c r="C34">
        <f t="shared" si="2"/>
        <v>8.5567740000000003E-2</v>
      </c>
      <c r="D34">
        <v>9.4621819999999995E-2</v>
      </c>
      <c r="F34" s="38" t="s">
        <v>54</v>
      </c>
      <c r="G34" s="39">
        <v>0.57120680000000001</v>
      </c>
      <c r="H34">
        <f t="shared" si="1"/>
        <v>0.57120680000000001</v>
      </c>
    </row>
    <row r="35" spans="1:8" x14ac:dyDescent="0.2">
      <c r="A35" s="38" t="s">
        <v>42</v>
      </c>
      <c r="B35" s="39">
        <v>9.2844609999999994E-2</v>
      </c>
      <c r="C35">
        <f t="shared" si="2"/>
        <v>9.2844609999999994E-2</v>
      </c>
      <c r="D35">
        <v>9.0771480000000002E-2</v>
      </c>
      <c r="F35" s="38" t="s">
        <v>55</v>
      </c>
      <c r="G35" s="39">
        <v>0.10333637</v>
      </c>
      <c r="H35">
        <f t="shared" si="1"/>
        <v>0.10333637</v>
      </c>
    </row>
    <row r="36" spans="1:8" x14ac:dyDescent="0.2">
      <c r="A36" s="38" t="s">
        <v>169</v>
      </c>
      <c r="B36" s="39">
        <v>-9.4735003999999998E-2</v>
      </c>
      <c r="C36">
        <f t="shared" si="2"/>
        <v>9.4735003999999998E-2</v>
      </c>
      <c r="D36">
        <v>7.37149E-2</v>
      </c>
      <c r="F36" s="38" t="s">
        <v>56</v>
      </c>
      <c r="G36" s="39">
        <v>-2.5939196000000001E-2</v>
      </c>
      <c r="H36">
        <f t="shared" si="1"/>
        <v>2.5939196000000001E-2</v>
      </c>
    </row>
    <row r="37" spans="1:8" x14ac:dyDescent="0.2">
      <c r="A37" s="38" t="s">
        <v>166</v>
      </c>
      <c r="B37" s="39">
        <v>9.5680795999999999E-2</v>
      </c>
      <c r="C37">
        <f t="shared" si="2"/>
        <v>9.5680795999999999E-2</v>
      </c>
      <c r="D37">
        <v>8.6301639999999999E-2</v>
      </c>
      <c r="F37" s="38" t="s">
        <v>57</v>
      </c>
      <c r="G37" s="39">
        <v>-0.15538637</v>
      </c>
      <c r="H37">
        <f t="shared" si="1"/>
        <v>0.15538637</v>
      </c>
    </row>
    <row r="38" spans="1:8" x14ac:dyDescent="0.2">
      <c r="A38" s="38" t="s">
        <v>124</v>
      </c>
      <c r="B38" s="39">
        <v>0.10334611</v>
      </c>
      <c r="C38">
        <f t="shared" si="2"/>
        <v>0.10334611</v>
      </c>
      <c r="D38">
        <v>7.7758679999999997E-2</v>
      </c>
      <c r="F38" s="38" t="s">
        <v>58</v>
      </c>
      <c r="G38" s="39">
        <v>0.12137467</v>
      </c>
      <c r="H38">
        <f t="shared" si="1"/>
        <v>0.12137467</v>
      </c>
    </row>
    <row r="39" spans="1:8" x14ac:dyDescent="0.2">
      <c r="A39" s="38" t="s">
        <v>173</v>
      </c>
      <c r="B39" s="39">
        <v>0.10927357</v>
      </c>
      <c r="C39">
        <f t="shared" si="2"/>
        <v>0.10927357</v>
      </c>
      <c r="D39">
        <v>0.11677847</v>
      </c>
      <c r="F39" s="38" t="s">
        <v>59</v>
      </c>
      <c r="G39" s="39">
        <v>0.51142745999999994</v>
      </c>
      <c r="H39">
        <f t="shared" si="1"/>
        <v>0.51142745999999994</v>
      </c>
    </row>
    <row r="40" spans="1:8" x14ac:dyDescent="0.2">
      <c r="A40" s="38" t="s">
        <v>168</v>
      </c>
      <c r="B40" s="39">
        <v>0.11081426</v>
      </c>
      <c r="C40">
        <f t="shared" si="2"/>
        <v>0.11081426</v>
      </c>
      <c r="D40">
        <v>6.2097712999999999E-2</v>
      </c>
      <c r="F40" s="38" t="s">
        <v>60</v>
      </c>
      <c r="G40" s="39">
        <v>7.8697669999999997E-2</v>
      </c>
      <c r="H40">
        <f t="shared" si="1"/>
        <v>7.8697669999999997E-2</v>
      </c>
    </row>
    <row r="41" spans="1:8" x14ac:dyDescent="0.2">
      <c r="A41" s="38" t="s">
        <v>66</v>
      </c>
      <c r="B41" s="39">
        <v>0.11222616000000001</v>
      </c>
      <c r="C41">
        <f t="shared" si="2"/>
        <v>0.11222616000000001</v>
      </c>
      <c r="D41">
        <v>0.10439561</v>
      </c>
      <c r="F41" s="38" t="s">
        <v>61</v>
      </c>
      <c r="G41" s="39">
        <v>-0.22327642</v>
      </c>
      <c r="H41">
        <f t="shared" si="1"/>
        <v>0.22327642</v>
      </c>
    </row>
    <row r="42" spans="1:8" x14ac:dyDescent="0.2">
      <c r="A42" s="38" t="s">
        <v>75</v>
      </c>
      <c r="B42" s="39">
        <v>0.11776975000000001</v>
      </c>
      <c r="C42">
        <f t="shared" si="2"/>
        <v>0.11776975000000001</v>
      </c>
      <c r="D42">
        <v>0.11400591</v>
      </c>
      <c r="F42" s="38" t="s">
        <v>62</v>
      </c>
      <c r="G42" s="39">
        <v>0.47480777000000002</v>
      </c>
      <c r="H42">
        <f t="shared" si="1"/>
        <v>0.47480777000000002</v>
      </c>
    </row>
    <row r="43" spans="1:8" x14ac:dyDescent="0.2">
      <c r="A43" s="38" t="s">
        <v>49</v>
      </c>
      <c r="B43" s="39">
        <v>0.12031449</v>
      </c>
      <c r="C43">
        <f t="shared" si="2"/>
        <v>0.12031449</v>
      </c>
      <c r="D43">
        <v>0.11430767999999999</v>
      </c>
      <c r="F43" s="38" t="s">
        <v>63</v>
      </c>
      <c r="G43" s="39">
        <v>0.44089428000000003</v>
      </c>
      <c r="H43">
        <f t="shared" si="1"/>
        <v>0.44089428000000003</v>
      </c>
    </row>
    <row r="44" spans="1:8" x14ac:dyDescent="0.2">
      <c r="A44" s="38" t="s">
        <v>139</v>
      </c>
      <c r="B44" s="39">
        <v>0.12226337</v>
      </c>
      <c r="C44">
        <f t="shared" si="2"/>
        <v>0.12226337</v>
      </c>
      <c r="D44">
        <v>0.109226294</v>
      </c>
      <c r="F44" s="38" t="s">
        <v>64</v>
      </c>
      <c r="G44" s="39">
        <v>0.50169825999999995</v>
      </c>
      <c r="H44">
        <f t="shared" si="1"/>
        <v>0.50169825999999995</v>
      </c>
    </row>
    <row r="45" spans="1:8" x14ac:dyDescent="0.2">
      <c r="A45" s="38" t="s">
        <v>55</v>
      </c>
      <c r="B45" s="39">
        <v>0.12281859000000001</v>
      </c>
      <c r="C45">
        <f t="shared" si="2"/>
        <v>0.12281859000000001</v>
      </c>
      <c r="D45">
        <v>0.10333637</v>
      </c>
      <c r="F45" s="38" t="s">
        <v>65</v>
      </c>
      <c r="G45" s="39">
        <v>0.24811949</v>
      </c>
      <c r="H45">
        <f t="shared" si="1"/>
        <v>0.24811949</v>
      </c>
    </row>
    <row r="46" spans="1:8" x14ac:dyDescent="0.2">
      <c r="A46" s="38" t="s">
        <v>136</v>
      </c>
      <c r="B46" s="39">
        <v>0.12285003</v>
      </c>
      <c r="C46">
        <f t="shared" si="2"/>
        <v>0.12285003</v>
      </c>
      <c r="D46">
        <v>6.9942900000000002E-2</v>
      </c>
      <c r="F46" s="38" t="s">
        <v>66</v>
      </c>
      <c r="G46" s="39">
        <v>0.10439561</v>
      </c>
      <c r="H46">
        <f t="shared" si="1"/>
        <v>0.10439561</v>
      </c>
    </row>
    <row r="47" spans="1:8" x14ac:dyDescent="0.2">
      <c r="A47" s="38" t="s">
        <v>183</v>
      </c>
      <c r="B47" s="39">
        <v>0.12336921000000001</v>
      </c>
      <c r="C47">
        <f t="shared" si="2"/>
        <v>0.12336921000000001</v>
      </c>
      <c r="D47">
        <v>0.13146272000000001</v>
      </c>
      <c r="F47" s="38" t="s">
        <v>67</v>
      </c>
      <c r="G47" s="39">
        <v>0.32182064999999999</v>
      </c>
      <c r="H47">
        <f t="shared" si="1"/>
        <v>0.32182064999999999</v>
      </c>
    </row>
    <row r="48" spans="1:8" x14ac:dyDescent="0.2">
      <c r="A48" s="38" t="s">
        <v>165</v>
      </c>
      <c r="B48" s="39">
        <v>-0.12563036</v>
      </c>
      <c r="C48">
        <f t="shared" si="2"/>
        <v>0.12563036</v>
      </c>
      <c r="D48">
        <v>0.13392804999999999</v>
      </c>
      <c r="F48" s="38" t="s">
        <v>68</v>
      </c>
      <c r="G48" s="39">
        <v>0.71238230000000002</v>
      </c>
      <c r="H48">
        <f t="shared" si="1"/>
        <v>0.71238230000000002</v>
      </c>
    </row>
    <row r="49" spans="1:8" x14ac:dyDescent="0.2">
      <c r="A49" s="38" t="s">
        <v>176</v>
      </c>
      <c r="B49" s="39">
        <v>0.12697729999999999</v>
      </c>
      <c r="C49">
        <f t="shared" si="2"/>
        <v>0.12697729999999999</v>
      </c>
      <c r="D49">
        <v>8.7027629999999995E-2</v>
      </c>
      <c r="F49" s="38" t="s">
        <v>69</v>
      </c>
      <c r="G49" s="39">
        <v>-6.5159560000000005E-2</v>
      </c>
      <c r="H49">
        <f t="shared" si="1"/>
        <v>6.5159560000000005E-2</v>
      </c>
    </row>
    <row r="50" spans="1:8" x14ac:dyDescent="0.2">
      <c r="A50" s="38" t="s">
        <v>118</v>
      </c>
      <c r="B50" s="39">
        <v>0.12780103000000001</v>
      </c>
      <c r="C50">
        <f t="shared" si="2"/>
        <v>0.12780103000000001</v>
      </c>
      <c r="D50">
        <v>9.8971409999999996E-2</v>
      </c>
      <c r="F50" s="38" t="s">
        <v>70</v>
      </c>
      <c r="G50" s="39">
        <v>0.34435725</v>
      </c>
      <c r="H50">
        <f t="shared" si="1"/>
        <v>0.34435725</v>
      </c>
    </row>
    <row r="51" spans="1:8" x14ac:dyDescent="0.2">
      <c r="A51" s="38" t="s">
        <v>58</v>
      </c>
      <c r="B51" s="39">
        <v>0.12980221</v>
      </c>
      <c r="C51">
        <f t="shared" si="2"/>
        <v>0.12980221</v>
      </c>
      <c r="D51">
        <v>0.12137467</v>
      </c>
      <c r="F51" s="38" t="s">
        <v>71</v>
      </c>
      <c r="G51" s="39">
        <v>0.60630899999999999</v>
      </c>
      <c r="H51">
        <f t="shared" si="1"/>
        <v>0.60630899999999999</v>
      </c>
    </row>
    <row r="52" spans="1:8" x14ac:dyDescent="0.2">
      <c r="A52" s="38" t="s">
        <v>90</v>
      </c>
      <c r="B52" s="39">
        <v>0.14068823</v>
      </c>
      <c r="C52">
        <f t="shared" si="2"/>
        <v>0.14068823</v>
      </c>
      <c r="D52">
        <v>8.7780826000000006E-2</v>
      </c>
      <c r="F52" s="38" t="s">
        <v>72</v>
      </c>
      <c r="G52" s="39">
        <v>0.19294892</v>
      </c>
      <c r="H52">
        <f t="shared" si="1"/>
        <v>0.19294892</v>
      </c>
    </row>
    <row r="53" spans="1:8" x14ac:dyDescent="0.2">
      <c r="A53" s="38" t="s">
        <v>57</v>
      </c>
      <c r="B53" s="39">
        <v>-0.14169429</v>
      </c>
      <c r="C53">
        <f t="shared" si="2"/>
        <v>0.14169429</v>
      </c>
      <c r="D53">
        <v>0.15538637</v>
      </c>
      <c r="F53" s="38" t="s">
        <v>73</v>
      </c>
      <c r="G53" s="39">
        <v>2.2108188000000001E-2</v>
      </c>
      <c r="H53">
        <f t="shared" si="1"/>
        <v>2.2108188000000001E-2</v>
      </c>
    </row>
    <row r="54" spans="1:8" x14ac:dyDescent="0.2">
      <c r="A54" s="38" t="s">
        <v>177</v>
      </c>
      <c r="B54" s="39">
        <v>0.14360812000000001</v>
      </c>
      <c r="C54">
        <f t="shared" si="2"/>
        <v>0.14360812000000001</v>
      </c>
      <c r="D54">
        <v>0.17983822999999999</v>
      </c>
      <c r="F54" s="38" t="s">
        <v>74</v>
      </c>
      <c r="G54" s="39">
        <v>0.24509682999999999</v>
      </c>
      <c r="H54">
        <f t="shared" si="1"/>
        <v>0.24509682999999999</v>
      </c>
    </row>
    <row r="55" spans="1:8" x14ac:dyDescent="0.2">
      <c r="A55" s="38" t="s">
        <v>170</v>
      </c>
      <c r="B55" s="39">
        <v>-0.14801010000000001</v>
      </c>
      <c r="C55">
        <f t="shared" si="2"/>
        <v>0.14801010000000001</v>
      </c>
      <c r="D55">
        <v>0.15669176000000001</v>
      </c>
      <c r="F55" s="38" t="s">
        <v>75</v>
      </c>
      <c r="G55" s="39">
        <v>0.11400591</v>
      </c>
      <c r="H55">
        <f t="shared" si="1"/>
        <v>0.11400591</v>
      </c>
    </row>
    <row r="56" spans="1:8" x14ac:dyDescent="0.2">
      <c r="A56" s="38" t="s">
        <v>101</v>
      </c>
      <c r="B56" s="39">
        <v>-0.15823238000000001</v>
      </c>
      <c r="C56">
        <f t="shared" si="2"/>
        <v>0.15823238000000001</v>
      </c>
      <c r="D56">
        <v>0.14814635000000001</v>
      </c>
      <c r="F56" s="38" t="s">
        <v>76</v>
      </c>
      <c r="G56" s="39">
        <v>0.34363252</v>
      </c>
      <c r="H56">
        <f t="shared" si="1"/>
        <v>0.34363252</v>
      </c>
    </row>
    <row r="57" spans="1:8" x14ac:dyDescent="0.2">
      <c r="A57" s="38" t="s">
        <v>154</v>
      </c>
      <c r="B57" s="39">
        <v>0.16617256</v>
      </c>
      <c r="C57">
        <f t="shared" si="2"/>
        <v>0.16617256</v>
      </c>
      <c r="D57">
        <v>0.20785148000000001</v>
      </c>
      <c r="F57" s="38" t="s">
        <v>77</v>
      </c>
      <c r="G57" s="39">
        <v>0.17627977</v>
      </c>
      <c r="H57">
        <f t="shared" si="1"/>
        <v>0.17627977</v>
      </c>
    </row>
    <row r="58" spans="1:8" x14ac:dyDescent="0.2">
      <c r="A58" s="38" t="s">
        <v>160</v>
      </c>
      <c r="B58" s="39">
        <v>-0.16641318999999999</v>
      </c>
      <c r="C58">
        <f t="shared" si="2"/>
        <v>0.16641318999999999</v>
      </c>
      <c r="D58">
        <v>0.13775699999999999</v>
      </c>
      <c r="F58" s="38" t="s">
        <v>78</v>
      </c>
      <c r="G58" s="39">
        <v>0.41343150000000001</v>
      </c>
      <c r="H58">
        <f t="shared" si="1"/>
        <v>0.41343150000000001</v>
      </c>
    </row>
    <row r="59" spans="1:8" x14ac:dyDescent="0.2">
      <c r="A59" s="38" t="s">
        <v>174</v>
      </c>
      <c r="B59" s="39">
        <v>-0.16700034</v>
      </c>
      <c r="C59">
        <f t="shared" si="2"/>
        <v>0.16700034</v>
      </c>
      <c r="D59">
        <v>0.14186376000000001</v>
      </c>
      <c r="F59" s="38" t="s">
        <v>79</v>
      </c>
      <c r="G59" s="39">
        <v>0.48224935000000002</v>
      </c>
      <c r="H59">
        <f t="shared" si="1"/>
        <v>0.48224935000000002</v>
      </c>
    </row>
    <row r="60" spans="1:8" x14ac:dyDescent="0.2">
      <c r="A60" s="38" t="s">
        <v>77</v>
      </c>
      <c r="B60" s="39">
        <v>0.17550299</v>
      </c>
      <c r="C60">
        <f t="shared" si="2"/>
        <v>0.17550299</v>
      </c>
      <c r="D60">
        <v>0.17627977</v>
      </c>
      <c r="F60" s="38" t="s">
        <v>80</v>
      </c>
      <c r="G60" s="39">
        <v>0.42346665</v>
      </c>
      <c r="H60">
        <f t="shared" si="1"/>
        <v>0.42346665</v>
      </c>
    </row>
    <row r="61" spans="1:8" x14ac:dyDescent="0.2">
      <c r="A61" s="38" t="s">
        <v>108</v>
      </c>
      <c r="B61" s="39">
        <v>-0.18437808999999999</v>
      </c>
      <c r="C61">
        <f t="shared" si="2"/>
        <v>0.18437808999999999</v>
      </c>
      <c r="D61">
        <v>0.12582412000000001</v>
      </c>
      <c r="F61" s="38" t="s">
        <v>81</v>
      </c>
      <c r="G61" s="39">
        <v>-8.1576099999999999E-2</v>
      </c>
      <c r="H61">
        <f t="shared" si="1"/>
        <v>8.1576099999999999E-2</v>
      </c>
    </row>
    <row r="62" spans="1:8" x14ac:dyDescent="0.2">
      <c r="A62" s="38" t="s">
        <v>25</v>
      </c>
      <c r="B62" s="39">
        <v>-0.18717659</v>
      </c>
      <c r="C62">
        <f t="shared" si="2"/>
        <v>0.18717659</v>
      </c>
      <c r="D62">
        <v>0.2485945</v>
      </c>
      <c r="F62" s="38" t="s">
        <v>82</v>
      </c>
      <c r="G62" s="39">
        <v>0.36218479999999997</v>
      </c>
      <c r="H62">
        <f t="shared" si="1"/>
        <v>0.36218479999999997</v>
      </c>
    </row>
    <row r="63" spans="1:8" x14ac:dyDescent="0.2">
      <c r="A63" s="38" t="s">
        <v>50</v>
      </c>
      <c r="B63" s="39">
        <v>0.19078682</v>
      </c>
      <c r="C63">
        <f t="shared" si="2"/>
        <v>0.19078682</v>
      </c>
      <c r="D63">
        <v>0.17997231999999999</v>
      </c>
      <c r="F63" s="38" t="s">
        <v>83</v>
      </c>
      <c r="G63" s="39">
        <v>0.47715760000000002</v>
      </c>
      <c r="H63">
        <f t="shared" si="1"/>
        <v>0.47715760000000002</v>
      </c>
    </row>
    <row r="64" spans="1:8" x14ac:dyDescent="0.2">
      <c r="A64" s="38" t="s">
        <v>146</v>
      </c>
      <c r="B64" s="39">
        <v>-0.19485463</v>
      </c>
      <c r="C64">
        <f t="shared" si="2"/>
        <v>0.19485463</v>
      </c>
      <c r="D64">
        <v>0.25356588000000002</v>
      </c>
      <c r="F64" s="38" t="s">
        <v>84</v>
      </c>
      <c r="G64" s="39">
        <v>0.21428384</v>
      </c>
      <c r="H64">
        <f t="shared" si="1"/>
        <v>0.21428384</v>
      </c>
    </row>
    <row r="65" spans="1:8" x14ac:dyDescent="0.2">
      <c r="A65" s="38" t="s">
        <v>134</v>
      </c>
      <c r="B65" s="39">
        <v>0.20121706</v>
      </c>
      <c r="C65">
        <f t="shared" ref="C65:C96" si="3">ABS(B65)</f>
        <v>0.20121706</v>
      </c>
      <c r="D65">
        <v>0.18630084</v>
      </c>
      <c r="F65" s="38" t="s">
        <v>85</v>
      </c>
      <c r="G65" s="39">
        <v>0.60389499999999996</v>
      </c>
      <c r="H65">
        <f t="shared" si="1"/>
        <v>0.60389499999999996</v>
      </c>
    </row>
    <row r="66" spans="1:8" x14ac:dyDescent="0.2">
      <c r="A66" s="38" t="s">
        <v>153</v>
      </c>
      <c r="B66" s="39">
        <v>0.20346249999999999</v>
      </c>
      <c r="C66">
        <f t="shared" si="3"/>
        <v>0.20346249999999999</v>
      </c>
      <c r="D66">
        <v>0.20178513000000001</v>
      </c>
      <c r="F66" s="38" t="s">
        <v>86</v>
      </c>
      <c r="G66" s="39">
        <v>0.41352074999999999</v>
      </c>
      <c r="H66">
        <f t="shared" ref="H66:H129" si="4">ABS(G66)</f>
        <v>0.41352074999999999</v>
      </c>
    </row>
    <row r="67" spans="1:8" x14ac:dyDescent="0.2">
      <c r="A67" s="38" t="s">
        <v>72</v>
      </c>
      <c r="B67" s="39">
        <v>0.21469551000000001</v>
      </c>
      <c r="C67">
        <f t="shared" si="3"/>
        <v>0.21469551000000001</v>
      </c>
      <c r="D67">
        <v>0.19294892</v>
      </c>
      <c r="F67" s="38" t="s">
        <v>87</v>
      </c>
      <c r="G67" s="39">
        <v>0.43843293</v>
      </c>
      <c r="H67">
        <f t="shared" si="4"/>
        <v>0.43843293</v>
      </c>
    </row>
    <row r="68" spans="1:8" x14ac:dyDescent="0.2">
      <c r="A68" s="38" t="s">
        <v>107</v>
      </c>
      <c r="B68" s="39">
        <v>-0.22563726000000001</v>
      </c>
      <c r="C68">
        <f t="shared" si="3"/>
        <v>0.22563726000000001</v>
      </c>
      <c r="D68">
        <v>0.24470565</v>
      </c>
      <c r="F68" s="38" t="s">
        <v>88</v>
      </c>
      <c r="G68" s="39">
        <v>0.72329969999999999</v>
      </c>
      <c r="H68">
        <f t="shared" si="4"/>
        <v>0.72329969999999999</v>
      </c>
    </row>
    <row r="69" spans="1:8" x14ac:dyDescent="0.2">
      <c r="A69" s="38" t="s">
        <v>33</v>
      </c>
      <c r="B69" s="39">
        <v>0.2274716</v>
      </c>
      <c r="C69">
        <f t="shared" si="3"/>
        <v>0.2274716</v>
      </c>
      <c r="D69">
        <v>0.23578773</v>
      </c>
      <c r="F69" s="38" t="s">
        <v>89</v>
      </c>
      <c r="G69" s="39">
        <v>0.33451249999999999</v>
      </c>
      <c r="H69">
        <f t="shared" si="4"/>
        <v>0.33451249999999999</v>
      </c>
    </row>
    <row r="70" spans="1:8" x14ac:dyDescent="0.2">
      <c r="A70" s="38" t="s">
        <v>129</v>
      </c>
      <c r="B70" s="39">
        <v>0.22961445</v>
      </c>
      <c r="C70">
        <f t="shared" si="3"/>
        <v>0.22961445</v>
      </c>
      <c r="D70">
        <v>0.23014902000000001</v>
      </c>
      <c r="F70" s="38" t="s">
        <v>90</v>
      </c>
      <c r="G70" s="39">
        <v>8.7780826000000006E-2</v>
      </c>
      <c r="H70">
        <f t="shared" si="4"/>
        <v>8.7780826000000006E-2</v>
      </c>
    </row>
    <row r="71" spans="1:8" x14ac:dyDescent="0.2">
      <c r="A71" s="38" t="s">
        <v>181</v>
      </c>
      <c r="B71" s="39">
        <v>0.23323712999999999</v>
      </c>
      <c r="C71">
        <f t="shared" si="3"/>
        <v>0.23323712999999999</v>
      </c>
      <c r="D71">
        <v>0.24937595000000001</v>
      </c>
      <c r="F71" s="38" t="s">
        <v>91</v>
      </c>
      <c r="G71" s="39">
        <v>0.24900994000000001</v>
      </c>
      <c r="H71">
        <f t="shared" si="4"/>
        <v>0.24900994000000001</v>
      </c>
    </row>
    <row r="72" spans="1:8" x14ac:dyDescent="0.2">
      <c r="A72" s="38" t="s">
        <v>121</v>
      </c>
      <c r="B72" s="39">
        <v>0.23537546000000001</v>
      </c>
      <c r="C72">
        <f t="shared" si="3"/>
        <v>0.23537546000000001</v>
      </c>
      <c r="D72">
        <v>0.2280324</v>
      </c>
      <c r="F72" s="38" t="s">
        <v>92</v>
      </c>
      <c r="G72" s="39">
        <v>-2.0897062000000001E-2</v>
      </c>
      <c r="H72">
        <f t="shared" si="4"/>
        <v>2.0897062000000001E-2</v>
      </c>
    </row>
    <row r="73" spans="1:8" x14ac:dyDescent="0.2">
      <c r="A73" s="38" t="s">
        <v>96</v>
      </c>
      <c r="B73" s="39">
        <v>-0.23636623000000001</v>
      </c>
      <c r="C73">
        <f t="shared" si="3"/>
        <v>0.23636623000000001</v>
      </c>
      <c r="D73">
        <v>0.28381106</v>
      </c>
      <c r="F73" s="38" t="s">
        <v>93</v>
      </c>
      <c r="G73" s="39">
        <v>0.25426900000000002</v>
      </c>
      <c r="H73">
        <f t="shared" si="4"/>
        <v>0.25426900000000002</v>
      </c>
    </row>
    <row r="74" spans="1:8" x14ac:dyDescent="0.2">
      <c r="A74" s="38" t="s">
        <v>61</v>
      </c>
      <c r="B74" s="39">
        <v>-0.25213763</v>
      </c>
      <c r="C74">
        <f t="shared" si="3"/>
        <v>0.25213763</v>
      </c>
      <c r="D74">
        <v>0.22327642</v>
      </c>
      <c r="F74" s="38" t="s">
        <v>94</v>
      </c>
      <c r="G74" s="39">
        <v>0.48246053</v>
      </c>
      <c r="H74">
        <f t="shared" si="4"/>
        <v>0.48246053</v>
      </c>
    </row>
    <row r="75" spans="1:8" x14ac:dyDescent="0.2">
      <c r="A75" s="38" t="s">
        <v>29</v>
      </c>
      <c r="B75" s="39">
        <v>0.2549245</v>
      </c>
      <c r="C75">
        <f t="shared" si="3"/>
        <v>0.2549245</v>
      </c>
      <c r="D75">
        <v>0.21931139999999999</v>
      </c>
      <c r="F75" s="38" t="s">
        <v>95</v>
      </c>
      <c r="G75" s="39">
        <v>9.4621819999999995E-2</v>
      </c>
      <c r="H75">
        <f t="shared" si="4"/>
        <v>9.4621819999999995E-2</v>
      </c>
    </row>
    <row r="76" spans="1:8" x14ac:dyDescent="0.2">
      <c r="A76" s="38" t="s">
        <v>67</v>
      </c>
      <c r="B76" s="39">
        <v>0.26260235999999998</v>
      </c>
      <c r="C76">
        <f t="shared" si="3"/>
        <v>0.26260235999999998</v>
      </c>
      <c r="D76">
        <v>0.32182064999999999</v>
      </c>
      <c r="F76" s="38" t="s">
        <v>96</v>
      </c>
      <c r="G76" s="39">
        <v>-0.28381106</v>
      </c>
      <c r="H76">
        <f t="shared" si="4"/>
        <v>0.28381106</v>
      </c>
    </row>
    <row r="77" spans="1:8" x14ac:dyDescent="0.2">
      <c r="A77" s="38" t="s">
        <v>105</v>
      </c>
      <c r="B77" s="39">
        <v>-0.26352265000000002</v>
      </c>
      <c r="C77">
        <f t="shared" si="3"/>
        <v>0.26352265000000002</v>
      </c>
      <c r="D77">
        <v>0.24392622999999999</v>
      </c>
      <c r="F77" s="38" t="s">
        <v>97</v>
      </c>
      <c r="G77" s="39">
        <v>0.34002065999999997</v>
      </c>
      <c r="H77">
        <f t="shared" si="4"/>
        <v>0.34002065999999997</v>
      </c>
    </row>
    <row r="78" spans="1:8" x14ac:dyDescent="0.2">
      <c r="A78" s="38" t="s">
        <v>91</v>
      </c>
      <c r="B78" s="39">
        <v>0.26576105</v>
      </c>
      <c r="C78">
        <f t="shared" si="3"/>
        <v>0.26576105</v>
      </c>
      <c r="D78">
        <v>0.24900994000000001</v>
      </c>
      <c r="F78" s="38" t="s">
        <v>98</v>
      </c>
      <c r="G78" s="39">
        <v>-8.0761020000000003E-2</v>
      </c>
      <c r="H78">
        <f t="shared" si="4"/>
        <v>8.0761020000000003E-2</v>
      </c>
    </row>
    <row r="79" spans="1:8" x14ac:dyDescent="0.2">
      <c r="A79" s="38" t="s">
        <v>158</v>
      </c>
      <c r="B79" s="39">
        <v>-0.26640743</v>
      </c>
      <c r="C79">
        <f t="shared" si="3"/>
        <v>0.26640743</v>
      </c>
      <c r="D79">
        <v>0.28824465999999999</v>
      </c>
      <c r="F79" s="38" t="s">
        <v>99</v>
      </c>
      <c r="G79" s="39">
        <v>7.7797933999999999E-2</v>
      </c>
      <c r="H79">
        <f t="shared" si="4"/>
        <v>7.7797933999999999E-2</v>
      </c>
    </row>
    <row r="80" spans="1:8" x14ac:dyDescent="0.2">
      <c r="A80" s="38" t="s">
        <v>84</v>
      </c>
      <c r="B80" s="39">
        <v>0.26697883</v>
      </c>
      <c r="C80">
        <f t="shared" si="3"/>
        <v>0.26697883</v>
      </c>
      <c r="D80">
        <v>0.21428384</v>
      </c>
      <c r="F80" s="38" t="s">
        <v>100</v>
      </c>
      <c r="G80" s="39">
        <v>0.46011287000000001</v>
      </c>
      <c r="H80">
        <f t="shared" si="4"/>
        <v>0.46011287000000001</v>
      </c>
    </row>
    <row r="81" spans="1:8" x14ac:dyDescent="0.2">
      <c r="A81" s="38" t="s">
        <v>74</v>
      </c>
      <c r="B81" s="39">
        <v>0.26736673999999999</v>
      </c>
      <c r="C81">
        <f t="shared" si="3"/>
        <v>0.26736673999999999</v>
      </c>
      <c r="D81">
        <v>0.24509682999999999</v>
      </c>
      <c r="F81" s="38" t="s">
        <v>101</v>
      </c>
      <c r="G81" s="39">
        <v>-0.14814635000000001</v>
      </c>
      <c r="H81">
        <f t="shared" si="4"/>
        <v>0.14814635000000001</v>
      </c>
    </row>
    <row r="82" spans="1:8" x14ac:dyDescent="0.2">
      <c r="A82" s="38" t="s">
        <v>167</v>
      </c>
      <c r="B82" s="39">
        <v>-0.26749328</v>
      </c>
      <c r="C82">
        <f t="shared" si="3"/>
        <v>0.26749328</v>
      </c>
      <c r="D82">
        <v>0.22378898</v>
      </c>
      <c r="F82" s="38" t="s">
        <v>102</v>
      </c>
      <c r="G82" s="39">
        <v>6.629057E-4</v>
      </c>
      <c r="H82">
        <f t="shared" si="4"/>
        <v>6.629057E-4</v>
      </c>
    </row>
    <row r="83" spans="1:8" x14ac:dyDescent="0.2">
      <c r="A83" s="38" t="s">
        <v>36</v>
      </c>
      <c r="B83" s="39">
        <v>-0.26794045999999999</v>
      </c>
      <c r="C83">
        <f t="shared" si="3"/>
        <v>0.26794045999999999</v>
      </c>
      <c r="D83">
        <v>0.21391629000000001</v>
      </c>
      <c r="F83" s="38" t="s">
        <v>103</v>
      </c>
      <c r="G83" s="39">
        <v>0.52817670000000005</v>
      </c>
      <c r="H83">
        <f t="shared" si="4"/>
        <v>0.52817670000000005</v>
      </c>
    </row>
    <row r="84" spans="1:8" x14ac:dyDescent="0.2">
      <c r="A84" s="38" t="s">
        <v>37</v>
      </c>
      <c r="B84" s="39">
        <v>0.27716257999999999</v>
      </c>
      <c r="C84">
        <f t="shared" si="3"/>
        <v>0.27716257999999999</v>
      </c>
      <c r="D84">
        <v>0.26944732999999998</v>
      </c>
      <c r="F84" s="38" t="s">
        <v>104</v>
      </c>
      <c r="G84" s="39">
        <v>0.32206755999999997</v>
      </c>
      <c r="H84">
        <f t="shared" si="4"/>
        <v>0.32206755999999997</v>
      </c>
    </row>
    <row r="85" spans="1:8" x14ac:dyDescent="0.2">
      <c r="A85" s="38" t="s">
        <v>40</v>
      </c>
      <c r="B85" s="39">
        <v>0.28111064000000002</v>
      </c>
      <c r="C85">
        <f t="shared" si="3"/>
        <v>0.28111064000000002</v>
      </c>
      <c r="D85">
        <v>0.26481986000000002</v>
      </c>
      <c r="F85" s="38" t="s">
        <v>105</v>
      </c>
      <c r="G85" s="39">
        <v>-0.24392622999999999</v>
      </c>
      <c r="H85">
        <f t="shared" si="4"/>
        <v>0.24392622999999999</v>
      </c>
    </row>
    <row r="86" spans="1:8" x14ac:dyDescent="0.2">
      <c r="A86" s="38" t="s">
        <v>113</v>
      </c>
      <c r="B86" s="39">
        <v>0.28139950000000002</v>
      </c>
      <c r="C86">
        <f t="shared" si="3"/>
        <v>0.28139950000000002</v>
      </c>
      <c r="D86">
        <v>0.29626888000000001</v>
      </c>
      <c r="F86" s="38" t="s">
        <v>106</v>
      </c>
      <c r="G86" s="39">
        <v>0.37007709999999999</v>
      </c>
      <c r="H86">
        <f t="shared" si="4"/>
        <v>0.37007709999999999</v>
      </c>
    </row>
    <row r="87" spans="1:8" x14ac:dyDescent="0.2">
      <c r="A87" s="38" t="s">
        <v>65</v>
      </c>
      <c r="B87" s="39">
        <v>0.28206967999999999</v>
      </c>
      <c r="C87">
        <f t="shared" si="3"/>
        <v>0.28206967999999999</v>
      </c>
      <c r="D87">
        <v>0.24811949</v>
      </c>
      <c r="F87" s="38" t="s">
        <v>107</v>
      </c>
      <c r="G87" s="39">
        <v>-0.24470565</v>
      </c>
      <c r="H87">
        <f t="shared" si="4"/>
        <v>0.24470565</v>
      </c>
    </row>
    <row r="88" spans="1:8" x14ac:dyDescent="0.2">
      <c r="A88" s="38" t="s">
        <v>93</v>
      </c>
      <c r="B88" s="39">
        <v>0.28787032000000001</v>
      </c>
      <c r="C88">
        <f t="shared" si="3"/>
        <v>0.28787032000000001</v>
      </c>
      <c r="D88">
        <v>0.25426900000000002</v>
      </c>
      <c r="F88" s="38" t="s">
        <v>108</v>
      </c>
      <c r="G88" s="39">
        <v>-0.12582412000000001</v>
      </c>
      <c r="H88">
        <f t="shared" si="4"/>
        <v>0.12582412000000001</v>
      </c>
    </row>
    <row r="89" spans="1:8" x14ac:dyDescent="0.2">
      <c r="A89" s="38" t="s">
        <v>43</v>
      </c>
      <c r="B89" s="39">
        <v>0.29238449999999999</v>
      </c>
      <c r="C89">
        <f t="shared" si="3"/>
        <v>0.29238449999999999</v>
      </c>
      <c r="D89">
        <v>0.29069193999999998</v>
      </c>
      <c r="F89" s="38" t="s">
        <v>109</v>
      </c>
      <c r="G89" s="39">
        <v>0.37758783000000001</v>
      </c>
      <c r="H89">
        <f t="shared" si="4"/>
        <v>0.37758783000000001</v>
      </c>
    </row>
    <row r="90" spans="1:8" x14ac:dyDescent="0.2">
      <c r="A90" s="38" t="s">
        <v>39</v>
      </c>
      <c r="B90" s="39">
        <v>0.29769426999999998</v>
      </c>
      <c r="C90">
        <f t="shared" si="3"/>
        <v>0.29769426999999998</v>
      </c>
      <c r="D90">
        <v>0.28280586000000002</v>
      </c>
      <c r="F90" s="38" t="s">
        <v>110</v>
      </c>
      <c r="G90" s="39">
        <v>5.6681503000000001E-2</v>
      </c>
      <c r="H90">
        <f t="shared" si="4"/>
        <v>5.6681503000000001E-2</v>
      </c>
    </row>
    <row r="91" spans="1:8" x14ac:dyDescent="0.2">
      <c r="A91" s="38" t="s">
        <v>172</v>
      </c>
      <c r="B91" s="39">
        <v>0.3056971</v>
      </c>
      <c r="C91">
        <f t="shared" si="3"/>
        <v>0.3056971</v>
      </c>
      <c r="D91">
        <v>0.28202310000000003</v>
      </c>
      <c r="F91" s="38" t="s">
        <v>111</v>
      </c>
      <c r="G91" s="39">
        <v>0.4611171</v>
      </c>
      <c r="H91">
        <f t="shared" si="4"/>
        <v>0.4611171</v>
      </c>
    </row>
    <row r="92" spans="1:8" x14ac:dyDescent="0.2">
      <c r="A92" s="38" t="s">
        <v>120</v>
      </c>
      <c r="B92" s="39">
        <v>-0.31105250000000001</v>
      </c>
      <c r="C92">
        <f t="shared" si="3"/>
        <v>0.31105250000000001</v>
      </c>
      <c r="D92">
        <v>0.27914425999999998</v>
      </c>
      <c r="F92" s="38" t="s">
        <v>112</v>
      </c>
      <c r="G92" s="39">
        <v>-5.5009809999999999E-2</v>
      </c>
      <c r="H92">
        <f t="shared" si="4"/>
        <v>5.5009809999999999E-2</v>
      </c>
    </row>
    <row r="93" spans="1:8" x14ac:dyDescent="0.2">
      <c r="A93" s="38" t="s">
        <v>144</v>
      </c>
      <c r="B93" s="39">
        <v>0.31748559999999998</v>
      </c>
      <c r="C93">
        <f t="shared" si="3"/>
        <v>0.31748559999999998</v>
      </c>
      <c r="D93">
        <v>0.29118884</v>
      </c>
      <c r="F93" s="38" t="s">
        <v>113</v>
      </c>
      <c r="G93" s="39">
        <v>0.29626888000000001</v>
      </c>
      <c r="H93">
        <f t="shared" si="4"/>
        <v>0.29626888000000001</v>
      </c>
    </row>
    <row r="94" spans="1:8" x14ac:dyDescent="0.2">
      <c r="A94" s="38" t="s">
        <v>137</v>
      </c>
      <c r="B94" s="39">
        <v>0.31945573999999999</v>
      </c>
      <c r="C94">
        <f t="shared" si="3"/>
        <v>0.31945573999999999</v>
      </c>
      <c r="D94">
        <v>0.30487087000000002</v>
      </c>
      <c r="F94" s="38" t="s">
        <v>114</v>
      </c>
      <c r="G94" s="39">
        <v>-4.8547334999999997E-2</v>
      </c>
      <c r="H94">
        <f t="shared" si="4"/>
        <v>4.8547334999999997E-2</v>
      </c>
    </row>
    <row r="95" spans="1:8" x14ac:dyDescent="0.2">
      <c r="A95" s="38" t="s">
        <v>180</v>
      </c>
      <c r="B95" s="39">
        <v>0.32459276999999997</v>
      </c>
      <c r="C95">
        <f t="shared" si="3"/>
        <v>0.32459276999999997</v>
      </c>
      <c r="D95">
        <v>0.2819316</v>
      </c>
      <c r="F95" s="38" t="s">
        <v>115</v>
      </c>
      <c r="G95" s="39">
        <v>0.35978337999999999</v>
      </c>
      <c r="H95">
        <f t="shared" si="4"/>
        <v>0.35978337999999999</v>
      </c>
    </row>
    <row r="96" spans="1:8" x14ac:dyDescent="0.2">
      <c r="A96" s="38" t="s">
        <v>27</v>
      </c>
      <c r="B96" s="39">
        <v>0.32578108</v>
      </c>
      <c r="C96">
        <f t="shared" si="3"/>
        <v>0.32578108</v>
      </c>
      <c r="D96">
        <v>0.31894810000000001</v>
      </c>
      <c r="F96" s="38" t="s">
        <v>116</v>
      </c>
      <c r="G96" s="39">
        <v>0.41775711999999998</v>
      </c>
      <c r="H96">
        <f t="shared" si="4"/>
        <v>0.41775711999999998</v>
      </c>
    </row>
    <row r="97" spans="1:8" x14ac:dyDescent="0.2">
      <c r="A97" s="38" t="s">
        <v>45</v>
      </c>
      <c r="B97" s="39">
        <v>0.32600944999999998</v>
      </c>
      <c r="C97">
        <f t="shared" ref="C97:C128" si="5">ABS(B97)</f>
        <v>0.32600944999999998</v>
      </c>
      <c r="D97">
        <v>0.28880446999999998</v>
      </c>
      <c r="F97" s="38" t="s">
        <v>117</v>
      </c>
      <c r="G97" s="39">
        <v>-7.6760985000000004E-2</v>
      </c>
      <c r="H97">
        <f t="shared" si="4"/>
        <v>7.6760985000000004E-2</v>
      </c>
    </row>
    <row r="98" spans="1:8" x14ac:dyDescent="0.2">
      <c r="A98" s="38" t="s">
        <v>185</v>
      </c>
      <c r="B98" s="39">
        <v>0.3379046</v>
      </c>
      <c r="C98">
        <f t="shared" si="5"/>
        <v>0.3379046</v>
      </c>
      <c r="D98">
        <v>0.32055643</v>
      </c>
      <c r="F98" s="38" t="s">
        <v>118</v>
      </c>
      <c r="G98" s="39">
        <v>9.8971409999999996E-2</v>
      </c>
      <c r="H98">
        <f t="shared" si="4"/>
        <v>9.8971409999999996E-2</v>
      </c>
    </row>
    <row r="99" spans="1:8" x14ac:dyDescent="0.2">
      <c r="A99" s="38" t="s">
        <v>119</v>
      </c>
      <c r="B99" s="39">
        <v>0.33990195000000001</v>
      </c>
      <c r="C99">
        <f t="shared" si="5"/>
        <v>0.33990195000000001</v>
      </c>
      <c r="D99">
        <v>0.31200870000000003</v>
      </c>
      <c r="F99" s="38" t="s">
        <v>119</v>
      </c>
      <c r="G99" s="39">
        <v>0.31200870000000003</v>
      </c>
      <c r="H99">
        <f t="shared" si="4"/>
        <v>0.31200870000000003</v>
      </c>
    </row>
    <row r="100" spans="1:8" x14ac:dyDescent="0.2">
      <c r="A100" s="38" t="s">
        <v>147</v>
      </c>
      <c r="B100" s="39">
        <v>0.34291675999999999</v>
      </c>
      <c r="C100">
        <f t="shared" si="5"/>
        <v>0.34291675999999999</v>
      </c>
      <c r="D100">
        <v>0.32133645</v>
      </c>
      <c r="F100" s="38" t="s">
        <v>120</v>
      </c>
      <c r="G100" s="39">
        <v>-0.27914425999999998</v>
      </c>
      <c r="H100">
        <f t="shared" si="4"/>
        <v>0.27914425999999998</v>
      </c>
    </row>
    <row r="101" spans="1:8" x14ac:dyDescent="0.2">
      <c r="A101" s="38" t="s">
        <v>179</v>
      </c>
      <c r="B101" s="39">
        <v>-0.35009843000000002</v>
      </c>
      <c r="C101">
        <f t="shared" si="5"/>
        <v>0.35009843000000002</v>
      </c>
      <c r="D101">
        <v>0.29980505000000002</v>
      </c>
      <c r="F101" s="38" t="s">
        <v>121</v>
      </c>
      <c r="G101" s="39">
        <v>0.2280324</v>
      </c>
      <c r="H101">
        <f t="shared" si="4"/>
        <v>0.2280324</v>
      </c>
    </row>
    <row r="102" spans="1:8" x14ac:dyDescent="0.2">
      <c r="A102" s="38" t="s">
        <v>104</v>
      </c>
      <c r="B102" s="39">
        <v>0.35027584</v>
      </c>
      <c r="C102">
        <f t="shared" si="5"/>
        <v>0.35027584</v>
      </c>
      <c r="D102">
        <v>0.32206755999999997</v>
      </c>
      <c r="F102" s="38" t="s">
        <v>122</v>
      </c>
      <c r="G102" s="39">
        <v>0.56553589999999998</v>
      </c>
      <c r="H102">
        <f t="shared" si="4"/>
        <v>0.56553589999999998</v>
      </c>
    </row>
    <row r="103" spans="1:8" x14ac:dyDescent="0.2">
      <c r="A103" s="38" t="s">
        <v>143</v>
      </c>
      <c r="B103" s="39">
        <v>0.35048518000000001</v>
      </c>
      <c r="C103">
        <f t="shared" si="5"/>
        <v>0.35048518000000001</v>
      </c>
      <c r="D103">
        <v>0.32418786999999999</v>
      </c>
      <c r="F103" s="38" t="s">
        <v>123</v>
      </c>
      <c r="G103" s="39">
        <v>0.52898000000000001</v>
      </c>
      <c r="H103">
        <f t="shared" si="4"/>
        <v>0.52898000000000001</v>
      </c>
    </row>
    <row r="104" spans="1:8" x14ac:dyDescent="0.2">
      <c r="A104" s="38" t="s">
        <v>138</v>
      </c>
      <c r="B104" s="39">
        <v>0.35119240000000002</v>
      </c>
      <c r="C104">
        <f t="shared" si="5"/>
        <v>0.35119240000000002</v>
      </c>
      <c r="D104">
        <v>0.37351417999999997</v>
      </c>
      <c r="F104" s="38" t="s">
        <v>124</v>
      </c>
      <c r="G104" s="39">
        <v>7.7758679999999997E-2</v>
      </c>
      <c r="H104">
        <f t="shared" si="4"/>
        <v>7.7758679999999997E-2</v>
      </c>
    </row>
    <row r="105" spans="1:8" x14ac:dyDescent="0.2">
      <c r="A105" s="38" t="s">
        <v>89</v>
      </c>
      <c r="B105" s="39">
        <v>0.35610428</v>
      </c>
      <c r="C105">
        <f t="shared" si="5"/>
        <v>0.35610428</v>
      </c>
      <c r="D105">
        <v>0.33451249999999999</v>
      </c>
      <c r="F105" s="38" t="s">
        <v>125</v>
      </c>
      <c r="G105" s="39">
        <v>-5.4335985000000003E-2</v>
      </c>
      <c r="H105">
        <f t="shared" si="4"/>
        <v>5.4335985000000003E-2</v>
      </c>
    </row>
    <row r="106" spans="1:8" x14ac:dyDescent="0.2">
      <c r="A106" s="38" t="s">
        <v>48</v>
      </c>
      <c r="B106" s="39">
        <v>0.35925689999999999</v>
      </c>
      <c r="C106">
        <f t="shared" si="5"/>
        <v>0.35925689999999999</v>
      </c>
      <c r="D106">
        <v>0.33903956000000002</v>
      </c>
      <c r="F106" s="38" t="s">
        <v>126</v>
      </c>
      <c r="G106" s="39">
        <v>-3.5131447000000003E-2</v>
      </c>
      <c r="H106">
        <f t="shared" si="4"/>
        <v>3.5131447000000003E-2</v>
      </c>
    </row>
    <row r="107" spans="1:8" x14ac:dyDescent="0.2">
      <c r="A107" s="38" t="s">
        <v>156</v>
      </c>
      <c r="B107" s="39">
        <v>0.36090063999999999</v>
      </c>
      <c r="C107">
        <f t="shared" si="5"/>
        <v>0.36090063999999999</v>
      </c>
      <c r="D107">
        <v>0.32307446000000001</v>
      </c>
      <c r="F107" s="38" t="s">
        <v>127</v>
      </c>
      <c r="G107" s="39">
        <v>1.4859152E-2</v>
      </c>
      <c r="H107">
        <f t="shared" si="4"/>
        <v>1.4859152E-2</v>
      </c>
    </row>
    <row r="108" spans="1:8" x14ac:dyDescent="0.2">
      <c r="A108" s="38" t="s">
        <v>135</v>
      </c>
      <c r="B108" s="39">
        <v>0.36115934999999999</v>
      </c>
      <c r="C108">
        <f t="shared" si="5"/>
        <v>0.36115934999999999</v>
      </c>
      <c r="D108">
        <v>0.35582918000000002</v>
      </c>
      <c r="F108" s="38" t="s">
        <v>128</v>
      </c>
      <c r="G108" s="39">
        <v>0.38300489999999998</v>
      </c>
      <c r="H108">
        <f t="shared" si="4"/>
        <v>0.38300489999999998</v>
      </c>
    </row>
    <row r="109" spans="1:8" x14ac:dyDescent="0.2">
      <c r="A109" s="38" t="s">
        <v>152</v>
      </c>
      <c r="B109" s="39">
        <v>0.36576828</v>
      </c>
      <c r="C109">
        <f t="shared" si="5"/>
        <v>0.36576828</v>
      </c>
      <c r="D109">
        <v>0.33119140000000002</v>
      </c>
      <c r="F109" s="38" t="s">
        <v>129</v>
      </c>
      <c r="G109" s="39">
        <v>0.23014902000000001</v>
      </c>
      <c r="H109">
        <f t="shared" si="4"/>
        <v>0.23014902000000001</v>
      </c>
    </row>
    <row r="110" spans="1:8" x14ac:dyDescent="0.2">
      <c r="A110" s="38" t="s">
        <v>76</v>
      </c>
      <c r="B110" s="39">
        <v>0.37152626999999999</v>
      </c>
      <c r="C110">
        <f t="shared" si="5"/>
        <v>0.37152626999999999</v>
      </c>
      <c r="D110">
        <v>0.34363252</v>
      </c>
      <c r="F110" s="38" t="s">
        <v>130</v>
      </c>
      <c r="G110" s="39">
        <v>-5.6608904000000002E-2</v>
      </c>
      <c r="H110">
        <f t="shared" si="4"/>
        <v>5.6608904000000002E-2</v>
      </c>
    </row>
    <row r="111" spans="1:8" x14ac:dyDescent="0.2">
      <c r="A111" s="38" t="s">
        <v>31</v>
      </c>
      <c r="B111" s="39">
        <v>0.37270324999999999</v>
      </c>
      <c r="C111">
        <f t="shared" si="5"/>
        <v>0.37270324999999999</v>
      </c>
      <c r="D111">
        <v>0.32689327000000001</v>
      </c>
      <c r="F111" s="38" t="s">
        <v>131</v>
      </c>
      <c r="G111" s="39">
        <v>1.0219692</v>
      </c>
      <c r="H111">
        <f t="shared" si="4"/>
        <v>1.0219692</v>
      </c>
    </row>
    <row r="112" spans="1:8" x14ac:dyDescent="0.2">
      <c r="A112" s="38" t="s">
        <v>175</v>
      </c>
      <c r="B112" s="39">
        <v>0.37316680000000002</v>
      </c>
      <c r="C112">
        <f t="shared" si="5"/>
        <v>0.37316680000000002</v>
      </c>
      <c r="D112">
        <v>0.34055619999999998</v>
      </c>
      <c r="F112" s="38" t="s">
        <v>132</v>
      </c>
      <c r="G112" s="39">
        <v>0.41687195999999999</v>
      </c>
      <c r="H112">
        <f t="shared" si="4"/>
        <v>0.41687195999999999</v>
      </c>
    </row>
    <row r="113" spans="1:8" x14ac:dyDescent="0.2">
      <c r="A113" s="38" t="s">
        <v>23</v>
      </c>
      <c r="B113" s="39">
        <v>0.37409609999999999</v>
      </c>
      <c r="C113">
        <f t="shared" si="5"/>
        <v>0.37409609999999999</v>
      </c>
      <c r="D113">
        <v>0.34630927</v>
      </c>
      <c r="F113" s="38" t="s">
        <v>133</v>
      </c>
      <c r="G113" s="39">
        <v>3.7718304000000001E-2</v>
      </c>
      <c r="H113">
        <f t="shared" si="4"/>
        <v>3.7718304000000001E-2</v>
      </c>
    </row>
    <row r="114" spans="1:8" x14ac:dyDescent="0.2">
      <c r="A114" s="38" t="s">
        <v>164</v>
      </c>
      <c r="B114" s="39">
        <v>0.38008809999999998</v>
      </c>
      <c r="C114">
        <f t="shared" si="5"/>
        <v>0.38008809999999998</v>
      </c>
      <c r="D114">
        <v>0.35405653999999998</v>
      </c>
      <c r="F114" s="38" t="s">
        <v>134</v>
      </c>
      <c r="G114" s="39">
        <v>0.18630084</v>
      </c>
      <c r="H114">
        <f t="shared" si="4"/>
        <v>0.18630084</v>
      </c>
    </row>
    <row r="115" spans="1:8" x14ac:dyDescent="0.2">
      <c r="A115" s="38" t="s">
        <v>149</v>
      </c>
      <c r="B115" s="39">
        <v>0.38063936999999998</v>
      </c>
      <c r="C115">
        <f t="shared" si="5"/>
        <v>0.38063936999999998</v>
      </c>
      <c r="D115">
        <v>0.35654750000000002</v>
      </c>
      <c r="F115" s="38" t="s">
        <v>135</v>
      </c>
      <c r="G115" s="39">
        <v>0.35582918000000002</v>
      </c>
      <c r="H115">
        <f t="shared" si="4"/>
        <v>0.35582918000000002</v>
      </c>
    </row>
    <row r="116" spans="1:8" x14ac:dyDescent="0.2">
      <c r="A116" s="38" t="s">
        <v>106</v>
      </c>
      <c r="B116" s="39">
        <v>0.3809786</v>
      </c>
      <c r="C116">
        <f t="shared" si="5"/>
        <v>0.3809786</v>
      </c>
      <c r="D116">
        <v>0.37007709999999999</v>
      </c>
      <c r="F116" s="38" t="s">
        <v>136</v>
      </c>
      <c r="G116" s="39">
        <v>6.9942900000000002E-2</v>
      </c>
      <c r="H116">
        <f t="shared" si="4"/>
        <v>6.9942900000000002E-2</v>
      </c>
    </row>
    <row r="117" spans="1:8" x14ac:dyDescent="0.2">
      <c r="A117" s="38" t="s">
        <v>70</v>
      </c>
      <c r="B117" s="39">
        <v>0.38138761999999998</v>
      </c>
      <c r="C117">
        <f t="shared" si="5"/>
        <v>0.38138761999999998</v>
      </c>
      <c r="D117">
        <v>0.34435725</v>
      </c>
      <c r="F117" s="38" t="s">
        <v>137</v>
      </c>
      <c r="G117" s="39">
        <v>0.30487087000000002</v>
      </c>
      <c r="H117">
        <f t="shared" si="4"/>
        <v>0.30487087000000002</v>
      </c>
    </row>
    <row r="118" spans="1:8" x14ac:dyDescent="0.2">
      <c r="A118" s="38" t="s">
        <v>162</v>
      </c>
      <c r="B118" s="39">
        <v>0.38271335000000001</v>
      </c>
      <c r="C118">
        <f t="shared" si="5"/>
        <v>0.38271335000000001</v>
      </c>
      <c r="D118">
        <v>0.34348836999999999</v>
      </c>
      <c r="F118" s="38" t="s">
        <v>138</v>
      </c>
      <c r="G118" s="39">
        <v>0.37351417999999997</v>
      </c>
      <c r="H118">
        <f t="shared" si="4"/>
        <v>0.37351417999999997</v>
      </c>
    </row>
    <row r="119" spans="1:8" x14ac:dyDescent="0.2">
      <c r="A119" s="38" t="s">
        <v>22</v>
      </c>
      <c r="B119" s="39">
        <v>0.38328667999999999</v>
      </c>
      <c r="C119">
        <f t="shared" si="5"/>
        <v>0.38328667999999999</v>
      </c>
      <c r="D119">
        <v>0.34942563999999998</v>
      </c>
      <c r="F119" s="38" t="s">
        <v>139</v>
      </c>
      <c r="G119" s="39">
        <v>0.109226294</v>
      </c>
      <c r="H119">
        <f t="shared" si="4"/>
        <v>0.109226294</v>
      </c>
    </row>
    <row r="120" spans="1:8" x14ac:dyDescent="0.2">
      <c r="A120" s="38" t="s">
        <v>21</v>
      </c>
      <c r="B120" s="39">
        <v>0.38384825</v>
      </c>
      <c r="C120">
        <f t="shared" si="5"/>
        <v>0.38384825</v>
      </c>
      <c r="D120">
        <v>0.31832771999999998</v>
      </c>
      <c r="F120" s="38" t="s">
        <v>140</v>
      </c>
      <c r="G120" s="39">
        <v>-1.8078500000000001E-2</v>
      </c>
      <c r="H120">
        <f t="shared" si="4"/>
        <v>1.8078500000000001E-2</v>
      </c>
    </row>
    <row r="121" spans="1:8" x14ac:dyDescent="0.2">
      <c r="A121" s="38" t="s">
        <v>128</v>
      </c>
      <c r="B121" s="39">
        <v>0.38451225</v>
      </c>
      <c r="C121">
        <f t="shared" si="5"/>
        <v>0.38451225</v>
      </c>
      <c r="D121">
        <v>0.38300489999999998</v>
      </c>
      <c r="F121" s="38" t="s">
        <v>141</v>
      </c>
      <c r="G121" s="39">
        <v>0.40160212000000001</v>
      </c>
      <c r="H121">
        <f t="shared" si="4"/>
        <v>0.40160212000000001</v>
      </c>
    </row>
    <row r="122" spans="1:8" x14ac:dyDescent="0.2">
      <c r="A122" s="38" t="s">
        <v>82</v>
      </c>
      <c r="B122" s="39">
        <v>0.38729363999999999</v>
      </c>
      <c r="C122">
        <f t="shared" si="5"/>
        <v>0.38729363999999999</v>
      </c>
      <c r="D122">
        <v>0.36218479999999997</v>
      </c>
      <c r="F122" s="38" t="s">
        <v>142</v>
      </c>
      <c r="G122" s="39">
        <v>0.56304710000000002</v>
      </c>
      <c r="H122">
        <f t="shared" si="4"/>
        <v>0.56304710000000002</v>
      </c>
    </row>
    <row r="123" spans="1:8" x14ac:dyDescent="0.2">
      <c r="A123" s="38" t="s">
        <v>150</v>
      </c>
      <c r="B123" s="39">
        <v>0.38739340999999999</v>
      </c>
      <c r="C123">
        <f t="shared" si="5"/>
        <v>0.38739340999999999</v>
      </c>
      <c r="D123">
        <v>0.33634976</v>
      </c>
      <c r="F123" s="38" t="s">
        <v>143</v>
      </c>
      <c r="G123" s="39">
        <v>0.32418786999999999</v>
      </c>
      <c r="H123">
        <f t="shared" si="4"/>
        <v>0.32418786999999999</v>
      </c>
    </row>
    <row r="124" spans="1:8" x14ac:dyDescent="0.2">
      <c r="A124" s="38" t="s">
        <v>97</v>
      </c>
      <c r="B124" s="39">
        <v>0.40070410000000001</v>
      </c>
      <c r="C124">
        <f t="shared" si="5"/>
        <v>0.40070410000000001</v>
      </c>
      <c r="D124">
        <v>0.34002065999999997</v>
      </c>
      <c r="F124" s="38" t="s">
        <v>144</v>
      </c>
      <c r="G124" s="39">
        <v>0.29118884</v>
      </c>
      <c r="H124">
        <f t="shared" si="4"/>
        <v>0.29118884</v>
      </c>
    </row>
    <row r="125" spans="1:8" x14ac:dyDescent="0.2">
      <c r="A125" s="38" t="s">
        <v>163</v>
      </c>
      <c r="B125" s="39">
        <v>0.40127805</v>
      </c>
      <c r="C125">
        <f t="shared" si="5"/>
        <v>0.40127805</v>
      </c>
      <c r="D125">
        <v>0.40080905</v>
      </c>
      <c r="F125" s="38" t="s">
        <v>145</v>
      </c>
      <c r="G125" s="39">
        <v>-7.0659816E-2</v>
      </c>
      <c r="H125">
        <f t="shared" si="4"/>
        <v>7.0659816E-2</v>
      </c>
    </row>
    <row r="126" spans="1:8" x14ac:dyDescent="0.2">
      <c r="A126" s="38" t="s">
        <v>53</v>
      </c>
      <c r="B126" s="39">
        <v>0.4035687</v>
      </c>
      <c r="C126">
        <f t="shared" si="5"/>
        <v>0.4035687</v>
      </c>
      <c r="D126">
        <v>0.33599412000000001</v>
      </c>
      <c r="F126" s="38" t="s">
        <v>146</v>
      </c>
      <c r="G126" s="39">
        <v>-0.25356588000000002</v>
      </c>
      <c r="H126">
        <f t="shared" si="4"/>
        <v>0.25356588000000002</v>
      </c>
    </row>
    <row r="127" spans="1:8" x14ac:dyDescent="0.2">
      <c r="A127" s="38" t="s">
        <v>115</v>
      </c>
      <c r="B127" s="39">
        <v>0.40373274999999997</v>
      </c>
      <c r="C127">
        <f t="shared" si="5"/>
        <v>0.40373274999999997</v>
      </c>
      <c r="D127">
        <v>0.35978337999999999</v>
      </c>
      <c r="F127" s="38" t="s">
        <v>147</v>
      </c>
      <c r="G127" s="39">
        <v>0.32133645</v>
      </c>
      <c r="H127">
        <f t="shared" si="4"/>
        <v>0.32133645</v>
      </c>
    </row>
    <row r="128" spans="1:8" x14ac:dyDescent="0.2">
      <c r="A128" s="38" t="s">
        <v>109</v>
      </c>
      <c r="B128" s="39">
        <v>0.41221206999999999</v>
      </c>
      <c r="C128">
        <f t="shared" si="5"/>
        <v>0.41221206999999999</v>
      </c>
      <c r="D128">
        <v>0.37758783000000001</v>
      </c>
      <c r="F128" s="38" t="s">
        <v>148</v>
      </c>
      <c r="G128" s="39">
        <v>0.63972790000000002</v>
      </c>
      <c r="H128">
        <f t="shared" si="4"/>
        <v>0.63972790000000002</v>
      </c>
    </row>
    <row r="129" spans="1:8" x14ac:dyDescent="0.2">
      <c r="A129" s="38" t="s">
        <v>182</v>
      </c>
      <c r="B129" s="39">
        <v>-0.42076682999999998</v>
      </c>
      <c r="C129">
        <f t="shared" ref="C129:C160" si="6">ABS(B129)</f>
        <v>0.42076682999999998</v>
      </c>
      <c r="D129">
        <v>0.36710159999999997</v>
      </c>
      <c r="F129" s="38" t="s">
        <v>149</v>
      </c>
      <c r="G129" s="39">
        <v>0.35654750000000002</v>
      </c>
      <c r="H129">
        <f t="shared" si="4"/>
        <v>0.35654750000000002</v>
      </c>
    </row>
    <row r="130" spans="1:8" x14ac:dyDescent="0.2">
      <c r="A130" s="38" t="s">
        <v>187</v>
      </c>
      <c r="B130" s="39">
        <v>-0.42109454000000002</v>
      </c>
      <c r="C130">
        <f t="shared" si="6"/>
        <v>0.42109454000000002</v>
      </c>
      <c r="D130">
        <v>0.35978535</v>
      </c>
      <c r="F130" s="38" t="s">
        <v>150</v>
      </c>
      <c r="G130" s="39">
        <v>0.33634976</v>
      </c>
      <c r="H130">
        <f t="shared" ref="H130:H167" si="7">ABS(G130)</f>
        <v>0.33634976</v>
      </c>
    </row>
    <row r="131" spans="1:8" x14ac:dyDescent="0.2">
      <c r="A131" s="38" t="s">
        <v>24</v>
      </c>
      <c r="B131" s="39">
        <v>0.42547172</v>
      </c>
      <c r="C131">
        <f t="shared" si="6"/>
        <v>0.42547172</v>
      </c>
      <c r="D131">
        <v>0.40319369999999999</v>
      </c>
      <c r="F131" s="38" t="s">
        <v>151</v>
      </c>
      <c r="G131" s="39">
        <v>-0.17649032000000001</v>
      </c>
      <c r="H131">
        <f t="shared" si="7"/>
        <v>0.17649032000000001</v>
      </c>
    </row>
    <row r="132" spans="1:8" x14ac:dyDescent="0.2">
      <c r="A132" s="38" t="s">
        <v>132</v>
      </c>
      <c r="B132" s="39">
        <v>0.42982933000000001</v>
      </c>
      <c r="C132">
        <f t="shared" si="6"/>
        <v>0.42982933000000001</v>
      </c>
      <c r="D132">
        <v>0.41687195999999999</v>
      </c>
      <c r="F132" s="38" t="s">
        <v>152</v>
      </c>
      <c r="G132" s="39">
        <v>0.33119140000000002</v>
      </c>
      <c r="H132">
        <f t="shared" si="7"/>
        <v>0.33119140000000002</v>
      </c>
    </row>
    <row r="133" spans="1:8" x14ac:dyDescent="0.2">
      <c r="A133" s="38" t="s">
        <v>44</v>
      </c>
      <c r="B133" s="39">
        <v>0.43127297999999997</v>
      </c>
      <c r="C133">
        <f t="shared" si="6"/>
        <v>0.43127297999999997</v>
      </c>
      <c r="D133">
        <v>0.40774965000000002</v>
      </c>
      <c r="F133" s="38" t="s">
        <v>153</v>
      </c>
      <c r="G133" s="39">
        <v>0.20178513000000001</v>
      </c>
      <c r="H133">
        <f t="shared" si="7"/>
        <v>0.20178513000000001</v>
      </c>
    </row>
    <row r="134" spans="1:8" x14ac:dyDescent="0.2">
      <c r="A134" s="38" t="s">
        <v>80</v>
      </c>
      <c r="B134" s="39">
        <v>0.43157053000000001</v>
      </c>
      <c r="C134">
        <f t="shared" si="6"/>
        <v>0.43157053000000001</v>
      </c>
      <c r="D134">
        <v>0.42346665</v>
      </c>
      <c r="F134" s="38" t="s">
        <v>154</v>
      </c>
      <c r="G134" s="39">
        <v>0.20785148000000001</v>
      </c>
      <c r="H134">
        <f t="shared" si="7"/>
        <v>0.20785148000000001</v>
      </c>
    </row>
    <row r="135" spans="1:8" x14ac:dyDescent="0.2">
      <c r="A135" s="38" t="s">
        <v>78</v>
      </c>
      <c r="B135" s="39">
        <v>0.43159955999999999</v>
      </c>
      <c r="C135">
        <f t="shared" si="6"/>
        <v>0.43159955999999999</v>
      </c>
      <c r="D135">
        <v>0.41343150000000001</v>
      </c>
      <c r="F135" s="38" t="s">
        <v>155</v>
      </c>
      <c r="G135" s="39">
        <v>5.9296552000000002E-2</v>
      </c>
      <c r="H135">
        <f t="shared" si="7"/>
        <v>5.9296552000000002E-2</v>
      </c>
    </row>
    <row r="136" spans="1:8" x14ac:dyDescent="0.2">
      <c r="A136" s="38" t="s">
        <v>86</v>
      </c>
      <c r="B136" s="39">
        <v>0.43579865000000001</v>
      </c>
      <c r="C136">
        <f t="shared" si="6"/>
        <v>0.43579865000000001</v>
      </c>
      <c r="D136">
        <v>0.41352074999999999</v>
      </c>
      <c r="F136" s="38" t="s">
        <v>156</v>
      </c>
      <c r="G136" s="39">
        <v>0.32307446000000001</v>
      </c>
      <c r="H136">
        <f t="shared" si="7"/>
        <v>0.32307446000000001</v>
      </c>
    </row>
    <row r="137" spans="1:8" x14ac:dyDescent="0.2">
      <c r="A137" s="38" t="s">
        <v>51</v>
      </c>
      <c r="B137" s="39">
        <v>0.43672565000000002</v>
      </c>
      <c r="C137">
        <f t="shared" si="6"/>
        <v>0.43672565000000002</v>
      </c>
      <c r="D137">
        <v>0.41718044999999998</v>
      </c>
      <c r="F137" s="38" t="s">
        <v>157</v>
      </c>
      <c r="G137" s="39">
        <v>5.5781282000000001E-2</v>
      </c>
      <c r="H137">
        <f t="shared" si="7"/>
        <v>5.5781282000000001E-2</v>
      </c>
    </row>
    <row r="138" spans="1:8" x14ac:dyDescent="0.2">
      <c r="A138" s="38" t="s">
        <v>46</v>
      </c>
      <c r="B138" s="39">
        <v>0.43749872000000001</v>
      </c>
      <c r="C138">
        <f t="shared" si="6"/>
        <v>0.43749872000000001</v>
      </c>
      <c r="D138">
        <v>0.45804276999999999</v>
      </c>
      <c r="F138" s="38" t="s">
        <v>158</v>
      </c>
      <c r="G138" s="39">
        <v>-0.28824465999999999</v>
      </c>
      <c r="H138">
        <f t="shared" si="7"/>
        <v>0.28824465999999999</v>
      </c>
    </row>
    <row r="139" spans="1:8" x14ac:dyDescent="0.2">
      <c r="A139" s="38" t="s">
        <v>100</v>
      </c>
      <c r="B139" s="39">
        <v>0.44186799999999998</v>
      </c>
      <c r="C139">
        <f t="shared" si="6"/>
        <v>0.44186799999999998</v>
      </c>
      <c r="D139">
        <v>0.46011287000000001</v>
      </c>
      <c r="F139" s="38" t="s">
        <v>159</v>
      </c>
      <c r="G139" s="39">
        <v>5.5904756999999999E-2</v>
      </c>
      <c r="H139">
        <f t="shared" si="7"/>
        <v>5.5904756999999999E-2</v>
      </c>
    </row>
    <row r="140" spans="1:8" x14ac:dyDescent="0.2">
      <c r="A140" s="38" t="s">
        <v>116</v>
      </c>
      <c r="B140" s="39">
        <v>0.44616519999999998</v>
      </c>
      <c r="C140">
        <f t="shared" si="6"/>
        <v>0.44616519999999998</v>
      </c>
      <c r="D140">
        <v>0.41775711999999998</v>
      </c>
      <c r="F140" s="38" t="s">
        <v>160</v>
      </c>
      <c r="G140" s="39">
        <v>-0.13775699999999999</v>
      </c>
      <c r="H140">
        <f t="shared" si="7"/>
        <v>0.13775699999999999</v>
      </c>
    </row>
    <row r="141" spans="1:8" x14ac:dyDescent="0.2">
      <c r="A141" s="38" t="s">
        <v>28</v>
      </c>
      <c r="B141" s="39">
        <v>0.45097577999999999</v>
      </c>
      <c r="C141">
        <f t="shared" si="6"/>
        <v>0.45097577999999999</v>
      </c>
      <c r="D141">
        <v>0.41827258</v>
      </c>
      <c r="F141" s="38" t="s">
        <v>161</v>
      </c>
      <c r="G141" s="39">
        <v>5.7676159999999997E-2</v>
      </c>
      <c r="H141">
        <f t="shared" si="7"/>
        <v>5.7676159999999997E-2</v>
      </c>
    </row>
    <row r="142" spans="1:8" x14ac:dyDescent="0.2">
      <c r="A142" s="38" t="s">
        <v>32</v>
      </c>
      <c r="B142" s="39">
        <v>0.48517755000000001</v>
      </c>
      <c r="C142">
        <f t="shared" si="6"/>
        <v>0.48517755000000001</v>
      </c>
      <c r="D142">
        <v>0.46266990000000002</v>
      </c>
      <c r="F142" s="38" t="s">
        <v>162</v>
      </c>
      <c r="G142" s="39">
        <v>0.34348836999999999</v>
      </c>
      <c r="H142">
        <f t="shared" si="7"/>
        <v>0.34348836999999999</v>
      </c>
    </row>
    <row r="143" spans="1:8" x14ac:dyDescent="0.2">
      <c r="A143" s="38" t="s">
        <v>41</v>
      </c>
      <c r="B143" s="39">
        <v>0.49045998000000002</v>
      </c>
      <c r="C143">
        <f t="shared" si="6"/>
        <v>0.49045998000000002</v>
      </c>
      <c r="D143">
        <v>0.42862800000000001</v>
      </c>
      <c r="F143" s="38" t="s">
        <v>163</v>
      </c>
      <c r="G143" s="39">
        <v>0.40080905</v>
      </c>
      <c r="H143">
        <f t="shared" si="7"/>
        <v>0.40080905</v>
      </c>
    </row>
    <row r="144" spans="1:8" x14ac:dyDescent="0.2">
      <c r="A144" s="38" t="s">
        <v>141</v>
      </c>
      <c r="B144" s="39">
        <v>0.49285837999999998</v>
      </c>
      <c r="C144">
        <f t="shared" si="6"/>
        <v>0.49285837999999998</v>
      </c>
      <c r="D144">
        <v>0.40160212000000001</v>
      </c>
      <c r="F144" s="38" t="s">
        <v>164</v>
      </c>
      <c r="G144" s="39">
        <v>0.35405653999999998</v>
      </c>
      <c r="H144">
        <f t="shared" si="7"/>
        <v>0.35405653999999998</v>
      </c>
    </row>
    <row r="145" spans="1:8" x14ac:dyDescent="0.2">
      <c r="A145" s="38" t="s">
        <v>30</v>
      </c>
      <c r="B145" s="39">
        <v>0.49364528000000002</v>
      </c>
      <c r="C145">
        <f t="shared" si="6"/>
        <v>0.49364528000000002</v>
      </c>
      <c r="D145">
        <v>0.44150198000000002</v>
      </c>
      <c r="F145" s="38" t="s">
        <v>165</v>
      </c>
      <c r="G145" s="39">
        <v>-0.13392804999999999</v>
      </c>
      <c r="H145">
        <f t="shared" si="7"/>
        <v>0.13392804999999999</v>
      </c>
    </row>
    <row r="146" spans="1:8" x14ac:dyDescent="0.2">
      <c r="A146" s="38" t="s">
        <v>111</v>
      </c>
      <c r="B146" s="39">
        <v>0.50795990000000002</v>
      </c>
      <c r="C146">
        <f t="shared" si="6"/>
        <v>0.50795990000000002</v>
      </c>
      <c r="D146">
        <v>0.4611171</v>
      </c>
      <c r="F146" s="38" t="s">
        <v>166</v>
      </c>
      <c r="G146" s="39">
        <v>8.6301639999999999E-2</v>
      </c>
      <c r="H146">
        <f t="shared" si="7"/>
        <v>8.6301639999999999E-2</v>
      </c>
    </row>
    <row r="147" spans="1:8" x14ac:dyDescent="0.2">
      <c r="A147" s="38" t="s">
        <v>63</v>
      </c>
      <c r="B147" s="39">
        <v>0.51509499999999997</v>
      </c>
      <c r="C147">
        <f t="shared" si="6"/>
        <v>0.51509499999999997</v>
      </c>
      <c r="D147">
        <v>0.44089428000000003</v>
      </c>
      <c r="F147" s="38" t="s">
        <v>167</v>
      </c>
      <c r="G147" s="39">
        <v>-0.22378898</v>
      </c>
      <c r="H147">
        <f t="shared" si="7"/>
        <v>0.22378898</v>
      </c>
    </row>
    <row r="148" spans="1:8" x14ac:dyDescent="0.2">
      <c r="A148" s="38" t="s">
        <v>87</v>
      </c>
      <c r="B148" s="39">
        <v>0.52369920000000003</v>
      </c>
      <c r="C148">
        <f t="shared" si="6"/>
        <v>0.52369920000000003</v>
      </c>
      <c r="D148">
        <v>0.43843293</v>
      </c>
      <c r="F148" s="38" t="s">
        <v>168</v>
      </c>
      <c r="G148" s="39">
        <v>6.2097712999999999E-2</v>
      </c>
      <c r="H148">
        <f t="shared" si="7"/>
        <v>6.2097712999999999E-2</v>
      </c>
    </row>
    <row r="149" spans="1:8" x14ac:dyDescent="0.2">
      <c r="A149" s="38" t="s">
        <v>83</v>
      </c>
      <c r="B149" s="39">
        <v>0.52930180000000004</v>
      </c>
      <c r="C149">
        <f t="shared" si="6"/>
        <v>0.52930180000000004</v>
      </c>
      <c r="D149">
        <v>0.47715760000000002</v>
      </c>
      <c r="F149" s="38" t="s">
        <v>169</v>
      </c>
      <c r="G149" s="39">
        <v>-7.37149E-2</v>
      </c>
      <c r="H149">
        <f t="shared" si="7"/>
        <v>7.37149E-2</v>
      </c>
    </row>
    <row r="150" spans="1:8" x14ac:dyDescent="0.2">
      <c r="A150" s="38" t="s">
        <v>62</v>
      </c>
      <c r="B150" s="39">
        <v>0.53261550000000002</v>
      </c>
      <c r="C150">
        <f t="shared" si="6"/>
        <v>0.53261550000000002</v>
      </c>
      <c r="D150">
        <v>0.47480777000000002</v>
      </c>
      <c r="F150" s="38" t="s">
        <v>170</v>
      </c>
      <c r="G150" s="39">
        <v>-0.15669176000000001</v>
      </c>
      <c r="H150">
        <f t="shared" si="7"/>
        <v>0.15669176000000001</v>
      </c>
    </row>
    <row r="151" spans="1:8" x14ac:dyDescent="0.2">
      <c r="A151" s="38" t="s">
        <v>94</v>
      </c>
      <c r="B151" s="39">
        <v>0.53751342999999996</v>
      </c>
      <c r="C151">
        <f t="shared" si="6"/>
        <v>0.53751342999999996</v>
      </c>
      <c r="D151">
        <v>0.48246053</v>
      </c>
      <c r="F151" s="38" t="s">
        <v>171</v>
      </c>
      <c r="G151" s="39">
        <v>-9.0832344999999995E-2</v>
      </c>
      <c r="H151">
        <f t="shared" si="7"/>
        <v>9.0832344999999995E-2</v>
      </c>
    </row>
    <row r="152" spans="1:8" x14ac:dyDescent="0.2">
      <c r="A152" s="38" t="s">
        <v>79</v>
      </c>
      <c r="B152" s="39">
        <v>0.5400566</v>
      </c>
      <c r="C152">
        <f t="shared" si="6"/>
        <v>0.5400566</v>
      </c>
      <c r="D152">
        <v>0.48224935000000002</v>
      </c>
      <c r="F152" s="38" t="s">
        <v>172</v>
      </c>
      <c r="G152" s="39">
        <v>0.28202310000000003</v>
      </c>
      <c r="H152">
        <f t="shared" si="7"/>
        <v>0.28202310000000003</v>
      </c>
    </row>
    <row r="153" spans="1:8" x14ac:dyDescent="0.2">
      <c r="A153" s="38" t="s">
        <v>59</v>
      </c>
      <c r="B153" s="39">
        <v>0.54976236999999994</v>
      </c>
      <c r="C153">
        <f t="shared" si="6"/>
        <v>0.54976236999999994</v>
      </c>
      <c r="D153">
        <v>0.51142745999999994</v>
      </c>
      <c r="F153" s="38" t="s">
        <v>173</v>
      </c>
      <c r="G153" s="39">
        <v>0.11677847</v>
      </c>
      <c r="H153">
        <f t="shared" si="7"/>
        <v>0.11677847</v>
      </c>
    </row>
    <row r="154" spans="1:8" x14ac:dyDescent="0.2">
      <c r="A154" s="38" t="s">
        <v>64</v>
      </c>
      <c r="B154" s="39">
        <v>0.55591349999999995</v>
      </c>
      <c r="C154">
        <f t="shared" si="6"/>
        <v>0.55591349999999995</v>
      </c>
      <c r="D154">
        <v>0.50169825999999995</v>
      </c>
      <c r="F154" s="38" t="s">
        <v>174</v>
      </c>
      <c r="G154" s="39">
        <v>-0.14186376000000001</v>
      </c>
      <c r="H154">
        <f t="shared" si="7"/>
        <v>0.14186376000000001</v>
      </c>
    </row>
    <row r="155" spans="1:8" x14ac:dyDescent="0.2">
      <c r="A155" s="38" t="s">
        <v>103</v>
      </c>
      <c r="B155" s="39">
        <v>0.56485419999999997</v>
      </c>
      <c r="C155">
        <f t="shared" si="6"/>
        <v>0.56485419999999997</v>
      </c>
      <c r="D155">
        <v>0.52817670000000005</v>
      </c>
      <c r="F155" s="38" t="s">
        <v>175</v>
      </c>
      <c r="G155" s="39">
        <v>0.34055619999999998</v>
      </c>
      <c r="H155">
        <f t="shared" si="7"/>
        <v>0.34055619999999998</v>
      </c>
    </row>
    <row r="156" spans="1:8" x14ac:dyDescent="0.2">
      <c r="A156" s="38" t="s">
        <v>35</v>
      </c>
      <c r="B156" s="39">
        <v>0.5746791</v>
      </c>
      <c r="C156">
        <f t="shared" si="6"/>
        <v>0.5746791</v>
      </c>
      <c r="D156">
        <v>0.58473450000000005</v>
      </c>
      <c r="F156" s="38" t="s">
        <v>176</v>
      </c>
      <c r="G156" s="39">
        <v>8.7027629999999995E-2</v>
      </c>
      <c r="H156">
        <f t="shared" si="7"/>
        <v>8.7027629999999995E-2</v>
      </c>
    </row>
    <row r="157" spans="1:8" x14ac:dyDescent="0.2">
      <c r="A157" s="38" t="s">
        <v>123</v>
      </c>
      <c r="B157" s="39">
        <v>0.58559229999999995</v>
      </c>
      <c r="C157">
        <f t="shared" si="6"/>
        <v>0.58559229999999995</v>
      </c>
      <c r="D157">
        <v>0.52898000000000001</v>
      </c>
      <c r="F157" s="38" t="s">
        <v>177</v>
      </c>
      <c r="G157" s="39">
        <v>0.17983822999999999</v>
      </c>
      <c r="H157">
        <f t="shared" si="7"/>
        <v>0.17983822999999999</v>
      </c>
    </row>
    <row r="158" spans="1:8" x14ac:dyDescent="0.2">
      <c r="A158" s="38" t="s">
        <v>54</v>
      </c>
      <c r="B158" s="39">
        <v>0.63189680000000004</v>
      </c>
      <c r="C158">
        <f t="shared" si="6"/>
        <v>0.63189680000000004</v>
      </c>
      <c r="D158">
        <v>0.57120680000000001</v>
      </c>
      <c r="F158" s="38" t="s">
        <v>178</v>
      </c>
      <c r="G158" s="39">
        <v>-2.4883046999999998E-2</v>
      </c>
      <c r="H158">
        <f t="shared" si="7"/>
        <v>2.4883046999999998E-2</v>
      </c>
    </row>
    <row r="159" spans="1:8" x14ac:dyDescent="0.2">
      <c r="A159" s="38" t="s">
        <v>142</v>
      </c>
      <c r="B159" s="39">
        <v>0.65592059999999996</v>
      </c>
      <c r="C159">
        <f t="shared" si="6"/>
        <v>0.65592059999999996</v>
      </c>
      <c r="D159">
        <v>0.56304710000000002</v>
      </c>
      <c r="F159" s="38" t="s">
        <v>179</v>
      </c>
      <c r="G159" s="39">
        <v>-0.29980505000000002</v>
      </c>
      <c r="H159">
        <f t="shared" si="7"/>
        <v>0.29980505000000002</v>
      </c>
    </row>
    <row r="160" spans="1:8" x14ac:dyDescent="0.2">
      <c r="A160" s="38" t="s">
        <v>71</v>
      </c>
      <c r="B160" s="39">
        <v>0.67156017000000001</v>
      </c>
      <c r="C160">
        <f t="shared" si="6"/>
        <v>0.67156017000000001</v>
      </c>
      <c r="D160">
        <v>0.60630899999999999</v>
      </c>
      <c r="F160" s="38" t="s">
        <v>180</v>
      </c>
      <c r="G160" s="39">
        <v>0.2819316</v>
      </c>
      <c r="H160">
        <f t="shared" si="7"/>
        <v>0.2819316</v>
      </c>
    </row>
    <row r="161" spans="1:8" x14ac:dyDescent="0.2">
      <c r="A161" s="38" t="s">
        <v>122</v>
      </c>
      <c r="B161" s="39">
        <v>0.69354093000000006</v>
      </c>
      <c r="C161">
        <f t="shared" ref="C161:C167" si="8">ABS(B161)</f>
        <v>0.69354093000000006</v>
      </c>
      <c r="D161">
        <v>0.56553589999999998</v>
      </c>
      <c r="F161" s="38" t="s">
        <v>181</v>
      </c>
      <c r="G161" s="39">
        <v>0.24937595000000001</v>
      </c>
      <c r="H161">
        <f t="shared" si="7"/>
        <v>0.24937595000000001</v>
      </c>
    </row>
    <row r="162" spans="1:8" x14ac:dyDescent="0.2">
      <c r="A162" s="38" t="s">
        <v>85</v>
      </c>
      <c r="B162" s="39">
        <v>0.71353376000000002</v>
      </c>
      <c r="C162">
        <f t="shared" si="8"/>
        <v>0.71353376000000002</v>
      </c>
      <c r="D162">
        <v>0.60389499999999996</v>
      </c>
      <c r="F162" s="38" t="s">
        <v>182</v>
      </c>
      <c r="G162" s="39">
        <v>-0.36710159999999997</v>
      </c>
      <c r="H162">
        <f t="shared" si="7"/>
        <v>0.36710159999999997</v>
      </c>
    </row>
    <row r="163" spans="1:8" x14ac:dyDescent="0.2">
      <c r="A163" s="38" t="s">
        <v>148</v>
      </c>
      <c r="B163" s="39">
        <v>0.7486389</v>
      </c>
      <c r="C163">
        <f t="shared" si="8"/>
        <v>0.7486389</v>
      </c>
      <c r="D163">
        <v>0.63972790000000002</v>
      </c>
      <c r="F163" s="38" t="s">
        <v>183</v>
      </c>
      <c r="G163" s="39">
        <v>0.13146272000000001</v>
      </c>
      <c r="H163">
        <f t="shared" si="7"/>
        <v>0.13146272000000001</v>
      </c>
    </row>
    <row r="164" spans="1:8" x14ac:dyDescent="0.2">
      <c r="A164" s="38" t="s">
        <v>68</v>
      </c>
      <c r="B164" s="39">
        <v>0.81113683999999997</v>
      </c>
      <c r="C164">
        <f t="shared" si="8"/>
        <v>0.81113683999999997</v>
      </c>
      <c r="D164">
        <v>0.71238230000000002</v>
      </c>
      <c r="F164" s="38" t="s">
        <v>184</v>
      </c>
      <c r="G164" s="39">
        <v>6.5558446000000001E-3</v>
      </c>
      <c r="H164">
        <f t="shared" si="7"/>
        <v>6.5558446000000001E-3</v>
      </c>
    </row>
    <row r="165" spans="1:8" x14ac:dyDescent="0.2">
      <c r="A165" s="38" t="s">
        <v>88</v>
      </c>
      <c r="B165" s="39">
        <v>0.83185893</v>
      </c>
      <c r="C165">
        <f t="shared" si="8"/>
        <v>0.83185893</v>
      </c>
      <c r="D165">
        <v>0.72329969999999999</v>
      </c>
      <c r="F165" s="38" t="s">
        <v>185</v>
      </c>
      <c r="G165" s="39">
        <v>0.32055643</v>
      </c>
      <c r="H165">
        <f t="shared" si="7"/>
        <v>0.32055643</v>
      </c>
    </row>
    <row r="166" spans="1:8" x14ac:dyDescent="0.2">
      <c r="A166" s="38" t="s">
        <v>186</v>
      </c>
      <c r="B166" s="39">
        <v>1.1246551</v>
      </c>
      <c r="C166">
        <f t="shared" si="8"/>
        <v>1.1246551</v>
      </c>
      <c r="D166">
        <v>0.89908653000000005</v>
      </c>
      <c r="F166" s="38" t="s">
        <v>187</v>
      </c>
      <c r="G166" s="39">
        <v>-0.35978535</v>
      </c>
      <c r="H166">
        <f t="shared" si="7"/>
        <v>0.35978535</v>
      </c>
    </row>
    <row r="167" spans="1:8" x14ac:dyDescent="0.2">
      <c r="A167" s="38" t="s">
        <v>131</v>
      </c>
      <c r="B167" s="39">
        <v>1.2309927000000001</v>
      </c>
      <c r="C167">
        <f t="shared" si="8"/>
        <v>1.2309927000000001</v>
      </c>
      <c r="D167">
        <v>1.0219692</v>
      </c>
      <c r="F167" s="38" t="s">
        <v>186</v>
      </c>
      <c r="G167" s="39">
        <v>0.89908653000000005</v>
      </c>
      <c r="H167">
        <f t="shared" si="7"/>
        <v>0.89908653000000005</v>
      </c>
    </row>
  </sheetData>
  <sortState xmlns:xlrd2="http://schemas.microsoft.com/office/spreadsheetml/2017/richdata2" ref="A1:D168">
    <sortCondition ref="C1:C168"/>
  </sortState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2143-9BE0-C048-822E-D3B2E93454E8}">
  <dimension ref="A1:C167"/>
  <sheetViews>
    <sheetView workbookViewId="0">
      <selection activeCell="O26" sqref="O26"/>
    </sheetView>
  </sheetViews>
  <sheetFormatPr baseColWidth="10" defaultRowHeight="16" x14ac:dyDescent="0.2"/>
  <sheetData>
    <row r="1" spans="1:3" x14ac:dyDescent="0.2">
      <c r="A1" s="38" t="s">
        <v>21</v>
      </c>
      <c r="B1" s="39">
        <v>0.35288605000000001</v>
      </c>
      <c r="C1">
        <f>ABS(B1)</f>
        <v>0.35288605000000001</v>
      </c>
    </row>
    <row r="2" spans="1:3" x14ac:dyDescent="0.2">
      <c r="A2" s="38" t="s">
        <v>22</v>
      </c>
      <c r="B2" s="39">
        <v>0.29271180000000002</v>
      </c>
      <c r="C2">
        <f t="shared" ref="C2:C65" si="0">ABS(B2)</f>
        <v>0.29271180000000002</v>
      </c>
    </row>
    <row r="3" spans="1:3" x14ac:dyDescent="0.2">
      <c r="A3" s="38" t="s">
        <v>23</v>
      </c>
      <c r="B3" s="39">
        <v>0.45804623</v>
      </c>
      <c r="C3">
        <f t="shared" si="0"/>
        <v>0.45804623</v>
      </c>
    </row>
    <row r="4" spans="1:3" x14ac:dyDescent="0.2">
      <c r="A4" s="38" t="s">
        <v>24</v>
      </c>
      <c r="B4" s="39">
        <v>0.20059012000000001</v>
      </c>
      <c r="C4">
        <f t="shared" si="0"/>
        <v>0.20059012000000001</v>
      </c>
    </row>
    <row r="5" spans="1:3" x14ac:dyDescent="0.2">
      <c r="A5" s="38" t="s">
        <v>25</v>
      </c>
      <c r="B5" s="39">
        <v>-0.2162142</v>
      </c>
      <c r="C5">
        <f t="shared" si="0"/>
        <v>0.2162142</v>
      </c>
    </row>
    <row r="6" spans="1:3" x14ac:dyDescent="0.2">
      <c r="A6" s="38" t="s">
        <v>26</v>
      </c>
      <c r="B6" s="39">
        <v>-2.6286944999999999E-2</v>
      </c>
      <c r="C6">
        <f t="shared" si="0"/>
        <v>2.6286944999999999E-2</v>
      </c>
    </row>
    <row r="7" spans="1:3" x14ac:dyDescent="0.2">
      <c r="A7" s="38" t="s">
        <v>27</v>
      </c>
      <c r="B7" s="39">
        <v>0.36733602999999998</v>
      </c>
      <c r="C7">
        <f t="shared" si="0"/>
        <v>0.36733602999999998</v>
      </c>
    </row>
    <row r="8" spans="1:3" x14ac:dyDescent="0.2">
      <c r="A8" s="38" t="s">
        <v>28</v>
      </c>
      <c r="B8" s="39">
        <v>0.22995088999999999</v>
      </c>
      <c r="C8">
        <f t="shared" si="0"/>
        <v>0.22995088999999999</v>
      </c>
    </row>
    <row r="9" spans="1:3" x14ac:dyDescent="0.2">
      <c r="A9" s="38" t="s">
        <v>29</v>
      </c>
      <c r="B9" s="39">
        <v>6.3972959999999995E-2</v>
      </c>
      <c r="C9">
        <f t="shared" si="0"/>
        <v>6.3972959999999995E-2</v>
      </c>
    </row>
    <row r="10" spans="1:3" x14ac:dyDescent="0.2">
      <c r="A10" s="38" t="s">
        <v>30</v>
      </c>
      <c r="B10" s="39">
        <v>0.43772696999999999</v>
      </c>
      <c r="C10">
        <f t="shared" si="0"/>
        <v>0.43772696999999999</v>
      </c>
    </row>
    <row r="11" spans="1:3" x14ac:dyDescent="0.2">
      <c r="A11" s="38" t="s">
        <v>31</v>
      </c>
      <c r="B11" s="39">
        <v>0.1980866</v>
      </c>
      <c r="C11">
        <f t="shared" si="0"/>
        <v>0.1980866</v>
      </c>
    </row>
    <row r="12" spans="1:3" x14ac:dyDescent="0.2">
      <c r="A12" s="38" t="s">
        <v>32</v>
      </c>
      <c r="B12" s="39">
        <v>0.35789280000000001</v>
      </c>
      <c r="C12">
        <f t="shared" si="0"/>
        <v>0.35789280000000001</v>
      </c>
    </row>
    <row r="13" spans="1:3" x14ac:dyDescent="0.2">
      <c r="A13" s="38" t="s">
        <v>33</v>
      </c>
      <c r="B13" s="39">
        <v>0.16538243999999999</v>
      </c>
      <c r="C13">
        <f t="shared" si="0"/>
        <v>0.16538243999999999</v>
      </c>
    </row>
    <row r="14" spans="1:3" x14ac:dyDescent="0.2">
      <c r="A14" s="38" t="s">
        <v>34</v>
      </c>
      <c r="B14" s="39">
        <v>-0.13731486000000001</v>
      </c>
      <c r="C14">
        <f t="shared" si="0"/>
        <v>0.13731486000000001</v>
      </c>
    </row>
    <row r="15" spans="1:3" x14ac:dyDescent="0.2">
      <c r="A15" s="38" t="s">
        <v>35</v>
      </c>
      <c r="B15" s="39">
        <v>0.57868730000000002</v>
      </c>
      <c r="C15">
        <f t="shared" si="0"/>
        <v>0.57868730000000002</v>
      </c>
    </row>
    <row r="16" spans="1:3" x14ac:dyDescent="0.2">
      <c r="A16" s="38" t="s">
        <v>36</v>
      </c>
      <c r="B16" s="39">
        <v>-0.1799944</v>
      </c>
      <c r="C16">
        <f t="shared" si="0"/>
        <v>0.1799944</v>
      </c>
    </row>
    <row r="17" spans="1:3" x14ac:dyDescent="0.2">
      <c r="A17" s="38" t="s">
        <v>37</v>
      </c>
      <c r="B17" s="39">
        <v>0.15775523</v>
      </c>
      <c r="C17">
        <f t="shared" si="0"/>
        <v>0.15775523</v>
      </c>
    </row>
    <row r="18" spans="1:3" x14ac:dyDescent="0.2">
      <c r="A18" s="38" t="s">
        <v>38</v>
      </c>
      <c r="B18" s="39">
        <v>-2.9576886E-2</v>
      </c>
      <c r="C18">
        <f t="shared" si="0"/>
        <v>2.9576886E-2</v>
      </c>
    </row>
    <row r="19" spans="1:3" x14ac:dyDescent="0.2">
      <c r="A19" s="38" t="s">
        <v>39</v>
      </c>
      <c r="B19" s="39">
        <v>0.21286067</v>
      </c>
      <c r="C19">
        <f t="shared" si="0"/>
        <v>0.21286067</v>
      </c>
    </row>
    <row r="20" spans="1:3" x14ac:dyDescent="0.2">
      <c r="A20" s="38" t="s">
        <v>40</v>
      </c>
      <c r="B20" s="39">
        <v>0.23648116</v>
      </c>
      <c r="C20">
        <f t="shared" si="0"/>
        <v>0.23648116</v>
      </c>
    </row>
    <row r="21" spans="1:3" x14ac:dyDescent="0.2">
      <c r="A21" s="38" t="s">
        <v>41</v>
      </c>
      <c r="B21" s="39">
        <v>0.52473829999999999</v>
      </c>
      <c r="C21">
        <f t="shared" si="0"/>
        <v>0.52473829999999999</v>
      </c>
    </row>
    <row r="22" spans="1:3" x14ac:dyDescent="0.2">
      <c r="A22" s="38" t="s">
        <v>42</v>
      </c>
      <c r="B22" s="39">
        <v>0.13718003000000001</v>
      </c>
      <c r="C22">
        <f t="shared" si="0"/>
        <v>0.13718003000000001</v>
      </c>
    </row>
    <row r="23" spans="1:3" x14ac:dyDescent="0.2">
      <c r="A23" s="38" t="s">
        <v>43</v>
      </c>
      <c r="B23" s="39">
        <v>0.22187766</v>
      </c>
      <c r="C23">
        <f t="shared" si="0"/>
        <v>0.22187766</v>
      </c>
    </row>
    <row r="24" spans="1:3" x14ac:dyDescent="0.2">
      <c r="A24" s="38" t="s">
        <v>44</v>
      </c>
      <c r="B24" s="39">
        <v>0.44400576000000003</v>
      </c>
      <c r="C24">
        <f t="shared" si="0"/>
        <v>0.44400576000000003</v>
      </c>
    </row>
    <row r="25" spans="1:3" x14ac:dyDescent="0.2">
      <c r="A25" s="38" t="s">
        <v>45</v>
      </c>
      <c r="B25" s="39">
        <v>0.26250200000000001</v>
      </c>
      <c r="C25">
        <f t="shared" si="0"/>
        <v>0.26250200000000001</v>
      </c>
    </row>
    <row r="26" spans="1:3" x14ac:dyDescent="0.2">
      <c r="A26" s="38" t="s">
        <v>46</v>
      </c>
      <c r="B26" s="39">
        <v>0.18922684000000001</v>
      </c>
      <c r="C26">
        <f t="shared" si="0"/>
        <v>0.18922684000000001</v>
      </c>
    </row>
    <row r="27" spans="1:3" x14ac:dyDescent="0.2">
      <c r="A27" s="38" t="s">
        <v>47</v>
      </c>
      <c r="B27" s="39">
        <v>-4.129505E-2</v>
      </c>
      <c r="C27">
        <f t="shared" si="0"/>
        <v>4.129505E-2</v>
      </c>
    </row>
    <row r="28" spans="1:3" x14ac:dyDescent="0.2">
      <c r="A28" s="38" t="s">
        <v>48</v>
      </c>
      <c r="B28" s="39">
        <v>0.34479195000000001</v>
      </c>
      <c r="C28">
        <f t="shared" si="0"/>
        <v>0.34479195000000001</v>
      </c>
    </row>
    <row r="29" spans="1:3" x14ac:dyDescent="0.2">
      <c r="A29" s="38" t="s">
        <v>49</v>
      </c>
      <c r="B29" s="39">
        <v>8.8769500000000001E-2</v>
      </c>
      <c r="C29">
        <f t="shared" si="0"/>
        <v>8.8769500000000001E-2</v>
      </c>
    </row>
    <row r="30" spans="1:3" x14ac:dyDescent="0.2">
      <c r="A30" s="38" t="s">
        <v>50</v>
      </c>
      <c r="B30" s="39">
        <v>0.19703593999999999</v>
      </c>
      <c r="C30">
        <f t="shared" si="0"/>
        <v>0.19703593999999999</v>
      </c>
    </row>
    <row r="31" spans="1:3" x14ac:dyDescent="0.2">
      <c r="A31" s="38" t="s">
        <v>51</v>
      </c>
      <c r="B31" s="39">
        <v>0.28627114999999997</v>
      </c>
      <c r="C31">
        <f t="shared" si="0"/>
        <v>0.28627114999999997</v>
      </c>
    </row>
    <row r="32" spans="1:3" x14ac:dyDescent="0.2">
      <c r="A32" s="38" t="s">
        <v>52</v>
      </c>
      <c r="B32" s="39">
        <v>-0.17421721000000001</v>
      </c>
      <c r="C32">
        <f t="shared" si="0"/>
        <v>0.17421721000000001</v>
      </c>
    </row>
    <row r="33" spans="1:3" x14ac:dyDescent="0.2">
      <c r="A33" s="38" t="s">
        <v>53</v>
      </c>
      <c r="B33" s="39">
        <v>0.25799719999999998</v>
      </c>
      <c r="C33">
        <f t="shared" si="0"/>
        <v>0.25799719999999998</v>
      </c>
    </row>
    <row r="34" spans="1:3" x14ac:dyDescent="0.2">
      <c r="A34" s="38" t="s">
        <v>54</v>
      </c>
      <c r="B34" s="39">
        <v>0.73308019999999996</v>
      </c>
      <c r="C34">
        <f t="shared" si="0"/>
        <v>0.73308019999999996</v>
      </c>
    </row>
    <row r="35" spans="1:3" x14ac:dyDescent="0.2">
      <c r="A35" s="38" t="s">
        <v>55</v>
      </c>
      <c r="B35" s="39">
        <v>0.27410667999999999</v>
      </c>
      <c r="C35">
        <f t="shared" si="0"/>
        <v>0.27410667999999999</v>
      </c>
    </row>
    <row r="36" spans="1:3" x14ac:dyDescent="0.2">
      <c r="A36" s="38" t="s">
        <v>56</v>
      </c>
      <c r="B36" s="39">
        <v>-3.7970523999999999E-2</v>
      </c>
      <c r="C36">
        <f t="shared" si="0"/>
        <v>3.7970523999999999E-2</v>
      </c>
    </row>
    <row r="37" spans="1:3" x14ac:dyDescent="0.2">
      <c r="A37" s="38" t="s">
        <v>57</v>
      </c>
      <c r="B37" s="39">
        <v>-0.19062835</v>
      </c>
      <c r="C37">
        <f t="shared" si="0"/>
        <v>0.19062835</v>
      </c>
    </row>
    <row r="38" spans="1:3" x14ac:dyDescent="0.2">
      <c r="A38" s="38" t="s">
        <v>58</v>
      </c>
      <c r="B38" s="39">
        <v>6.1022818E-2</v>
      </c>
      <c r="C38">
        <f t="shared" si="0"/>
        <v>6.1022818E-2</v>
      </c>
    </row>
    <row r="39" spans="1:3" x14ac:dyDescent="0.2">
      <c r="A39" s="38" t="s">
        <v>59</v>
      </c>
      <c r="B39" s="39">
        <v>0.66969040000000002</v>
      </c>
      <c r="C39">
        <f t="shared" si="0"/>
        <v>0.66969040000000002</v>
      </c>
    </row>
    <row r="40" spans="1:3" x14ac:dyDescent="0.2">
      <c r="A40" s="38" t="s">
        <v>60</v>
      </c>
      <c r="B40" s="39">
        <v>2.3171045000000001E-2</v>
      </c>
      <c r="C40">
        <f t="shared" si="0"/>
        <v>2.3171045000000001E-2</v>
      </c>
    </row>
    <row r="41" spans="1:3" x14ac:dyDescent="0.2">
      <c r="A41" s="38" t="s">
        <v>61</v>
      </c>
      <c r="B41" s="39">
        <v>-0.25463730000000001</v>
      </c>
      <c r="C41">
        <f t="shared" si="0"/>
        <v>0.25463730000000001</v>
      </c>
    </row>
    <row r="42" spans="1:3" x14ac:dyDescent="0.2">
      <c r="A42" s="38" t="s">
        <v>62</v>
      </c>
      <c r="B42" s="39">
        <v>0.38373931999999999</v>
      </c>
      <c r="C42">
        <f t="shared" si="0"/>
        <v>0.38373931999999999</v>
      </c>
    </row>
    <row r="43" spans="1:3" x14ac:dyDescent="0.2">
      <c r="A43" s="38" t="s">
        <v>63</v>
      </c>
      <c r="B43" s="39">
        <v>0.41809109999999999</v>
      </c>
      <c r="C43">
        <f t="shared" si="0"/>
        <v>0.41809109999999999</v>
      </c>
    </row>
    <row r="44" spans="1:3" x14ac:dyDescent="0.2">
      <c r="A44" s="38" t="s">
        <v>64</v>
      </c>
      <c r="B44" s="39">
        <v>0.47354728000000001</v>
      </c>
      <c r="C44">
        <f t="shared" si="0"/>
        <v>0.47354728000000001</v>
      </c>
    </row>
    <row r="45" spans="1:3" x14ac:dyDescent="0.2">
      <c r="A45" s="38" t="s">
        <v>65</v>
      </c>
      <c r="B45" s="39">
        <v>0.102510385</v>
      </c>
      <c r="C45">
        <f t="shared" si="0"/>
        <v>0.102510385</v>
      </c>
    </row>
    <row r="46" spans="1:3" x14ac:dyDescent="0.2">
      <c r="A46" s="38" t="s">
        <v>66</v>
      </c>
      <c r="B46" s="39">
        <v>-2.7621980000000001E-2</v>
      </c>
      <c r="C46">
        <f t="shared" si="0"/>
        <v>2.7621980000000001E-2</v>
      </c>
    </row>
    <row r="47" spans="1:3" x14ac:dyDescent="0.2">
      <c r="A47" s="38" t="s">
        <v>67</v>
      </c>
      <c r="B47" s="39">
        <v>-9.7483559999999997E-2</v>
      </c>
      <c r="C47">
        <f t="shared" si="0"/>
        <v>9.7483559999999997E-2</v>
      </c>
    </row>
    <row r="48" spans="1:3" x14ac:dyDescent="0.2">
      <c r="A48" s="38" t="s">
        <v>68</v>
      </c>
      <c r="B48" s="39">
        <v>0.89212230000000003</v>
      </c>
      <c r="C48">
        <f t="shared" si="0"/>
        <v>0.89212230000000003</v>
      </c>
    </row>
    <row r="49" spans="1:3" x14ac:dyDescent="0.2">
      <c r="A49" s="38" t="s">
        <v>69</v>
      </c>
      <c r="B49" s="39">
        <v>-9.6255794000000006E-2</v>
      </c>
      <c r="C49">
        <f t="shared" si="0"/>
        <v>9.6255794000000006E-2</v>
      </c>
    </row>
    <row r="50" spans="1:3" x14ac:dyDescent="0.2">
      <c r="A50" s="38" t="s">
        <v>70</v>
      </c>
      <c r="B50" s="39">
        <v>0.31267175000000003</v>
      </c>
      <c r="C50">
        <f t="shared" si="0"/>
        <v>0.31267175000000003</v>
      </c>
    </row>
    <row r="51" spans="1:3" x14ac:dyDescent="0.2">
      <c r="A51" s="38" t="s">
        <v>71</v>
      </c>
      <c r="B51" s="39">
        <v>0.38734039999999997</v>
      </c>
      <c r="C51">
        <f t="shared" si="0"/>
        <v>0.38734039999999997</v>
      </c>
    </row>
    <row r="52" spans="1:3" x14ac:dyDescent="0.2">
      <c r="A52" s="38" t="s">
        <v>72</v>
      </c>
      <c r="B52" s="39">
        <v>0.10448504</v>
      </c>
      <c r="C52">
        <f t="shared" si="0"/>
        <v>0.10448504</v>
      </c>
    </row>
    <row r="53" spans="1:3" x14ac:dyDescent="0.2">
      <c r="A53" s="38" t="s">
        <v>73</v>
      </c>
      <c r="B53" s="39">
        <v>-3.9551176E-2</v>
      </c>
      <c r="C53">
        <f t="shared" si="0"/>
        <v>3.9551176E-2</v>
      </c>
    </row>
    <row r="54" spans="1:3" x14ac:dyDescent="0.2">
      <c r="A54" s="38" t="s">
        <v>74</v>
      </c>
      <c r="B54" s="39">
        <v>0.15644197000000001</v>
      </c>
      <c r="C54">
        <f t="shared" si="0"/>
        <v>0.15644197000000001</v>
      </c>
    </row>
    <row r="55" spans="1:3" x14ac:dyDescent="0.2">
      <c r="A55" s="38" t="s">
        <v>75</v>
      </c>
      <c r="B55" s="39">
        <v>4.6596609999999997E-2</v>
      </c>
      <c r="C55">
        <f t="shared" si="0"/>
        <v>4.6596609999999997E-2</v>
      </c>
    </row>
    <row r="56" spans="1:3" x14ac:dyDescent="0.2">
      <c r="A56" s="38" t="s">
        <v>76</v>
      </c>
      <c r="B56" s="39">
        <v>0.21379803</v>
      </c>
      <c r="C56">
        <f t="shared" si="0"/>
        <v>0.21379803</v>
      </c>
    </row>
    <row r="57" spans="1:3" x14ac:dyDescent="0.2">
      <c r="A57" s="38" t="s">
        <v>77</v>
      </c>
      <c r="B57" s="39">
        <v>0.123900965</v>
      </c>
      <c r="C57">
        <f t="shared" si="0"/>
        <v>0.123900965</v>
      </c>
    </row>
    <row r="58" spans="1:3" x14ac:dyDescent="0.2">
      <c r="A58" s="38" t="s">
        <v>78</v>
      </c>
      <c r="B58" s="39">
        <v>0.38034829999999997</v>
      </c>
      <c r="C58">
        <f t="shared" si="0"/>
        <v>0.38034829999999997</v>
      </c>
    </row>
    <row r="59" spans="1:3" x14ac:dyDescent="0.2">
      <c r="A59" s="38" t="s">
        <v>79</v>
      </c>
      <c r="B59" s="39">
        <v>0.39118071999999998</v>
      </c>
      <c r="C59">
        <f t="shared" si="0"/>
        <v>0.39118071999999998</v>
      </c>
    </row>
    <row r="60" spans="1:3" x14ac:dyDescent="0.2">
      <c r="A60" s="38" t="s">
        <v>80</v>
      </c>
      <c r="B60" s="39">
        <v>0.37534266999999999</v>
      </c>
      <c r="C60">
        <f t="shared" si="0"/>
        <v>0.37534266999999999</v>
      </c>
    </row>
    <row r="61" spans="1:3" x14ac:dyDescent="0.2">
      <c r="A61" s="38" t="s">
        <v>81</v>
      </c>
      <c r="B61" s="39">
        <v>-0.15703640999999999</v>
      </c>
      <c r="C61">
        <f t="shared" si="0"/>
        <v>0.15703640999999999</v>
      </c>
    </row>
    <row r="62" spans="1:3" x14ac:dyDescent="0.2">
      <c r="A62" s="38" t="s">
        <v>82</v>
      </c>
      <c r="B62" s="39">
        <v>0.50113136000000003</v>
      </c>
      <c r="C62">
        <f t="shared" si="0"/>
        <v>0.50113136000000003</v>
      </c>
    </row>
    <row r="63" spans="1:3" x14ac:dyDescent="0.2">
      <c r="A63" s="38" t="s">
        <v>83</v>
      </c>
      <c r="B63" s="39">
        <v>0.47338212000000002</v>
      </c>
      <c r="C63">
        <f t="shared" si="0"/>
        <v>0.47338212000000002</v>
      </c>
    </row>
    <row r="64" spans="1:3" x14ac:dyDescent="0.2">
      <c r="A64" s="38" t="s">
        <v>84</v>
      </c>
      <c r="B64" s="39">
        <v>0.12882325</v>
      </c>
      <c r="C64">
        <f t="shared" si="0"/>
        <v>0.12882325</v>
      </c>
    </row>
    <row r="65" spans="1:3" x14ac:dyDescent="0.2">
      <c r="A65" s="38" t="s">
        <v>85</v>
      </c>
      <c r="B65" s="39">
        <v>0.54383550000000003</v>
      </c>
      <c r="C65">
        <f t="shared" si="0"/>
        <v>0.54383550000000003</v>
      </c>
    </row>
    <row r="66" spans="1:3" x14ac:dyDescent="0.2">
      <c r="A66" s="38" t="s">
        <v>86</v>
      </c>
      <c r="B66" s="39">
        <v>0.21091689</v>
      </c>
      <c r="C66">
        <f t="shared" ref="C66:C129" si="1">ABS(B66)</f>
        <v>0.21091689</v>
      </c>
    </row>
    <row r="67" spans="1:3" x14ac:dyDescent="0.2">
      <c r="A67" s="38" t="s">
        <v>87</v>
      </c>
      <c r="B67" s="39">
        <v>0.37490301999999998</v>
      </c>
      <c r="C67">
        <f t="shared" si="1"/>
        <v>0.37490301999999998</v>
      </c>
    </row>
    <row r="68" spans="1:3" x14ac:dyDescent="0.2">
      <c r="A68" s="38" t="s">
        <v>88</v>
      </c>
      <c r="B68" s="39">
        <v>0.64213629999999999</v>
      </c>
      <c r="C68">
        <f t="shared" si="1"/>
        <v>0.64213629999999999</v>
      </c>
    </row>
    <row r="69" spans="1:3" x14ac:dyDescent="0.2">
      <c r="A69" s="38" t="s">
        <v>89</v>
      </c>
      <c r="B69" s="39">
        <v>0.44803001999999997</v>
      </c>
      <c r="C69">
        <f t="shared" si="1"/>
        <v>0.44803001999999997</v>
      </c>
    </row>
    <row r="70" spans="1:3" x14ac:dyDescent="0.2">
      <c r="A70" s="38" t="s">
        <v>90</v>
      </c>
      <c r="B70" s="39">
        <v>1.8285900000000001E-2</v>
      </c>
      <c r="C70">
        <f t="shared" si="1"/>
        <v>1.8285900000000001E-2</v>
      </c>
    </row>
    <row r="71" spans="1:3" x14ac:dyDescent="0.2">
      <c r="A71" s="38" t="s">
        <v>91</v>
      </c>
      <c r="B71" s="39">
        <v>0.30295749999999999</v>
      </c>
      <c r="C71">
        <f t="shared" si="1"/>
        <v>0.30295749999999999</v>
      </c>
    </row>
    <row r="72" spans="1:3" x14ac:dyDescent="0.2">
      <c r="A72" s="38" t="s">
        <v>92</v>
      </c>
      <c r="B72" s="39">
        <v>-5.0560750000000002E-2</v>
      </c>
      <c r="C72">
        <f t="shared" si="1"/>
        <v>5.0560750000000002E-2</v>
      </c>
    </row>
    <row r="73" spans="1:3" x14ac:dyDescent="0.2">
      <c r="A73" s="38" t="s">
        <v>93</v>
      </c>
      <c r="B73" s="39">
        <v>0.15858975</v>
      </c>
      <c r="C73">
        <f t="shared" si="1"/>
        <v>0.15858975</v>
      </c>
    </row>
    <row r="74" spans="1:3" x14ac:dyDescent="0.2">
      <c r="A74" s="38" t="s">
        <v>94</v>
      </c>
      <c r="B74" s="39">
        <v>0.55824720000000005</v>
      </c>
      <c r="C74">
        <f t="shared" si="1"/>
        <v>0.55824720000000005</v>
      </c>
    </row>
    <row r="75" spans="1:3" x14ac:dyDescent="0.2">
      <c r="A75" s="38" t="s">
        <v>95</v>
      </c>
      <c r="B75" s="39">
        <v>5.2615149999999996E-3</v>
      </c>
      <c r="C75">
        <f t="shared" si="1"/>
        <v>5.2615149999999996E-3</v>
      </c>
    </row>
    <row r="76" spans="1:3" x14ac:dyDescent="0.2">
      <c r="A76" s="38" t="s">
        <v>96</v>
      </c>
      <c r="B76" s="39">
        <v>-0.20843402</v>
      </c>
      <c r="C76">
        <f t="shared" si="1"/>
        <v>0.20843402</v>
      </c>
    </row>
    <row r="77" spans="1:3" x14ac:dyDescent="0.2">
      <c r="A77" s="38" t="s">
        <v>97</v>
      </c>
      <c r="B77" s="39">
        <v>-3.4192531999999998E-2</v>
      </c>
      <c r="C77">
        <f t="shared" si="1"/>
        <v>3.4192531999999998E-2</v>
      </c>
    </row>
    <row r="78" spans="1:3" x14ac:dyDescent="0.2">
      <c r="A78" s="38" t="s">
        <v>98</v>
      </c>
      <c r="B78" s="39">
        <v>-8.6392603999999998E-2</v>
      </c>
      <c r="C78">
        <f t="shared" si="1"/>
        <v>8.6392603999999998E-2</v>
      </c>
    </row>
    <row r="79" spans="1:3" x14ac:dyDescent="0.2">
      <c r="A79" s="38" t="s">
        <v>99</v>
      </c>
      <c r="B79" s="39">
        <v>6.6418439999999995E-2</v>
      </c>
      <c r="C79">
        <f t="shared" si="1"/>
        <v>6.6418439999999995E-2</v>
      </c>
    </row>
    <row r="80" spans="1:3" x14ac:dyDescent="0.2">
      <c r="A80" s="38" t="s">
        <v>100</v>
      </c>
      <c r="B80" s="39">
        <v>0.17691941999999999</v>
      </c>
      <c r="C80">
        <f t="shared" si="1"/>
        <v>0.17691941999999999</v>
      </c>
    </row>
    <row r="81" spans="1:3" x14ac:dyDescent="0.2">
      <c r="A81" s="38" t="s">
        <v>101</v>
      </c>
      <c r="B81" s="39">
        <v>-3.1247937999999999E-2</v>
      </c>
      <c r="C81">
        <f t="shared" si="1"/>
        <v>3.1247937999999999E-2</v>
      </c>
    </row>
    <row r="82" spans="1:3" x14ac:dyDescent="0.2">
      <c r="A82" s="38" t="s">
        <v>102</v>
      </c>
      <c r="B82" s="39">
        <v>5.5939700000000002E-2</v>
      </c>
      <c r="C82">
        <f t="shared" si="1"/>
        <v>5.5939700000000002E-2</v>
      </c>
    </row>
    <row r="83" spans="1:3" x14ac:dyDescent="0.2">
      <c r="A83" s="38" t="s">
        <v>103</v>
      </c>
      <c r="B83" s="39">
        <v>0.64703906</v>
      </c>
      <c r="C83">
        <f t="shared" si="1"/>
        <v>0.64703906</v>
      </c>
    </row>
    <row r="84" spans="1:3" x14ac:dyDescent="0.2">
      <c r="A84" s="38" t="s">
        <v>104</v>
      </c>
      <c r="B84" s="39">
        <v>0.23229348999999999</v>
      </c>
      <c r="C84">
        <f t="shared" si="1"/>
        <v>0.23229348999999999</v>
      </c>
    </row>
    <row r="85" spans="1:3" x14ac:dyDescent="0.2">
      <c r="A85" s="38" t="s">
        <v>105</v>
      </c>
      <c r="B85" s="39">
        <v>-0.21759903</v>
      </c>
      <c r="C85">
        <f t="shared" si="1"/>
        <v>0.21759903</v>
      </c>
    </row>
    <row r="86" spans="1:3" x14ac:dyDescent="0.2">
      <c r="A86" s="38" t="s">
        <v>106</v>
      </c>
      <c r="B86" s="39">
        <v>0.31832448000000002</v>
      </c>
      <c r="C86">
        <f t="shared" si="1"/>
        <v>0.31832448000000002</v>
      </c>
    </row>
    <row r="87" spans="1:3" x14ac:dyDescent="0.2">
      <c r="A87" s="38" t="s">
        <v>107</v>
      </c>
      <c r="B87" s="39">
        <v>-0.18918984999999999</v>
      </c>
      <c r="C87">
        <f t="shared" si="1"/>
        <v>0.18918984999999999</v>
      </c>
    </row>
    <row r="88" spans="1:3" x14ac:dyDescent="0.2">
      <c r="A88" s="38" t="s">
        <v>108</v>
      </c>
      <c r="B88" s="39">
        <v>-0.23996857999999999</v>
      </c>
      <c r="C88">
        <f t="shared" si="1"/>
        <v>0.23996857999999999</v>
      </c>
    </row>
    <row r="89" spans="1:3" x14ac:dyDescent="0.2">
      <c r="A89" s="38" t="s">
        <v>109</v>
      </c>
      <c r="B89" s="39">
        <v>0.23212416</v>
      </c>
      <c r="C89">
        <f t="shared" si="1"/>
        <v>0.23212416</v>
      </c>
    </row>
    <row r="90" spans="1:3" x14ac:dyDescent="0.2">
      <c r="A90" s="38" t="s">
        <v>110</v>
      </c>
      <c r="B90" s="39">
        <v>9.5046119999999998E-2</v>
      </c>
      <c r="C90">
        <f t="shared" si="1"/>
        <v>9.5046119999999998E-2</v>
      </c>
    </row>
    <row r="91" spans="1:3" x14ac:dyDescent="0.2">
      <c r="A91" s="38" t="s">
        <v>111</v>
      </c>
      <c r="B91" s="39">
        <v>0.59579486000000004</v>
      </c>
      <c r="C91">
        <f t="shared" si="1"/>
        <v>0.59579486000000004</v>
      </c>
    </row>
    <row r="92" spans="1:3" x14ac:dyDescent="0.2">
      <c r="A92" s="38" t="s">
        <v>112</v>
      </c>
      <c r="B92" s="39">
        <v>-0.17533468999999999</v>
      </c>
      <c r="C92">
        <f t="shared" si="1"/>
        <v>0.17533468999999999</v>
      </c>
    </row>
    <row r="93" spans="1:3" x14ac:dyDescent="0.2">
      <c r="A93" s="38" t="s">
        <v>113</v>
      </c>
      <c r="B93" s="39">
        <v>0.28172406999999999</v>
      </c>
      <c r="C93">
        <f t="shared" si="1"/>
        <v>0.28172406999999999</v>
      </c>
    </row>
    <row r="94" spans="1:3" x14ac:dyDescent="0.2">
      <c r="A94" s="38" t="s">
        <v>114</v>
      </c>
      <c r="B94" s="39">
        <v>-7.7151990000000004E-2</v>
      </c>
      <c r="C94">
        <f t="shared" si="1"/>
        <v>7.7151990000000004E-2</v>
      </c>
    </row>
    <row r="95" spans="1:3" x14ac:dyDescent="0.2">
      <c r="A95" s="38" t="s">
        <v>115</v>
      </c>
      <c r="B95" s="39">
        <v>0.33017284000000002</v>
      </c>
      <c r="C95">
        <f t="shared" si="1"/>
        <v>0.33017284000000002</v>
      </c>
    </row>
    <row r="96" spans="1:3" x14ac:dyDescent="0.2">
      <c r="A96" s="38" t="s">
        <v>116</v>
      </c>
      <c r="B96" s="39">
        <v>0.37397194</v>
      </c>
      <c r="C96">
        <f t="shared" si="1"/>
        <v>0.37397194</v>
      </c>
    </row>
    <row r="97" spans="1:3" x14ac:dyDescent="0.2">
      <c r="A97" s="38" t="s">
        <v>117</v>
      </c>
      <c r="B97" s="39">
        <v>-5.8740300000000002E-2</v>
      </c>
      <c r="C97">
        <f t="shared" si="1"/>
        <v>5.8740300000000002E-2</v>
      </c>
    </row>
    <row r="98" spans="1:3" x14ac:dyDescent="0.2">
      <c r="A98" s="38" t="s">
        <v>118</v>
      </c>
      <c r="B98" s="39">
        <v>0.10573945999999999</v>
      </c>
      <c r="C98">
        <f t="shared" si="1"/>
        <v>0.10573945999999999</v>
      </c>
    </row>
    <row r="99" spans="1:3" x14ac:dyDescent="0.2">
      <c r="A99" s="38" t="s">
        <v>119</v>
      </c>
      <c r="B99" s="39">
        <v>0.18217439999999999</v>
      </c>
      <c r="C99">
        <f t="shared" si="1"/>
        <v>0.18217439999999999</v>
      </c>
    </row>
    <row r="100" spans="1:3" x14ac:dyDescent="0.2">
      <c r="A100" s="38" t="s">
        <v>120</v>
      </c>
      <c r="B100" s="39">
        <v>-0.12246586</v>
      </c>
      <c r="C100">
        <f t="shared" si="1"/>
        <v>0.12246586</v>
      </c>
    </row>
    <row r="101" spans="1:3" x14ac:dyDescent="0.2">
      <c r="A101" s="38" t="s">
        <v>121</v>
      </c>
      <c r="B101" s="39">
        <v>4.2573288000000001E-2</v>
      </c>
      <c r="C101">
        <f t="shared" si="1"/>
        <v>4.2573288000000001E-2</v>
      </c>
    </row>
    <row r="102" spans="1:3" x14ac:dyDescent="0.2">
      <c r="A102" s="38" t="s">
        <v>122</v>
      </c>
      <c r="B102" s="39">
        <v>0.49825564</v>
      </c>
      <c r="C102">
        <f t="shared" si="1"/>
        <v>0.49825564</v>
      </c>
    </row>
    <row r="103" spans="1:3" x14ac:dyDescent="0.2">
      <c r="A103" s="38" t="s">
        <v>123</v>
      </c>
      <c r="B103" s="39">
        <v>0.64833280000000004</v>
      </c>
      <c r="C103">
        <f t="shared" si="1"/>
        <v>0.64833280000000004</v>
      </c>
    </row>
    <row r="104" spans="1:3" x14ac:dyDescent="0.2">
      <c r="A104" s="38" t="s">
        <v>124</v>
      </c>
      <c r="B104" s="39">
        <v>0.12601167999999999</v>
      </c>
      <c r="C104">
        <f t="shared" si="1"/>
        <v>0.12601167999999999</v>
      </c>
    </row>
    <row r="105" spans="1:3" x14ac:dyDescent="0.2">
      <c r="A105" s="38" t="s">
        <v>125</v>
      </c>
      <c r="B105" s="39">
        <v>-8.8540049999999995E-2</v>
      </c>
      <c r="C105">
        <f t="shared" si="1"/>
        <v>8.8540049999999995E-2</v>
      </c>
    </row>
    <row r="106" spans="1:3" x14ac:dyDescent="0.2">
      <c r="A106" s="38" t="s">
        <v>126</v>
      </c>
      <c r="B106" s="39">
        <v>-9.1576099999999994E-2</v>
      </c>
      <c r="C106">
        <f t="shared" si="1"/>
        <v>9.1576099999999994E-2</v>
      </c>
    </row>
    <row r="107" spans="1:3" x14ac:dyDescent="0.2">
      <c r="A107" s="38" t="s">
        <v>127</v>
      </c>
      <c r="B107" s="39">
        <v>-5.9684533999999997E-2</v>
      </c>
      <c r="C107">
        <f t="shared" si="1"/>
        <v>5.9684533999999997E-2</v>
      </c>
    </row>
    <row r="108" spans="1:3" x14ac:dyDescent="0.2">
      <c r="A108" s="38" t="s">
        <v>128</v>
      </c>
      <c r="B108" s="39">
        <v>0.40788289999999999</v>
      </c>
      <c r="C108">
        <f t="shared" si="1"/>
        <v>0.40788289999999999</v>
      </c>
    </row>
    <row r="109" spans="1:3" x14ac:dyDescent="0.2">
      <c r="A109" s="38" t="s">
        <v>129</v>
      </c>
      <c r="B109" s="39">
        <v>0.18253359</v>
      </c>
      <c r="C109">
        <f t="shared" si="1"/>
        <v>0.18253359</v>
      </c>
    </row>
    <row r="110" spans="1:3" x14ac:dyDescent="0.2">
      <c r="A110" s="38" t="s">
        <v>130</v>
      </c>
      <c r="B110" s="39">
        <v>-5.7733226999999998E-2</v>
      </c>
      <c r="C110">
        <f t="shared" si="1"/>
        <v>5.7733226999999998E-2</v>
      </c>
    </row>
    <row r="111" spans="1:3" x14ac:dyDescent="0.2">
      <c r="A111" s="38" t="s">
        <v>131</v>
      </c>
      <c r="B111" s="39">
        <v>1.1203135</v>
      </c>
      <c r="C111">
        <f t="shared" si="1"/>
        <v>1.1203135</v>
      </c>
    </row>
    <row r="112" spans="1:3" x14ac:dyDescent="0.2">
      <c r="A112" s="38" t="s">
        <v>132</v>
      </c>
      <c r="B112" s="39">
        <v>0.28683217999999999</v>
      </c>
      <c r="C112">
        <f t="shared" si="1"/>
        <v>0.28683217999999999</v>
      </c>
    </row>
    <row r="113" spans="1:3" x14ac:dyDescent="0.2">
      <c r="A113" s="38" t="s">
        <v>133</v>
      </c>
      <c r="B113" s="39">
        <v>6.8366036000000005E-2</v>
      </c>
      <c r="C113">
        <f t="shared" si="1"/>
        <v>6.8366036000000005E-2</v>
      </c>
    </row>
    <row r="114" spans="1:3" x14ac:dyDescent="0.2">
      <c r="A114" s="38" t="s">
        <v>134</v>
      </c>
      <c r="B114" s="39">
        <v>0.11303397</v>
      </c>
      <c r="C114">
        <f t="shared" si="1"/>
        <v>0.11303397</v>
      </c>
    </row>
    <row r="115" spans="1:3" x14ac:dyDescent="0.2">
      <c r="A115" s="38" t="s">
        <v>135</v>
      </c>
      <c r="B115" s="39">
        <v>0.18378149999999999</v>
      </c>
      <c r="C115">
        <f t="shared" si="1"/>
        <v>0.18378149999999999</v>
      </c>
    </row>
    <row r="116" spans="1:3" x14ac:dyDescent="0.2">
      <c r="A116" s="38" t="s">
        <v>136</v>
      </c>
      <c r="B116" s="39">
        <v>4.4780655E-4</v>
      </c>
      <c r="C116">
        <f t="shared" si="1"/>
        <v>4.4780655E-4</v>
      </c>
    </row>
    <row r="117" spans="1:3" x14ac:dyDescent="0.2">
      <c r="A117" s="38" t="s">
        <v>137</v>
      </c>
      <c r="B117" s="39">
        <v>0.21567185</v>
      </c>
      <c r="C117">
        <f t="shared" si="1"/>
        <v>0.21567185</v>
      </c>
    </row>
    <row r="118" spans="1:3" x14ac:dyDescent="0.2">
      <c r="A118" s="38" t="s">
        <v>138</v>
      </c>
      <c r="B118" s="39">
        <v>0.15873492</v>
      </c>
      <c r="C118">
        <f t="shared" si="1"/>
        <v>0.15873492</v>
      </c>
    </row>
    <row r="119" spans="1:3" x14ac:dyDescent="0.2">
      <c r="A119" s="38" t="s">
        <v>139</v>
      </c>
      <c r="B119" s="39">
        <v>0.12629183999999999</v>
      </c>
      <c r="C119">
        <f t="shared" si="1"/>
        <v>0.12629183999999999</v>
      </c>
    </row>
    <row r="120" spans="1:3" x14ac:dyDescent="0.2">
      <c r="A120" s="38" t="s">
        <v>140</v>
      </c>
      <c r="B120" s="39">
        <v>-4.6547106999999997E-2</v>
      </c>
      <c r="C120">
        <f t="shared" si="1"/>
        <v>4.6547106999999997E-2</v>
      </c>
    </row>
    <row r="121" spans="1:3" x14ac:dyDescent="0.2">
      <c r="A121" s="38" t="s">
        <v>141</v>
      </c>
      <c r="B121" s="39">
        <v>0.31080799999999997</v>
      </c>
      <c r="C121">
        <f t="shared" si="1"/>
        <v>0.31080799999999997</v>
      </c>
    </row>
    <row r="122" spans="1:3" x14ac:dyDescent="0.2">
      <c r="A122" s="38" t="s">
        <v>142</v>
      </c>
      <c r="B122" s="39">
        <v>0.63752180000000003</v>
      </c>
      <c r="C122">
        <f t="shared" si="1"/>
        <v>0.63752180000000003</v>
      </c>
    </row>
    <row r="123" spans="1:3" x14ac:dyDescent="0.2">
      <c r="A123" s="38" t="s">
        <v>143</v>
      </c>
      <c r="B123" s="39">
        <v>0.23475043000000001</v>
      </c>
      <c r="C123">
        <f t="shared" si="1"/>
        <v>0.23475043000000001</v>
      </c>
    </row>
    <row r="124" spans="1:3" x14ac:dyDescent="0.2">
      <c r="A124" s="38" t="s">
        <v>144</v>
      </c>
      <c r="B124" s="39">
        <v>0.20175128000000001</v>
      </c>
      <c r="C124">
        <f t="shared" si="1"/>
        <v>0.20175128000000001</v>
      </c>
    </row>
    <row r="125" spans="1:3" x14ac:dyDescent="0.2">
      <c r="A125" s="38" t="s">
        <v>145</v>
      </c>
      <c r="B125" s="39">
        <v>-0.13574328999999999</v>
      </c>
      <c r="C125">
        <f t="shared" si="1"/>
        <v>0.13574328999999999</v>
      </c>
    </row>
    <row r="126" spans="1:3" x14ac:dyDescent="0.2">
      <c r="A126" s="38" t="s">
        <v>146</v>
      </c>
      <c r="B126" s="39">
        <v>-0.19626152999999999</v>
      </c>
      <c r="C126">
        <f t="shared" si="1"/>
        <v>0.19626152999999999</v>
      </c>
    </row>
    <row r="127" spans="1:3" x14ac:dyDescent="0.2">
      <c r="A127" s="38" t="s">
        <v>147</v>
      </c>
      <c r="B127" s="39">
        <v>0.21822480999999999</v>
      </c>
      <c r="C127">
        <f t="shared" si="1"/>
        <v>0.21822480999999999</v>
      </c>
    </row>
    <row r="128" spans="1:3" x14ac:dyDescent="0.2">
      <c r="A128" s="38" t="s">
        <v>148</v>
      </c>
      <c r="B128" s="39">
        <v>0.64091149999999997</v>
      </c>
      <c r="C128">
        <f t="shared" si="1"/>
        <v>0.64091149999999997</v>
      </c>
    </row>
    <row r="129" spans="1:3" x14ac:dyDescent="0.2">
      <c r="A129" s="38" t="s">
        <v>149</v>
      </c>
      <c r="B129" s="39">
        <v>0.50494260000000002</v>
      </c>
      <c r="C129">
        <f t="shared" si="1"/>
        <v>0.50494260000000002</v>
      </c>
    </row>
    <row r="130" spans="1:3" x14ac:dyDescent="0.2">
      <c r="A130" s="38" t="s">
        <v>150</v>
      </c>
      <c r="B130" s="39">
        <v>0.28270993</v>
      </c>
      <c r="C130">
        <f t="shared" ref="C130:C167" si="2">ABS(B130)</f>
        <v>0.28270993</v>
      </c>
    </row>
    <row r="131" spans="1:3" x14ac:dyDescent="0.2">
      <c r="A131" s="38" t="s">
        <v>151</v>
      </c>
      <c r="B131" s="39">
        <v>-0.12494527</v>
      </c>
      <c r="C131">
        <f t="shared" si="2"/>
        <v>0.12494527</v>
      </c>
    </row>
    <row r="132" spans="1:3" x14ac:dyDescent="0.2">
      <c r="A132" s="38" t="s">
        <v>152</v>
      </c>
      <c r="B132" s="39">
        <v>0.20391970000000001</v>
      </c>
      <c r="C132">
        <f t="shared" si="2"/>
        <v>0.20391970000000001</v>
      </c>
    </row>
    <row r="133" spans="1:3" x14ac:dyDescent="0.2">
      <c r="A133" s="38" t="s">
        <v>153</v>
      </c>
      <c r="B133" s="39">
        <v>0.13135831000000001</v>
      </c>
      <c r="C133">
        <f t="shared" si="2"/>
        <v>0.13135831000000001</v>
      </c>
    </row>
    <row r="134" spans="1:3" x14ac:dyDescent="0.2">
      <c r="A134" s="38" t="s">
        <v>154</v>
      </c>
      <c r="B134" s="39">
        <v>0.17268379</v>
      </c>
      <c r="C134">
        <f t="shared" si="2"/>
        <v>0.17268379</v>
      </c>
    </row>
    <row r="135" spans="1:3" x14ac:dyDescent="0.2">
      <c r="A135" s="38" t="s">
        <v>155</v>
      </c>
      <c r="B135" s="39">
        <v>-4.5931497999999998E-3</v>
      </c>
      <c r="C135">
        <f t="shared" si="2"/>
        <v>4.5931497999999998E-3</v>
      </c>
    </row>
    <row r="136" spans="1:3" x14ac:dyDescent="0.2">
      <c r="A136" s="38" t="s">
        <v>156</v>
      </c>
      <c r="B136" s="39">
        <v>0.28409356000000002</v>
      </c>
      <c r="C136">
        <f t="shared" si="2"/>
        <v>0.28409356000000002</v>
      </c>
    </row>
    <row r="137" spans="1:3" x14ac:dyDescent="0.2">
      <c r="A137" s="38" t="s">
        <v>157</v>
      </c>
      <c r="B137" s="39">
        <v>-8.3810470000000008E-3</v>
      </c>
      <c r="C137">
        <f t="shared" si="2"/>
        <v>8.3810470000000008E-3</v>
      </c>
    </row>
    <row r="138" spans="1:3" x14ac:dyDescent="0.2">
      <c r="A138" s="38" t="s">
        <v>158</v>
      </c>
      <c r="B138" s="39">
        <v>-0.26773858</v>
      </c>
      <c r="C138">
        <f t="shared" si="2"/>
        <v>0.26773858</v>
      </c>
    </row>
    <row r="139" spans="1:3" x14ac:dyDescent="0.2">
      <c r="A139" s="38" t="s">
        <v>159</v>
      </c>
      <c r="B139" s="39">
        <v>0.10156087599999999</v>
      </c>
      <c r="C139">
        <f t="shared" si="2"/>
        <v>0.10156087599999999</v>
      </c>
    </row>
    <row r="140" spans="1:3" x14ac:dyDescent="0.2">
      <c r="A140" s="38" t="s">
        <v>160</v>
      </c>
      <c r="B140" s="39">
        <v>-0.19538032</v>
      </c>
      <c r="C140">
        <f t="shared" si="2"/>
        <v>0.19538032</v>
      </c>
    </row>
    <row r="141" spans="1:3" x14ac:dyDescent="0.2">
      <c r="A141" s="38" t="s">
        <v>161</v>
      </c>
      <c r="B141" s="39">
        <v>-1.9565163999999999E-3</v>
      </c>
      <c r="C141">
        <f t="shared" si="2"/>
        <v>1.9565163999999999E-3</v>
      </c>
    </row>
    <row r="142" spans="1:3" x14ac:dyDescent="0.2">
      <c r="A142" s="38" t="s">
        <v>162</v>
      </c>
      <c r="B142" s="39">
        <v>0.33394474000000002</v>
      </c>
      <c r="C142">
        <f t="shared" si="2"/>
        <v>0.33394474000000002</v>
      </c>
    </row>
    <row r="143" spans="1:3" x14ac:dyDescent="0.2">
      <c r="A143" s="38" t="s">
        <v>163</v>
      </c>
      <c r="B143" s="39">
        <v>0.19155958000000001</v>
      </c>
      <c r="C143">
        <f t="shared" si="2"/>
        <v>0.19155958000000001</v>
      </c>
    </row>
    <row r="144" spans="1:3" x14ac:dyDescent="0.2">
      <c r="A144" s="38" t="s">
        <v>164</v>
      </c>
      <c r="B144" s="39">
        <v>0.22961387</v>
      </c>
      <c r="C144">
        <f t="shared" si="2"/>
        <v>0.22961387</v>
      </c>
    </row>
    <row r="145" spans="1:3" x14ac:dyDescent="0.2">
      <c r="A145" s="38" t="s">
        <v>165</v>
      </c>
      <c r="B145" s="39">
        <v>-0.10658719999999999</v>
      </c>
      <c r="C145">
        <f t="shared" si="2"/>
        <v>0.10658719999999999</v>
      </c>
    </row>
    <row r="146" spans="1:3" x14ac:dyDescent="0.2">
      <c r="A146" s="38" t="s">
        <v>166</v>
      </c>
      <c r="B146" s="39">
        <v>1.9865655999999999E-2</v>
      </c>
      <c r="C146">
        <f t="shared" si="2"/>
        <v>1.9865655999999999E-2</v>
      </c>
    </row>
    <row r="147" spans="1:3" x14ac:dyDescent="0.2">
      <c r="A147" s="38" t="s">
        <v>167</v>
      </c>
      <c r="B147" s="39">
        <v>-0.21257709999999999</v>
      </c>
      <c r="C147">
        <f t="shared" si="2"/>
        <v>0.21257709999999999</v>
      </c>
    </row>
    <row r="148" spans="1:3" x14ac:dyDescent="0.2">
      <c r="A148" s="38" t="s">
        <v>168</v>
      </c>
      <c r="B148" s="39">
        <v>0.14706092000000001</v>
      </c>
      <c r="C148">
        <f t="shared" si="2"/>
        <v>0.14706092000000001</v>
      </c>
    </row>
    <row r="149" spans="1:3" x14ac:dyDescent="0.2">
      <c r="A149" s="38" t="s">
        <v>169</v>
      </c>
      <c r="B149" s="39">
        <v>-0.13106883999999999</v>
      </c>
      <c r="C149">
        <f t="shared" si="2"/>
        <v>0.13106883999999999</v>
      </c>
    </row>
    <row r="150" spans="1:3" x14ac:dyDescent="0.2">
      <c r="A150" s="38" t="s">
        <v>170</v>
      </c>
      <c r="B150" s="39">
        <v>-0.118012175</v>
      </c>
      <c r="C150">
        <f t="shared" si="2"/>
        <v>0.118012175</v>
      </c>
    </row>
    <row r="151" spans="1:3" x14ac:dyDescent="0.2">
      <c r="A151" s="38" t="s">
        <v>171</v>
      </c>
      <c r="B151" s="39">
        <v>-0.14103143000000001</v>
      </c>
      <c r="C151">
        <f t="shared" si="2"/>
        <v>0.14103143000000001</v>
      </c>
    </row>
    <row r="152" spans="1:3" x14ac:dyDescent="0.2">
      <c r="A152" s="38" t="s">
        <v>172</v>
      </c>
      <c r="B152" s="39">
        <v>0.24535108</v>
      </c>
      <c r="C152">
        <f t="shared" si="2"/>
        <v>0.24535108</v>
      </c>
    </row>
    <row r="153" spans="1:3" x14ac:dyDescent="0.2">
      <c r="A153" s="38" t="s">
        <v>173</v>
      </c>
      <c r="B153" s="39">
        <v>-2.2319447999999999E-3</v>
      </c>
      <c r="C153">
        <f t="shared" si="2"/>
        <v>2.2319447999999999E-3</v>
      </c>
    </row>
    <row r="154" spans="1:3" x14ac:dyDescent="0.2">
      <c r="A154" s="38" t="s">
        <v>174</v>
      </c>
      <c r="B154" s="39">
        <v>-0.17754856999999999</v>
      </c>
      <c r="C154">
        <f t="shared" si="2"/>
        <v>0.17754856999999999</v>
      </c>
    </row>
    <row r="155" spans="1:3" x14ac:dyDescent="0.2">
      <c r="A155" s="38" t="s">
        <v>175</v>
      </c>
      <c r="B155" s="39">
        <v>0.19022146000000001</v>
      </c>
      <c r="C155">
        <f t="shared" si="2"/>
        <v>0.19022146000000001</v>
      </c>
    </row>
    <row r="156" spans="1:3" x14ac:dyDescent="0.2">
      <c r="A156" s="38" t="s">
        <v>176</v>
      </c>
      <c r="B156" s="39">
        <v>9.8906180000000003E-3</v>
      </c>
      <c r="C156">
        <f t="shared" si="2"/>
        <v>9.8906180000000003E-3</v>
      </c>
    </row>
    <row r="157" spans="1:3" x14ac:dyDescent="0.2">
      <c r="A157" s="38" t="s">
        <v>177</v>
      </c>
      <c r="B157" s="39">
        <v>-7.7318629999999999E-2</v>
      </c>
      <c r="C157">
        <f t="shared" si="2"/>
        <v>7.7318629999999999E-2</v>
      </c>
    </row>
    <row r="158" spans="1:3" x14ac:dyDescent="0.2">
      <c r="A158" s="38" t="s">
        <v>178</v>
      </c>
      <c r="B158" s="39">
        <v>4.5420000000000002E-2</v>
      </c>
      <c r="C158">
        <f t="shared" si="2"/>
        <v>4.5420000000000002E-2</v>
      </c>
    </row>
    <row r="159" spans="1:3" x14ac:dyDescent="0.2">
      <c r="A159" s="38" t="s">
        <v>179</v>
      </c>
      <c r="B159" s="39">
        <v>-0.29160469999999999</v>
      </c>
      <c r="C159">
        <f t="shared" si="2"/>
        <v>0.29160469999999999</v>
      </c>
    </row>
    <row r="160" spans="1:3" x14ac:dyDescent="0.2">
      <c r="A160" s="38" t="s">
        <v>180</v>
      </c>
      <c r="B160" s="39">
        <v>0.29265841999999997</v>
      </c>
      <c r="C160">
        <f t="shared" si="2"/>
        <v>0.29265841999999997</v>
      </c>
    </row>
    <row r="161" spans="1:3" x14ac:dyDescent="0.2">
      <c r="A161" s="38" t="s">
        <v>181</v>
      </c>
      <c r="B161" s="39">
        <v>6.5643414999999997E-2</v>
      </c>
      <c r="C161">
        <f t="shared" si="2"/>
        <v>6.5643414999999997E-2</v>
      </c>
    </row>
    <row r="162" spans="1:3" x14ac:dyDescent="0.2">
      <c r="A162" s="38" t="s">
        <v>182</v>
      </c>
      <c r="B162" s="39">
        <v>-0.32236245000000002</v>
      </c>
      <c r="C162">
        <f t="shared" si="2"/>
        <v>0.32236245000000002</v>
      </c>
    </row>
    <row r="163" spans="1:3" x14ac:dyDescent="0.2">
      <c r="A163" s="38" t="s">
        <v>183</v>
      </c>
      <c r="B163" s="39">
        <v>5.9585343999999998E-2</v>
      </c>
      <c r="C163">
        <f t="shared" si="2"/>
        <v>5.9585343999999998E-2</v>
      </c>
    </row>
    <row r="164" spans="1:3" x14ac:dyDescent="0.2">
      <c r="A164" s="38" t="s">
        <v>184</v>
      </c>
      <c r="B164" s="39">
        <v>-9.1961144999999994E-2</v>
      </c>
      <c r="C164">
        <f t="shared" si="2"/>
        <v>9.1961144999999994E-2</v>
      </c>
    </row>
    <row r="165" spans="1:3" x14ac:dyDescent="0.2">
      <c r="A165" s="38" t="s">
        <v>185</v>
      </c>
      <c r="B165" s="39">
        <v>0.11778912</v>
      </c>
      <c r="C165">
        <f t="shared" si="2"/>
        <v>0.11778912</v>
      </c>
    </row>
    <row r="166" spans="1:3" x14ac:dyDescent="0.2">
      <c r="A166" s="38" t="s">
        <v>187</v>
      </c>
      <c r="B166" s="39">
        <v>-0.44072273000000001</v>
      </c>
      <c r="C166">
        <f t="shared" si="2"/>
        <v>0.44072273000000001</v>
      </c>
    </row>
    <row r="167" spans="1:3" x14ac:dyDescent="0.2">
      <c r="A167" s="38" t="s">
        <v>186</v>
      </c>
      <c r="B167" s="39">
        <v>0.91825615999999999</v>
      </c>
      <c r="C167">
        <f t="shared" si="2"/>
        <v>0.91825615999999999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544C-BD7E-4C4F-90BF-AFBC3EA1DBB7}">
  <dimension ref="A1"/>
  <sheetViews>
    <sheetView topLeftCell="AO1" zoomScale="169" zoomScaleNormal="169" workbookViewId="0">
      <selection activeCell="I59" sqref="I5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E343-21BB-0B44-966A-2D01D67FB307}">
  <dimension ref="A1:U367"/>
  <sheetViews>
    <sheetView workbookViewId="0">
      <selection activeCell="I1" activeCellId="2" sqref="A1:A1048576 C1:C1048576 I1:I1048576"/>
    </sheetView>
  </sheetViews>
  <sheetFormatPr baseColWidth="10" defaultRowHeight="16" x14ac:dyDescent="0.2"/>
  <sheetData>
    <row r="1" spans="1:16" x14ac:dyDescent="0.2">
      <c r="A1" s="1"/>
      <c r="B1" s="38" t="s">
        <v>0</v>
      </c>
      <c r="C1" s="38" t="s">
        <v>7</v>
      </c>
      <c r="D1" s="38" t="s">
        <v>8</v>
      </c>
      <c r="E1" s="38" t="s">
        <v>9</v>
      </c>
      <c r="G1" s="1"/>
      <c r="H1" s="38" t="s">
        <v>0</v>
      </c>
      <c r="I1" s="38" t="s">
        <v>7</v>
      </c>
      <c r="J1" s="38" t="s">
        <v>8</v>
      </c>
      <c r="K1" s="38" t="s">
        <v>9</v>
      </c>
    </row>
    <row r="2" spans="1:16" x14ac:dyDescent="0.2">
      <c r="A2" s="38">
        <v>0</v>
      </c>
      <c r="B2" s="39">
        <v>5.03196628004285</v>
      </c>
      <c r="C2" s="39">
        <v>12.8030453287558</v>
      </c>
      <c r="D2" s="39">
        <v>9.6318345656638105</v>
      </c>
      <c r="E2" s="39">
        <v>-2.6107409257119301</v>
      </c>
      <c r="G2" s="38">
        <v>0</v>
      </c>
      <c r="H2" s="39">
        <v>1.6809825244285701</v>
      </c>
      <c r="I2" s="39">
        <v>1.9507598727142801</v>
      </c>
      <c r="J2" s="39">
        <v>1.1691746072857101</v>
      </c>
      <c r="K2" s="39">
        <v>1.50800500371429</v>
      </c>
      <c r="M2">
        <f>ABS(B2-H2)</f>
        <v>3.3509837556142799</v>
      </c>
      <c r="N2">
        <f t="shared" ref="N2:N38" si="0">ABS(C2-I2)</f>
        <v>10.852285456041521</v>
      </c>
      <c r="O2">
        <f t="shared" ref="O2:O38" si="1">ABS(D2-J2)</f>
        <v>8.4626599583781008</v>
      </c>
      <c r="P2">
        <f t="shared" ref="P2:P38" si="2">ABS(E2-K2)</f>
        <v>4.1187459294262201</v>
      </c>
    </row>
    <row r="3" spans="1:16" x14ac:dyDescent="0.2">
      <c r="A3" s="38">
        <v>1</v>
      </c>
      <c r="B3" s="39">
        <v>5.0726440526870702</v>
      </c>
      <c r="C3" s="39">
        <v>12.812405178629099</v>
      </c>
      <c r="D3" s="39">
        <v>9.8828839978854592</v>
      </c>
      <c r="E3" s="39">
        <v>-2.6463015433545198</v>
      </c>
      <c r="G3" s="38">
        <v>1</v>
      </c>
      <c r="H3" s="39">
        <v>1.69505925514286</v>
      </c>
      <c r="I3" s="39">
        <v>1.8686494512857099</v>
      </c>
      <c r="J3" s="39">
        <v>1.0298361171428601</v>
      </c>
      <c r="K3" s="39">
        <v>1.5190143650000001</v>
      </c>
      <c r="M3">
        <f t="shared" ref="M3:M66" si="3">ABS(B3-H3)</f>
        <v>3.3775847975442099</v>
      </c>
      <c r="N3">
        <f t="shared" si="0"/>
        <v>10.943755727343389</v>
      </c>
      <c r="O3">
        <f t="shared" si="1"/>
        <v>8.853047880742599</v>
      </c>
      <c r="P3">
        <f t="shared" si="2"/>
        <v>4.1653159083545201</v>
      </c>
    </row>
    <row r="4" spans="1:16" x14ac:dyDescent="0.2">
      <c r="A4" s="38">
        <v>2</v>
      </c>
      <c r="B4" s="39">
        <v>5.1363621406675897</v>
      </c>
      <c r="C4" s="39">
        <v>12.7703119033111</v>
      </c>
      <c r="D4" s="39">
        <v>10.0483697490432</v>
      </c>
      <c r="E4" s="39">
        <v>-2.7545621210751401</v>
      </c>
      <c r="G4" s="38">
        <v>2</v>
      </c>
      <c r="H4" s="39">
        <v>1.70913598585714</v>
      </c>
      <c r="I4" s="39">
        <v>1.78653902985714</v>
      </c>
      <c r="J4" s="39">
        <v>0.89049762700000001</v>
      </c>
      <c r="K4" s="39">
        <v>1.45583162571429</v>
      </c>
      <c r="M4">
        <f t="shared" si="3"/>
        <v>3.4272261548104499</v>
      </c>
      <c r="N4">
        <f t="shared" si="0"/>
        <v>10.98377287345396</v>
      </c>
      <c r="O4">
        <f t="shared" si="1"/>
        <v>9.1578721220431998</v>
      </c>
      <c r="P4">
        <f t="shared" si="2"/>
        <v>4.2103937467894301</v>
      </c>
    </row>
    <row r="5" spans="1:16" x14ac:dyDescent="0.2">
      <c r="A5" s="38">
        <v>3</v>
      </c>
      <c r="B5" s="39">
        <v>5.2660550911632003</v>
      </c>
      <c r="C5" s="39">
        <v>12.751005635509101</v>
      </c>
      <c r="D5" s="39">
        <v>9.9821251009958392</v>
      </c>
      <c r="E5" s="39">
        <v>-2.6435989310887198</v>
      </c>
      <c r="G5" s="38">
        <v>3</v>
      </c>
      <c r="H5" s="39">
        <v>1.7232127165714299</v>
      </c>
      <c r="I5" s="39">
        <v>1.70442860842857</v>
      </c>
      <c r="J5" s="39">
        <v>1.0065649658571401</v>
      </c>
      <c r="K5" s="39">
        <v>1.39264888642857</v>
      </c>
      <c r="M5">
        <f t="shared" si="3"/>
        <v>3.5428423745917703</v>
      </c>
      <c r="N5">
        <f t="shared" si="0"/>
        <v>11.046577027080531</v>
      </c>
      <c r="O5">
        <f t="shared" si="1"/>
        <v>8.9755601351387</v>
      </c>
      <c r="P5">
        <f t="shared" si="2"/>
        <v>4.0362478175172898</v>
      </c>
    </row>
    <row r="6" spans="1:16" x14ac:dyDescent="0.2">
      <c r="A6" s="38">
        <v>4</v>
      </c>
      <c r="B6" s="39">
        <v>5.3945816148578301</v>
      </c>
      <c r="C6" s="39">
        <v>13.0447750519573</v>
      </c>
      <c r="D6" s="39">
        <v>9.9628431399024908</v>
      </c>
      <c r="E6" s="39">
        <v>-2.6404353236294602</v>
      </c>
      <c r="G6" s="38">
        <v>4</v>
      </c>
      <c r="H6" s="39">
        <v>1.7372894472857101</v>
      </c>
      <c r="I6" s="39">
        <v>1.6223181870000001</v>
      </c>
      <c r="J6" s="39">
        <v>1.1226323047142901</v>
      </c>
      <c r="K6" s="39">
        <v>1.3294661471428599</v>
      </c>
      <c r="M6">
        <f t="shared" si="3"/>
        <v>3.6572921675721197</v>
      </c>
      <c r="N6">
        <f t="shared" si="0"/>
        <v>11.422456864957301</v>
      </c>
      <c r="O6">
        <f t="shared" si="1"/>
        <v>8.8402108351882003</v>
      </c>
      <c r="P6">
        <f t="shared" si="2"/>
        <v>3.9699014707723199</v>
      </c>
    </row>
    <row r="7" spans="1:16" x14ac:dyDescent="0.2">
      <c r="A7" s="38">
        <v>5</v>
      </c>
      <c r="B7" s="39">
        <v>5.4477653249993203</v>
      </c>
      <c r="C7" s="39">
        <v>13.2600456991286</v>
      </c>
      <c r="D7" s="39">
        <v>9.9823435838458305</v>
      </c>
      <c r="E7" s="39">
        <v>-2.69784190060088</v>
      </c>
      <c r="G7" s="38">
        <v>5</v>
      </c>
      <c r="H7" s="39">
        <v>1.7513661780000001</v>
      </c>
      <c r="I7" s="39">
        <v>1.6700872671428599</v>
      </c>
      <c r="J7" s="39">
        <v>1.2386996435714299</v>
      </c>
      <c r="K7" s="39">
        <v>1.2662834078571401</v>
      </c>
      <c r="M7">
        <f t="shared" si="3"/>
        <v>3.6963991469993203</v>
      </c>
      <c r="N7">
        <f t="shared" si="0"/>
        <v>11.589958431985741</v>
      </c>
      <c r="O7">
        <f t="shared" si="1"/>
        <v>8.7436439402744011</v>
      </c>
      <c r="P7">
        <f t="shared" si="2"/>
        <v>3.9641253084580201</v>
      </c>
    </row>
    <row r="8" spans="1:16" x14ac:dyDescent="0.2">
      <c r="A8" s="38">
        <v>6</v>
      </c>
      <c r="B8" s="39">
        <v>5.6184638554455502</v>
      </c>
      <c r="C8" s="39">
        <v>13.3514270750234</v>
      </c>
      <c r="D8" s="39">
        <v>10.1732838648991</v>
      </c>
      <c r="E8" s="39">
        <v>-2.70680968371469</v>
      </c>
      <c r="G8" s="38">
        <v>6</v>
      </c>
      <c r="H8" s="39">
        <v>1.8899158435714301</v>
      </c>
      <c r="I8" s="39">
        <v>1.71785634728571</v>
      </c>
      <c r="J8" s="39">
        <v>1.35476698242857</v>
      </c>
      <c r="K8" s="39">
        <v>1.2031006685714301</v>
      </c>
      <c r="M8">
        <f t="shared" si="3"/>
        <v>3.7285480118741203</v>
      </c>
      <c r="N8">
        <f t="shared" si="0"/>
        <v>11.633570727737689</v>
      </c>
      <c r="O8">
        <f t="shared" si="1"/>
        <v>8.8185168824705293</v>
      </c>
      <c r="P8">
        <f t="shared" si="2"/>
        <v>3.9099103522861203</v>
      </c>
    </row>
    <row r="9" spans="1:16" x14ac:dyDescent="0.2">
      <c r="A9" s="38">
        <v>7</v>
      </c>
      <c r="B9" s="39">
        <v>5.6444394255419601</v>
      </c>
      <c r="C9" s="39">
        <v>13.3338901114032</v>
      </c>
      <c r="D9" s="39">
        <v>10.307397319195999</v>
      </c>
      <c r="E9" s="39">
        <v>-2.3679355875659001</v>
      </c>
      <c r="G9" s="38">
        <v>7</v>
      </c>
      <c r="H9" s="39">
        <v>2.0284655091428601</v>
      </c>
      <c r="I9" s="39">
        <v>1.7656254274285701</v>
      </c>
      <c r="J9" s="39">
        <v>1.47083432128571</v>
      </c>
      <c r="K9" s="39">
        <v>1.13991792928571</v>
      </c>
      <c r="M9">
        <f t="shared" si="3"/>
        <v>3.6159739163991</v>
      </c>
      <c r="N9">
        <f t="shared" si="0"/>
        <v>11.568264683974629</v>
      </c>
      <c r="O9">
        <f t="shared" si="1"/>
        <v>8.8365629979102884</v>
      </c>
      <c r="P9">
        <f t="shared" si="2"/>
        <v>3.5078535168516103</v>
      </c>
    </row>
    <row r="10" spans="1:16" x14ac:dyDescent="0.2">
      <c r="A10" s="38">
        <v>8</v>
      </c>
      <c r="B10" s="39">
        <v>5.7604374985764704</v>
      </c>
      <c r="C10" s="39">
        <v>13.448902826292199</v>
      </c>
      <c r="D10" s="39">
        <v>10.4026260510387</v>
      </c>
      <c r="E10" s="39">
        <v>-2.2857217203720199</v>
      </c>
      <c r="G10" s="38">
        <v>8</v>
      </c>
      <c r="H10" s="39">
        <v>2.1670151747142898</v>
      </c>
      <c r="I10" s="39">
        <v>1.8133945075714299</v>
      </c>
      <c r="J10" s="39">
        <v>1.58690166014286</v>
      </c>
      <c r="K10" s="39">
        <v>1.07673519</v>
      </c>
      <c r="M10">
        <f t="shared" si="3"/>
        <v>3.5934223238621805</v>
      </c>
      <c r="N10">
        <f t="shared" si="0"/>
        <v>11.63550831872077</v>
      </c>
      <c r="O10">
        <f t="shared" si="1"/>
        <v>8.8157243908958396</v>
      </c>
      <c r="P10">
        <f t="shared" si="2"/>
        <v>3.3624569103720199</v>
      </c>
    </row>
    <row r="11" spans="1:16" x14ac:dyDescent="0.2">
      <c r="A11" s="38">
        <v>9</v>
      </c>
      <c r="B11" s="39">
        <v>5.7753737349656502</v>
      </c>
      <c r="C11" s="39">
        <v>13.381405721198901</v>
      </c>
      <c r="D11" s="39">
        <v>10.336841726846099</v>
      </c>
      <c r="E11" s="39">
        <v>-2.3384967677766699</v>
      </c>
      <c r="G11" s="38">
        <v>9</v>
      </c>
      <c r="H11" s="39">
        <v>2.3055648402857098</v>
      </c>
      <c r="I11" s="39">
        <v>1.86116358771429</v>
      </c>
      <c r="J11" s="39">
        <v>1.7029689990000001</v>
      </c>
      <c r="K11" s="39">
        <v>1.1350482708571401</v>
      </c>
      <c r="M11">
        <f t="shared" si="3"/>
        <v>3.4698088946799404</v>
      </c>
      <c r="N11">
        <f t="shared" si="0"/>
        <v>11.520242133484611</v>
      </c>
      <c r="O11">
        <f t="shared" si="1"/>
        <v>8.6338727278461</v>
      </c>
      <c r="P11">
        <f t="shared" si="2"/>
        <v>3.47354503863381</v>
      </c>
    </row>
    <row r="12" spans="1:16" x14ac:dyDescent="0.2">
      <c r="A12" s="38">
        <v>10</v>
      </c>
      <c r="B12" s="39">
        <v>5.8134633468410701</v>
      </c>
      <c r="C12" s="39">
        <v>13.2263365585946</v>
      </c>
      <c r="D12" s="39">
        <v>10.318885199197901</v>
      </c>
      <c r="E12" s="39">
        <v>-2.19269865092856</v>
      </c>
      <c r="G12" s="38">
        <v>10</v>
      </c>
      <c r="H12" s="39">
        <v>2.4441145058571401</v>
      </c>
      <c r="I12" s="39">
        <v>1.9089326678571401</v>
      </c>
      <c r="J12" s="39">
        <v>1.71311735571429</v>
      </c>
      <c r="K12" s="39">
        <v>1.19336135171429</v>
      </c>
      <c r="M12">
        <f t="shared" si="3"/>
        <v>3.3693488409839301</v>
      </c>
      <c r="N12">
        <f t="shared" si="0"/>
        <v>11.317403890737459</v>
      </c>
      <c r="O12">
        <f t="shared" si="1"/>
        <v>8.6057678434836102</v>
      </c>
      <c r="P12">
        <f t="shared" si="2"/>
        <v>3.38606000264285</v>
      </c>
    </row>
    <row r="13" spans="1:16" x14ac:dyDescent="0.2">
      <c r="A13" s="38">
        <v>11</v>
      </c>
      <c r="B13" s="39">
        <v>5.8607567419579096</v>
      </c>
      <c r="C13" s="39">
        <v>13.143005818297</v>
      </c>
      <c r="D13" s="39">
        <v>10.5362565078304</v>
      </c>
      <c r="E13" s="39">
        <v>-2.2577408001405002</v>
      </c>
      <c r="G13" s="38">
        <v>11</v>
      </c>
      <c r="H13" s="39">
        <v>2.5826641714285699</v>
      </c>
      <c r="I13" s="39">
        <v>1.956701748</v>
      </c>
      <c r="J13" s="39">
        <v>1.72326571242857</v>
      </c>
      <c r="K13" s="39">
        <v>1.25167443257143</v>
      </c>
      <c r="M13">
        <f t="shared" si="3"/>
        <v>3.2780925705293398</v>
      </c>
      <c r="N13">
        <f t="shared" si="0"/>
        <v>11.186304070297</v>
      </c>
      <c r="O13">
        <f t="shared" si="1"/>
        <v>8.8129907954018307</v>
      </c>
      <c r="P13">
        <f t="shared" si="2"/>
        <v>3.5094152327119303</v>
      </c>
    </row>
    <row r="14" spans="1:16" x14ac:dyDescent="0.2">
      <c r="A14" s="38">
        <v>12</v>
      </c>
      <c r="B14" s="39">
        <v>5.91746342520001</v>
      </c>
      <c r="C14" s="39">
        <v>12.9538816533092</v>
      </c>
      <c r="D14" s="39">
        <v>10.6559154736876</v>
      </c>
      <c r="E14" s="39">
        <v>-2.2275632022822802</v>
      </c>
      <c r="G14" s="38">
        <v>12</v>
      </c>
      <c r="H14" s="39">
        <v>2.7212138370000001</v>
      </c>
      <c r="I14" s="39">
        <v>2.02703368228571</v>
      </c>
      <c r="J14" s="39">
        <v>1.7334140691428599</v>
      </c>
      <c r="K14" s="39">
        <v>1.3099875134285699</v>
      </c>
      <c r="M14">
        <f t="shared" si="3"/>
        <v>3.1962495882000099</v>
      </c>
      <c r="N14">
        <f t="shared" si="0"/>
        <v>10.92684797102349</v>
      </c>
      <c r="O14">
        <f t="shared" si="1"/>
        <v>8.9225014045447395</v>
      </c>
      <c r="P14">
        <f t="shared" si="2"/>
        <v>3.5375507157108501</v>
      </c>
    </row>
    <row r="15" spans="1:16" x14ac:dyDescent="0.2">
      <c r="A15" s="38">
        <v>13</v>
      </c>
      <c r="B15" s="39">
        <v>6.0387747833655103</v>
      </c>
      <c r="C15" s="39">
        <v>12.879080975873499</v>
      </c>
      <c r="D15" s="39">
        <v>10.6495200055307</v>
      </c>
      <c r="E15" s="39">
        <v>-2.09372059643486</v>
      </c>
      <c r="G15" s="38">
        <v>13</v>
      </c>
      <c r="H15" s="39">
        <v>2.82394804814286</v>
      </c>
      <c r="I15" s="39">
        <v>2.0973656165714298</v>
      </c>
      <c r="J15" s="39">
        <v>1.7435624258571401</v>
      </c>
      <c r="K15" s="39">
        <v>1.36830059428571</v>
      </c>
      <c r="M15">
        <f t="shared" si="3"/>
        <v>3.2148267352226503</v>
      </c>
      <c r="N15">
        <f t="shared" si="0"/>
        <v>10.781715359302069</v>
      </c>
      <c r="O15">
        <f t="shared" si="1"/>
        <v>8.9059575796735597</v>
      </c>
      <c r="P15">
        <f t="shared" si="2"/>
        <v>3.46202119072057</v>
      </c>
    </row>
    <row r="16" spans="1:16" x14ac:dyDescent="0.2">
      <c r="A16" s="38">
        <v>14</v>
      </c>
      <c r="B16" s="39">
        <v>6.1010170307234102</v>
      </c>
      <c r="C16" s="39">
        <v>12.806590969971801</v>
      </c>
      <c r="D16" s="39">
        <v>10.591416826624799</v>
      </c>
      <c r="E16" s="39">
        <v>-2.0588917565779399</v>
      </c>
      <c r="G16" s="38">
        <v>14</v>
      </c>
      <c r="H16" s="39">
        <v>2.9266822592857098</v>
      </c>
      <c r="I16" s="39">
        <v>2.1676975508571399</v>
      </c>
      <c r="J16" s="39">
        <v>1.75371078257143</v>
      </c>
      <c r="K16" s="39">
        <v>1.42661367514286</v>
      </c>
      <c r="M16">
        <f t="shared" si="3"/>
        <v>3.1743347714377004</v>
      </c>
      <c r="N16">
        <f t="shared" si="0"/>
        <v>10.638893419114661</v>
      </c>
      <c r="O16">
        <f t="shared" si="1"/>
        <v>8.8377060440533697</v>
      </c>
      <c r="P16">
        <f t="shared" si="2"/>
        <v>3.4855054317207999</v>
      </c>
    </row>
    <row r="17" spans="1:16" x14ac:dyDescent="0.2">
      <c r="A17" s="38">
        <v>15</v>
      </c>
      <c r="B17" s="39">
        <v>6.1051812255058904</v>
      </c>
      <c r="C17" s="39">
        <v>12.822008928061701</v>
      </c>
      <c r="D17" s="39">
        <v>10.5903057963605</v>
      </c>
      <c r="E17" s="39">
        <v>-2.1515782889139099</v>
      </c>
      <c r="G17" s="38">
        <v>15</v>
      </c>
      <c r="H17" s="39">
        <v>3.0294164704285702</v>
      </c>
      <c r="I17" s="39">
        <v>2.2380294851428602</v>
      </c>
      <c r="J17" s="39">
        <v>1.7638591392857099</v>
      </c>
      <c r="K17" s="39">
        <v>1.4849267559999999</v>
      </c>
      <c r="M17">
        <f t="shared" si="3"/>
        <v>3.0757647550773202</v>
      </c>
      <c r="N17">
        <f t="shared" si="0"/>
        <v>10.583979442918841</v>
      </c>
      <c r="O17">
        <f t="shared" si="1"/>
        <v>8.8264466570747899</v>
      </c>
      <c r="P17">
        <f t="shared" si="2"/>
        <v>3.6365050449139096</v>
      </c>
    </row>
    <row r="18" spans="1:16" x14ac:dyDescent="0.2">
      <c r="A18" s="38">
        <v>16</v>
      </c>
      <c r="B18" s="39">
        <v>6.3384350669018703</v>
      </c>
      <c r="C18" s="39">
        <v>12.7935125290575</v>
      </c>
      <c r="D18" s="39">
        <v>10.703377847400199</v>
      </c>
      <c r="E18" s="39">
        <v>-2.3228205925990499</v>
      </c>
      <c r="G18" s="38">
        <v>16</v>
      </c>
      <c r="H18" s="39">
        <v>3.1321506815714302</v>
      </c>
      <c r="I18" s="39">
        <v>2.3083614194285702</v>
      </c>
      <c r="J18" s="39">
        <v>1.7740074960000001</v>
      </c>
      <c r="K18" s="39">
        <v>1.57673304528571</v>
      </c>
      <c r="M18">
        <f t="shared" si="3"/>
        <v>3.2062843853304401</v>
      </c>
      <c r="N18">
        <f t="shared" si="0"/>
        <v>10.48515110962893</v>
      </c>
      <c r="O18">
        <f t="shared" si="1"/>
        <v>8.9293703514002001</v>
      </c>
      <c r="P18">
        <f t="shared" si="2"/>
        <v>3.8995536378847602</v>
      </c>
    </row>
    <row r="19" spans="1:16" x14ac:dyDescent="0.2">
      <c r="A19" s="38">
        <v>17</v>
      </c>
      <c r="B19" s="39">
        <v>6.4862360621008204</v>
      </c>
      <c r="C19" s="39">
        <v>12.786830445014401</v>
      </c>
      <c r="D19" s="39">
        <v>10.5679241901415</v>
      </c>
      <c r="E19" s="39">
        <v>-2.2056369292918299</v>
      </c>
      <c r="G19" s="38">
        <v>17</v>
      </c>
      <c r="H19" s="39">
        <v>3.2348848927142901</v>
      </c>
      <c r="I19" s="39">
        <v>2.37869335371429</v>
      </c>
      <c r="J19" s="39">
        <v>1.7737101550000001</v>
      </c>
      <c r="K19" s="39">
        <v>1.6685393345714301</v>
      </c>
      <c r="M19">
        <f t="shared" si="3"/>
        <v>3.2513511693865302</v>
      </c>
      <c r="N19">
        <f t="shared" si="0"/>
        <v>10.408137091300111</v>
      </c>
      <c r="O19">
        <f t="shared" si="1"/>
        <v>8.7942140351415006</v>
      </c>
      <c r="P19">
        <f t="shared" si="2"/>
        <v>3.87417626386326</v>
      </c>
    </row>
    <row r="20" spans="1:16" x14ac:dyDescent="0.2">
      <c r="A20" s="38">
        <v>18</v>
      </c>
      <c r="B20" s="39">
        <v>6.5876318585457403</v>
      </c>
      <c r="C20" s="39">
        <v>12.844325777522601</v>
      </c>
      <c r="D20" s="39">
        <v>10.512639914140699</v>
      </c>
      <c r="E20" s="39">
        <v>-2.0049159312714799</v>
      </c>
      <c r="G20" s="38">
        <v>18</v>
      </c>
      <c r="H20" s="39">
        <v>3.3376191038571399</v>
      </c>
      <c r="I20" s="39">
        <v>2.4490252880000001</v>
      </c>
      <c r="J20" s="39">
        <v>1.7734128140000001</v>
      </c>
      <c r="K20" s="39">
        <v>1.76034562385714</v>
      </c>
      <c r="M20">
        <f t="shared" si="3"/>
        <v>3.2500127546886004</v>
      </c>
      <c r="N20">
        <f t="shared" si="0"/>
        <v>10.395300489522601</v>
      </c>
      <c r="O20">
        <f t="shared" si="1"/>
        <v>8.7392271001406989</v>
      </c>
      <c r="P20">
        <f t="shared" si="2"/>
        <v>3.7652615551286202</v>
      </c>
    </row>
    <row r="21" spans="1:16" x14ac:dyDescent="0.2">
      <c r="A21" s="38">
        <v>19</v>
      </c>
      <c r="B21" s="39">
        <v>6.5729237079377603</v>
      </c>
      <c r="C21" s="39">
        <v>13.018420363406401</v>
      </c>
      <c r="D21" s="39">
        <v>10.4125582545893</v>
      </c>
      <c r="E21" s="39">
        <v>-1.87235196984388</v>
      </c>
      <c r="G21" s="38">
        <v>19</v>
      </c>
      <c r="H21" s="39">
        <v>3.4403533149999999</v>
      </c>
      <c r="I21" s="39">
        <v>2.51815261071429</v>
      </c>
      <c r="J21" s="39">
        <v>1.7731154730000001</v>
      </c>
      <c r="K21" s="39">
        <v>1.8521519131428601</v>
      </c>
      <c r="M21">
        <f t="shared" si="3"/>
        <v>3.1325703929377604</v>
      </c>
      <c r="N21">
        <f t="shared" si="0"/>
        <v>10.50026775269211</v>
      </c>
      <c r="O21">
        <f t="shared" si="1"/>
        <v>8.6394427815892989</v>
      </c>
      <c r="P21">
        <f t="shared" si="2"/>
        <v>3.7245038829867401</v>
      </c>
    </row>
    <row r="22" spans="1:16" x14ac:dyDescent="0.2">
      <c r="A22" s="38">
        <v>20</v>
      </c>
      <c r="B22" s="39">
        <v>6.7306578346532202</v>
      </c>
      <c r="C22" s="39">
        <v>13.1745280243821</v>
      </c>
      <c r="D22" s="39">
        <v>10.2381391447206</v>
      </c>
      <c r="E22" s="39">
        <v>-1.7767058268643301</v>
      </c>
      <c r="G22" s="38">
        <v>20</v>
      </c>
      <c r="H22" s="39">
        <v>3.394274813</v>
      </c>
      <c r="I22" s="39">
        <v>2.5872799334285701</v>
      </c>
      <c r="J22" s="39">
        <v>1.772818132</v>
      </c>
      <c r="K22" s="39">
        <v>1.94395820242857</v>
      </c>
      <c r="M22">
        <f t="shared" si="3"/>
        <v>3.3363830216532202</v>
      </c>
      <c r="N22">
        <f t="shared" si="0"/>
        <v>10.58724809095353</v>
      </c>
      <c r="O22">
        <f t="shared" si="1"/>
        <v>8.4653210127206009</v>
      </c>
      <c r="P22">
        <f t="shared" si="2"/>
        <v>3.7206640292928999</v>
      </c>
    </row>
    <row r="23" spans="1:16" x14ac:dyDescent="0.2">
      <c r="A23" s="38">
        <v>21</v>
      </c>
      <c r="B23" s="39">
        <v>6.81068977804419</v>
      </c>
      <c r="C23" s="39">
        <v>13.3433590582968</v>
      </c>
      <c r="D23" s="39">
        <v>10.025952925511801</v>
      </c>
      <c r="E23" s="39">
        <v>-1.8073146398345199</v>
      </c>
      <c r="G23" s="38">
        <v>21</v>
      </c>
      <c r="H23" s="39">
        <v>3.3481963110000001</v>
      </c>
      <c r="I23" s="39">
        <v>2.65640725614286</v>
      </c>
      <c r="J23" s="39">
        <v>1.772520791</v>
      </c>
      <c r="K23" s="39">
        <v>2.0357644917142901</v>
      </c>
      <c r="M23">
        <f t="shared" si="3"/>
        <v>3.4624934670441898</v>
      </c>
      <c r="N23">
        <f t="shared" si="0"/>
        <v>10.68695180215394</v>
      </c>
      <c r="O23">
        <f t="shared" si="1"/>
        <v>8.2534321345118009</v>
      </c>
      <c r="P23">
        <f t="shared" si="2"/>
        <v>3.84307913154881</v>
      </c>
    </row>
    <row r="24" spans="1:16" x14ac:dyDescent="0.2">
      <c r="A24" s="38">
        <v>22</v>
      </c>
      <c r="B24" s="39">
        <v>7.0373294475949999</v>
      </c>
      <c r="C24" s="39">
        <v>13.364212540338199</v>
      </c>
      <c r="D24" s="39">
        <v>9.9568946294566896</v>
      </c>
      <c r="E24" s="39">
        <v>-2.0209672434257402</v>
      </c>
      <c r="G24" s="38">
        <v>22</v>
      </c>
      <c r="H24" s="39">
        <v>3.3021178089999998</v>
      </c>
      <c r="I24" s="39">
        <v>2.7255345788571401</v>
      </c>
      <c r="J24" s="39">
        <v>1.77222345</v>
      </c>
      <c r="K24" s="39">
        <v>2.1275707810000002</v>
      </c>
      <c r="M24">
        <f t="shared" si="3"/>
        <v>3.735211638595</v>
      </c>
      <c r="N24">
        <f t="shared" si="0"/>
        <v>10.63867796148106</v>
      </c>
      <c r="O24">
        <f t="shared" si="1"/>
        <v>8.1846711794566893</v>
      </c>
      <c r="P24">
        <f t="shared" si="2"/>
        <v>4.1485380244257399</v>
      </c>
    </row>
    <row r="25" spans="1:16" x14ac:dyDescent="0.2">
      <c r="A25" s="38">
        <v>23</v>
      </c>
      <c r="B25" s="39">
        <v>7.1193760948200797</v>
      </c>
      <c r="C25" s="39">
        <v>13.5058801077948</v>
      </c>
      <c r="D25" s="39">
        <v>9.8747989918397305</v>
      </c>
      <c r="E25" s="39">
        <v>-2.1641448369150398</v>
      </c>
      <c r="G25" s="38">
        <v>23</v>
      </c>
      <c r="H25" s="39">
        <v>3.256039307</v>
      </c>
      <c r="I25" s="39">
        <v>2.79466190157143</v>
      </c>
      <c r="J25" s="39">
        <v>1.771926109</v>
      </c>
      <c r="K25" s="39">
        <v>2.3243928514285699</v>
      </c>
      <c r="M25">
        <f t="shared" si="3"/>
        <v>3.8633367878200797</v>
      </c>
      <c r="N25">
        <f t="shared" si="0"/>
        <v>10.71121820622337</v>
      </c>
      <c r="O25">
        <f t="shared" si="1"/>
        <v>8.1028728828397298</v>
      </c>
      <c r="P25">
        <f t="shared" si="2"/>
        <v>4.4885376883436097</v>
      </c>
    </row>
    <row r="26" spans="1:16" x14ac:dyDescent="0.2">
      <c r="A26" s="38">
        <v>24</v>
      </c>
      <c r="B26" s="39">
        <v>7.1363510227760898</v>
      </c>
      <c r="C26" s="39">
        <v>13.6993527371129</v>
      </c>
      <c r="D26" s="39">
        <v>9.9025444657332304</v>
      </c>
      <c r="E26" s="39">
        <v>-2.1311813961136101</v>
      </c>
      <c r="G26" s="38">
        <v>24</v>
      </c>
      <c r="H26" s="39">
        <v>3.2099608050000001</v>
      </c>
      <c r="I26" s="39">
        <v>2.8637892242857101</v>
      </c>
      <c r="J26" s="39">
        <v>1.99407883585714</v>
      </c>
      <c r="K26" s="39">
        <v>2.52121492185714</v>
      </c>
      <c r="M26">
        <f t="shared" si="3"/>
        <v>3.9263902177760897</v>
      </c>
      <c r="N26">
        <f t="shared" si="0"/>
        <v>10.835563512827189</v>
      </c>
      <c r="O26">
        <f t="shared" si="1"/>
        <v>7.9084656298760905</v>
      </c>
      <c r="P26">
        <f t="shared" si="2"/>
        <v>4.6523963179707497</v>
      </c>
    </row>
    <row r="27" spans="1:16" x14ac:dyDescent="0.2">
      <c r="A27" s="38">
        <v>25</v>
      </c>
      <c r="B27" s="39">
        <v>7.1673562223134297</v>
      </c>
      <c r="C27" s="39">
        <v>13.7943971671491</v>
      </c>
      <c r="D27" s="39">
        <v>10.1080646495161</v>
      </c>
      <c r="E27" s="39">
        <v>-2.0950190062241898</v>
      </c>
      <c r="G27" s="38">
        <v>25</v>
      </c>
      <c r="H27" s="39">
        <v>3.1638823029999998</v>
      </c>
      <c r="I27" s="39">
        <v>2.932916547</v>
      </c>
      <c r="J27" s="39">
        <v>2.2162315627142899</v>
      </c>
      <c r="K27" s="39">
        <v>2.7180369922857102</v>
      </c>
      <c r="M27">
        <f t="shared" si="3"/>
        <v>4.0034739193134303</v>
      </c>
      <c r="N27">
        <f t="shared" si="0"/>
        <v>10.8614806201491</v>
      </c>
      <c r="O27">
        <f t="shared" si="1"/>
        <v>7.8918330868018103</v>
      </c>
      <c r="P27">
        <f t="shared" si="2"/>
        <v>4.8130559985099</v>
      </c>
    </row>
    <row r="28" spans="1:16" x14ac:dyDescent="0.2">
      <c r="A28" s="38">
        <v>26</v>
      </c>
      <c r="B28" s="39">
        <v>7.2503998493392299</v>
      </c>
      <c r="C28" s="39">
        <v>13.8202889386521</v>
      </c>
      <c r="D28" s="39">
        <v>10.1382050942742</v>
      </c>
      <c r="E28" s="39">
        <v>-2.07091536645747</v>
      </c>
      <c r="G28" s="38">
        <v>26</v>
      </c>
      <c r="H28" s="39">
        <v>3.117803801</v>
      </c>
      <c r="I28" s="39">
        <v>3.0611528834285702</v>
      </c>
      <c r="J28" s="39">
        <v>2.4383842895714301</v>
      </c>
      <c r="K28" s="39">
        <v>2.9148590627142901</v>
      </c>
      <c r="M28">
        <f t="shared" si="3"/>
        <v>4.1325960483392299</v>
      </c>
      <c r="N28">
        <f t="shared" si="0"/>
        <v>10.759136055223529</v>
      </c>
      <c r="O28">
        <f t="shared" si="1"/>
        <v>7.6998208047027701</v>
      </c>
      <c r="P28">
        <f t="shared" si="2"/>
        <v>4.9857744291717605</v>
      </c>
    </row>
    <row r="29" spans="1:16" x14ac:dyDescent="0.2">
      <c r="A29" s="38">
        <v>27</v>
      </c>
      <c r="B29" s="39">
        <v>7.2474474352431102</v>
      </c>
      <c r="C29" s="39">
        <v>13.836361822573799</v>
      </c>
      <c r="D29" s="39">
        <v>10.350350960461199</v>
      </c>
      <c r="E29" s="39">
        <v>-2.0543188107475401</v>
      </c>
      <c r="G29" s="38">
        <v>27</v>
      </c>
      <c r="H29" s="39">
        <v>3.2204074832857099</v>
      </c>
      <c r="I29" s="39">
        <v>3.1893892198571399</v>
      </c>
      <c r="J29" s="39">
        <v>2.6605370164285702</v>
      </c>
      <c r="K29" s="39">
        <v>3.1116811331428602</v>
      </c>
      <c r="M29">
        <f t="shared" si="3"/>
        <v>4.0270399519574003</v>
      </c>
      <c r="N29">
        <f t="shared" si="0"/>
        <v>10.646972602716659</v>
      </c>
      <c r="O29">
        <f t="shared" si="1"/>
        <v>7.689813944032629</v>
      </c>
      <c r="P29">
        <f t="shared" si="2"/>
        <v>5.1659999438903998</v>
      </c>
    </row>
    <row r="30" spans="1:16" x14ac:dyDescent="0.2">
      <c r="A30" s="38">
        <v>28</v>
      </c>
      <c r="B30" s="39">
        <v>7.3435259734517402</v>
      </c>
      <c r="C30" s="39">
        <v>13.9032363180283</v>
      </c>
      <c r="D30" s="39">
        <v>10.6948077024644</v>
      </c>
      <c r="E30" s="39">
        <v>-2.0778890493859898</v>
      </c>
      <c r="G30" s="38">
        <v>28</v>
      </c>
      <c r="H30" s="39">
        <v>3.3230111655714301</v>
      </c>
      <c r="I30" s="39">
        <v>3.31762555628571</v>
      </c>
      <c r="J30" s="39">
        <v>2.8826897432857099</v>
      </c>
      <c r="K30" s="39">
        <v>3.3085032035714299</v>
      </c>
      <c r="M30">
        <f t="shared" si="3"/>
        <v>4.0205148078803106</v>
      </c>
      <c r="N30">
        <f t="shared" si="0"/>
        <v>10.58561076174259</v>
      </c>
      <c r="O30">
        <f t="shared" si="1"/>
        <v>7.8121179591786909</v>
      </c>
      <c r="P30">
        <f t="shared" si="2"/>
        <v>5.3863922529574193</v>
      </c>
    </row>
    <row r="31" spans="1:16" x14ac:dyDescent="0.2">
      <c r="A31" s="38">
        <v>29</v>
      </c>
      <c r="B31" s="39">
        <v>7.3415635358269897</v>
      </c>
      <c r="C31" s="39">
        <v>13.954170508887699</v>
      </c>
      <c r="D31" s="39">
        <v>10.841154139599</v>
      </c>
      <c r="E31" s="39">
        <v>-2.08429964070339</v>
      </c>
      <c r="G31" s="38">
        <v>29</v>
      </c>
      <c r="H31" s="39">
        <v>3.42561484785714</v>
      </c>
      <c r="I31" s="39">
        <v>3.4458618927142899</v>
      </c>
      <c r="J31" s="39">
        <v>3.1048424701428599</v>
      </c>
      <c r="K31" s="39">
        <v>3.505325274</v>
      </c>
      <c r="M31">
        <f t="shared" si="3"/>
        <v>3.9159486879698497</v>
      </c>
      <c r="N31">
        <f t="shared" si="0"/>
        <v>10.508308616173409</v>
      </c>
      <c r="O31">
        <f t="shared" si="1"/>
        <v>7.7363116694561409</v>
      </c>
      <c r="P31">
        <f t="shared" si="2"/>
        <v>5.5896249147033901</v>
      </c>
    </row>
    <row r="32" spans="1:16" x14ac:dyDescent="0.2">
      <c r="A32" s="38">
        <v>30</v>
      </c>
      <c r="B32" s="39">
        <v>7.3847345683524397</v>
      </c>
      <c r="C32" s="39">
        <v>13.981201972086801</v>
      </c>
      <c r="D32" s="39">
        <v>10.892101984669999</v>
      </c>
      <c r="E32" s="39">
        <v>-2.1313487031927001</v>
      </c>
      <c r="G32" s="38">
        <v>30</v>
      </c>
      <c r="H32" s="39">
        <v>3.5282185301428601</v>
      </c>
      <c r="I32" s="39">
        <v>3.57409822914286</v>
      </c>
      <c r="J32" s="39">
        <v>3.326995197</v>
      </c>
      <c r="K32" s="39">
        <v>3.62054096928571</v>
      </c>
      <c r="M32">
        <f t="shared" si="3"/>
        <v>3.8565160382095796</v>
      </c>
      <c r="N32">
        <f t="shared" si="0"/>
        <v>10.40710374294394</v>
      </c>
      <c r="O32">
        <f t="shared" si="1"/>
        <v>7.5651067876699987</v>
      </c>
      <c r="P32">
        <f t="shared" si="2"/>
        <v>5.7518896724784101</v>
      </c>
    </row>
    <row r="33" spans="1:16" x14ac:dyDescent="0.2">
      <c r="A33" s="38">
        <v>31</v>
      </c>
      <c r="B33" s="39">
        <v>7.30416450675318</v>
      </c>
      <c r="C33" s="39">
        <v>14.346912649997901</v>
      </c>
      <c r="D33" s="39">
        <v>10.8956445765516</v>
      </c>
      <c r="E33" s="39">
        <v>-1.9546148586843499</v>
      </c>
      <c r="G33" s="38">
        <v>31</v>
      </c>
      <c r="H33" s="39">
        <v>3.6308222124285701</v>
      </c>
      <c r="I33" s="39">
        <v>3.7023345655714301</v>
      </c>
      <c r="J33" s="39">
        <v>3.58061330671429</v>
      </c>
      <c r="K33" s="39">
        <v>3.7357566645714302</v>
      </c>
      <c r="M33">
        <f t="shared" si="3"/>
        <v>3.6733422943246099</v>
      </c>
      <c r="N33">
        <f t="shared" si="0"/>
        <v>10.64457808442647</v>
      </c>
      <c r="O33">
        <f t="shared" si="1"/>
        <v>7.3150312698373101</v>
      </c>
      <c r="P33">
        <f t="shared" si="2"/>
        <v>5.6903715232557799</v>
      </c>
    </row>
    <row r="34" spans="1:16" x14ac:dyDescent="0.2">
      <c r="A34" s="38">
        <v>32</v>
      </c>
      <c r="B34" s="39">
        <v>7.2001750665868602</v>
      </c>
      <c r="C34" s="39">
        <v>14.587802220846299</v>
      </c>
      <c r="D34" s="39">
        <v>10.9784238312727</v>
      </c>
      <c r="E34" s="39">
        <v>-1.6246767721386499</v>
      </c>
      <c r="G34" s="38">
        <v>32</v>
      </c>
      <c r="H34" s="39">
        <v>3.7334258947142902</v>
      </c>
      <c r="I34" s="39">
        <v>3.8305709019999998</v>
      </c>
      <c r="J34" s="39">
        <v>3.8342314164285698</v>
      </c>
      <c r="K34" s="39">
        <v>3.8509723598571401</v>
      </c>
      <c r="M34">
        <f t="shared" si="3"/>
        <v>3.46674917187257</v>
      </c>
      <c r="N34">
        <f t="shared" si="0"/>
        <v>10.7572313188463</v>
      </c>
      <c r="O34">
        <f t="shared" si="1"/>
        <v>7.14419241484413</v>
      </c>
      <c r="P34">
        <f t="shared" si="2"/>
        <v>5.4756491319957901</v>
      </c>
    </row>
    <row r="35" spans="1:16" x14ac:dyDescent="0.2">
      <c r="A35" s="38">
        <v>33</v>
      </c>
      <c r="B35" s="39">
        <v>7.0319770524627998</v>
      </c>
      <c r="C35" s="39">
        <v>14.7731646524675</v>
      </c>
      <c r="D35" s="39">
        <v>11.0251360377064</v>
      </c>
      <c r="E35" s="39">
        <v>-1.32706867687191</v>
      </c>
      <c r="G35" s="38">
        <v>33</v>
      </c>
      <c r="H35" s="39">
        <v>3.8360295770000001</v>
      </c>
      <c r="I35" s="39">
        <v>3.9655678000000001</v>
      </c>
      <c r="J35" s="39">
        <v>4.0878495261428602</v>
      </c>
      <c r="K35" s="39">
        <v>3.9661880551428599</v>
      </c>
      <c r="M35">
        <f t="shared" si="3"/>
        <v>3.1959474754627997</v>
      </c>
      <c r="N35">
        <f t="shared" si="0"/>
        <v>10.807596852467499</v>
      </c>
      <c r="O35">
        <f t="shared" si="1"/>
        <v>6.9372865115635394</v>
      </c>
      <c r="P35">
        <f t="shared" si="2"/>
        <v>5.2932567320147701</v>
      </c>
    </row>
    <row r="36" spans="1:16" x14ac:dyDescent="0.2">
      <c r="A36" s="38">
        <v>34</v>
      </c>
      <c r="B36" s="39">
        <v>6.9247956115829901</v>
      </c>
      <c r="C36" s="39">
        <v>15.011509148967001</v>
      </c>
      <c r="D36" s="39">
        <v>11.102907333686</v>
      </c>
      <c r="E36" s="39">
        <v>-1.25899063884725</v>
      </c>
      <c r="G36" s="38">
        <v>34</v>
      </c>
      <c r="H36" s="39">
        <v>3.9716198672857099</v>
      </c>
      <c r="I36" s="39">
        <v>4.1005646980000003</v>
      </c>
      <c r="J36" s="39">
        <v>4.34146763585714</v>
      </c>
      <c r="K36" s="39">
        <v>4.0814037504285698</v>
      </c>
      <c r="M36">
        <f t="shared" si="3"/>
        <v>2.9531757442972801</v>
      </c>
      <c r="N36">
        <f t="shared" si="0"/>
        <v>10.910944450967001</v>
      </c>
      <c r="O36">
        <f t="shared" si="1"/>
        <v>6.7614396978288598</v>
      </c>
      <c r="P36">
        <f t="shared" si="2"/>
        <v>5.3403943892758203</v>
      </c>
    </row>
    <row r="37" spans="1:16" x14ac:dyDescent="0.2">
      <c r="A37" s="38">
        <v>35</v>
      </c>
      <c r="B37" s="39">
        <v>6.7452762363001799</v>
      </c>
      <c r="C37" s="39">
        <v>15.172867465189499</v>
      </c>
      <c r="D37" s="39">
        <v>11.176443331089301</v>
      </c>
      <c r="E37" s="39">
        <v>-1.15946883134877</v>
      </c>
      <c r="G37" s="38">
        <v>35</v>
      </c>
      <c r="H37" s="39">
        <v>4.1072101575714299</v>
      </c>
      <c r="I37" s="39">
        <v>4.2355615960000002</v>
      </c>
      <c r="J37" s="39">
        <v>4.5950857455714296</v>
      </c>
      <c r="K37" s="39">
        <v>4.1966194457142896</v>
      </c>
      <c r="M37">
        <f t="shared" si="3"/>
        <v>2.63806607872875</v>
      </c>
      <c r="N37">
        <f t="shared" si="0"/>
        <v>10.937305869189499</v>
      </c>
      <c r="O37">
        <f t="shared" si="1"/>
        <v>6.5813575855178712</v>
      </c>
      <c r="P37">
        <f t="shared" si="2"/>
        <v>5.3560882770630593</v>
      </c>
    </row>
    <row r="38" spans="1:16" x14ac:dyDescent="0.2">
      <c r="A38" s="38">
        <v>36</v>
      </c>
      <c r="B38" s="39">
        <v>6.7072707417541997</v>
      </c>
      <c r="C38" s="39">
        <v>15.3549360144607</v>
      </c>
      <c r="D38" s="39">
        <v>11.269232411375601</v>
      </c>
      <c r="E38" s="39">
        <v>-0.91370764572484897</v>
      </c>
      <c r="G38" s="38">
        <v>36</v>
      </c>
      <c r="H38" s="39">
        <v>4.2428004478571397</v>
      </c>
      <c r="I38" s="39">
        <v>4.370558494</v>
      </c>
      <c r="J38" s="39">
        <v>4.8487038552857102</v>
      </c>
      <c r="K38" s="39">
        <v>4.3118351410000004</v>
      </c>
      <c r="M38">
        <f t="shared" si="3"/>
        <v>2.46447029389706</v>
      </c>
      <c r="N38">
        <f t="shared" si="0"/>
        <v>10.984377520460701</v>
      </c>
      <c r="O38">
        <f t="shared" si="1"/>
        <v>6.4205285560898906</v>
      </c>
      <c r="P38">
        <f t="shared" si="2"/>
        <v>5.2255427867248496</v>
      </c>
    </row>
    <row r="39" spans="1:16" x14ac:dyDescent="0.2">
      <c r="A39" s="38">
        <v>37</v>
      </c>
      <c r="B39" s="39">
        <v>6.6416379418744</v>
      </c>
      <c r="C39" s="39">
        <v>15.566221698981099</v>
      </c>
      <c r="D39" s="39">
        <v>11.184542303469801</v>
      </c>
      <c r="E39" s="39">
        <v>-0.80902747942123598</v>
      </c>
      <c r="G39" s="38">
        <v>37</v>
      </c>
      <c r="H39" s="39">
        <v>4.3783907381428602</v>
      </c>
      <c r="I39" s="39">
        <v>4.5055553919999998</v>
      </c>
      <c r="J39" s="39">
        <v>5.1023219649999998</v>
      </c>
      <c r="K39" s="39">
        <v>4.5156096348571397</v>
      </c>
      <c r="M39">
        <f t="shared" si="3"/>
        <v>2.2632472037315399</v>
      </c>
      <c r="N39">
        <f t="shared" ref="N39:N100" si="4">ABS(C39-I39)</f>
        <v>11.0606663069811</v>
      </c>
      <c r="O39">
        <f t="shared" ref="O39:O100" si="5">ABS(D39-J39)</f>
        <v>6.082220338469801</v>
      </c>
      <c r="P39">
        <f t="shared" ref="P39:P100" si="6">ABS(E39-K39)</f>
        <v>5.3246371142783762</v>
      </c>
    </row>
    <row r="40" spans="1:16" x14ac:dyDescent="0.2">
      <c r="A40" s="38">
        <v>38</v>
      </c>
      <c r="B40" s="39">
        <v>6.6151453784240797</v>
      </c>
      <c r="C40" s="39">
        <v>16.058401516716199</v>
      </c>
      <c r="D40" s="39">
        <v>11.1544677444511</v>
      </c>
      <c r="E40" s="39">
        <v>-0.55904297458852004</v>
      </c>
      <c r="G40" s="38">
        <v>38</v>
      </c>
      <c r="H40" s="39">
        <v>4.51398102842857</v>
      </c>
      <c r="I40" s="39">
        <v>4.6405522899999996</v>
      </c>
      <c r="J40" s="39">
        <v>5.2519975811428603</v>
      </c>
      <c r="K40" s="39">
        <v>4.7193841287142897</v>
      </c>
      <c r="M40">
        <f t="shared" si="3"/>
        <v>2.1011643499955097</v>
      </c>
      <c r="N40">
        <f t="shared" si="4"/>
        <v>11.4178492267162</v>
      </c>
      <c r="O40">
        <f t="shared" si="5"/>
        <v>5.9024701633082399</v>
      </c>
      <c r="P40">
        <f t="shared" si="6"/>
        <v>5.2784271033028096</v>
      </c>
    </row>
    <row r="41" spans="1:16" x14ac:dyDescent="0.2">
      <c r="A41" s="38">
        <v>39</v>
      </c>
      <c r="B41" s="39">
        <v>6.7687569678178399</v>
      </c>
      <c r="C41" s="39">
        <v>16.361081372513901</v>
      </c>
      <c r="D41" s="39">
        <v>11.177340244509001</v>
      </c>
      <c r="E41" s="39">
        <v>-0.34610854309954198</v>
      </c>
      <c r="G41" s="38">
        <v>39</v>
      </c>
      <c r="H41" s="39">
        <v>4.6495713187142904</v>
      </c>
      <c r="I41" s="39">
        <v>4.7755491880000003</v>
      </c>
      <c r="J41" s="39">
        <v>5.4016731972857102</v>
      </c>
      <c r="K41" s="39">
        <v>4.9231586225714299</v>
      </c>
      <c r="M41">
        <f t="shared" si="3"/>
        <v>2.1191856491035495</v>
      </c>
      <c r="N41">
        <f t="shared" si="4"/>
        <v>11.585532184513902</v>
      </c>
      <c r="O41">
        <f t="shared" si="5"/>
        <v>5.7756670472232905</v>
      </c>
      <c r="P41">
        <f t="shared" si="6"/>
        <v>5.2692671656709722</v>
      </c>
    </row>
    <row r="42" spans="1:16" x14ac:dyDescent="0.2">
      <c r="A42" s="38">
        <v>40</v>
      </c>
      <c r="B42" s="39">
        <v>6.8584591549778304</v>
      </c>
      <c r="C42" s="39">
        <v>16.503668860898099</v>
      </c>
      <c r="D42" s="39">
        <v>11.4722388928919</v>
      </c>
      <c r="E42" s="39">
        <v>4.1776546602738697E-3</v>
      </c>
      <c r="G42" s="38">
        <v>40</v>
      </c>
      <c r="H42" s="39">
        <v>4.7851616090000002</v>
      </c>
      <c r="I42" s="39">
        <v>4.8856729927142899</v>
      </c>
      <c r="J42" s="39">
        <v>5.5513488134285698</v>
      </c>
      <c r="K42" s="39">
        <v>5.1269331164285701</v>
      </c>
      <c r="M42">
        <f t="shared" si="3"/>
        <v>2.0732975459778302</v>
      </c>
      <c r="N42">
        <f t="shared" si="4"/>
        <v>11.617995868183808</v>
      </c>
      <c r="O42">
        <f t="shared" si="5"/>
        <v>5.9208900794633301</v>
      </c>
      <c r="P42">
        <f t="shared" si="6"/>
        <v>5.1227554617682962</v>
      </c>
    </row>
    <row r="43" spans="1:16" x14ac:dyDescent="0.2">
      <c r="A43" s="38">
        <v>41</v>
      </c>
      <c r="B43" s="39">
        <v>7.0369252326004297</v>
      </c>
      <c r="C43" s="39">
        <v>16.662995000984701</v>
      </c>
      <c r="D43" s="39">
        <v>11.8370101886348</v>
      </c>
      <c r="E43" s="39">
        <v>0.360864407781398</v>
      </c>
      <c r="G43" s="38">
        <v>41</v>
      </c>
      <c r="H43" s="39">
        <v>4.9685285439999998</v>
      </c>
      <c r="I43" s="39">
        <v>4.9957967974285697</v>
      </c>
      <c r="J43" s="39">
        <v>5.7010244295714303</v>
      </c>
      <c r="K43" s="39">
        <v>5.3307076102857103</v>
      </c>
      <c r="M43">
        <f t="shared" si="3"/>
        <v>2.0683966886004299</v>
      </c>
      <c r="N43">
        <f t="shared" si="4"/>
        <v>11.667198203556131</v>
      </c>
      <c r="O43">
        <f t="shared" si="5"/>
        <v>6.1359857590633693</v>
      </c>
      <c r="P43">
        <f t="shared" si="6"/>
        <v>4.969843202504312</v>
      </c>
    </row>
    <row r="44" spans="1:16" x14ac:dyDescent="0.2">
      <c r="A44" s="38">
        <v>42</v>
      </c>
      <c r="B44" s="39">
        <v>7.2118063336852796</v>
      </c>
      <c r="C44" s="39">
        <v>16.768381569662999</v>
      </c>
      <c r="D44" s="39">
        <v>11.980565941199901</v>
      </c>
      <c r="E44" s="39">
        <v>0.53479373123031104</v>
      </c>
      <c r="G44" s="38">
        <v>42</v>
      </c>
      <c r="H44" s="39">
        <v>5.1518954790000002</v>
      </c>
      <c r="I44" s="39">
        <v>5.1059206021428603</v>
      </c>
      <c r="J44" s="39">
        <v>5.8507000457142899</v>
      </c>
      <c r="K44" s="39">
        <v>5.5344821041428602</v>
      </c>
      <c r="M44">
        <f t="shared" si="3"/>
        <v>2.0599108546852793</v>
      </c>
      <c r="N44">
        <f t="shared" si="4"/>
        <v>11.66246096752014</v>
      </c>
      <c r="O44">
        <f t="shared" si="5"/>
        <v>6.1298658954856107</v>
      </c>
      <c r="P44">
        <f t="shared" si="6"/>
        <v>4.9996883729125496</v>
      </c>
    </row>
    <row r="45" spans="1:16" x14ac:dyDescent="0.2">
      <c r="A45" s="38">
        <v>43</v>
      </c>
      <c r="B45" s="39">
        <v>7.34534450108195</v>
      </c>
      <c r="C45" s="39">
        <v>16.834253265451299</v>
      </c>
      <c r="D45" s="39">
        <v>12.0775214787851</v>
      </c>
      <c r="E45" s="39">
        <v>0.54712332993856005</v>
      </c>
      <c r="G45" s="38">
        <v>43</v>
      </c>
      <c r="H45" s="39">
        <v>5.3352624139999998</v>
      </c>
      <c r="I45" s="39">
        <v>5.2160444068571401</v>
      </c>
      <c r="J45" s="39">
        <v>6.0003756618571398</v>
      </c>
      <c r="K45" s="39">
        <v>5.7382565980000004</v>
      </c>
      <c r="M45">
        <f t="shared" si="3"/>
        <v>2.0100820870819502</v>
      </c>
      <c r="N45">
        <f t="shared" si="4"/>
        <v>11.618208858594159</v>
      </c>
      <c r="O45">
        <f t="shared" si="5"/>
        <v>6.0771458169279597</v>
      </c>
      <c r="P45">
        <f t="shared" si="6"/>
        <v>5.1911332680614404</v>
      </c>
    </row>
    <row r="46" spans="1:16" x14ac:dyDescent="0.2">
      <c r="A46" s="38">
        <v>44</v>
      </c>
      <c r="B46" s="39">
        <v>7.4512862314694397</v>
      </c>
      <c r="C46" s="39">
        <v>16.751544523501298</v>
      </c>
      <c r="D46" s="39">
        <v>12.346164675456301</v>
      </c>
      <c r="E46" s="39">
        <v>0.65907656748552501</v>
      </c>
      <c r="G46" s="38">
        <v>44</v>
      </c>
      <c r="H46" s="39">
        <v>5.5186293490000002</v>
      </c>
      <c r="I46" s="39">
        <v>5.3261682115714297</v>
      </c>
      <c r="J46" s="39">
        <v>6.1500512780000003</v>
      </c>
      <c r="K46" s="39">
        <v>5.6722023972857096</v>
      </c>
      <c r="M46">
        <f t="shared" si="3"/>
        <v>1.9326568824694395</v>
      </c>
      <c r="N46">
        <f t="shared" si="4"/>
        <v>11.425376311929869</v>
      </c>
      <c r="O46">
        <f t="shared" si="5"/>
        <v>6.1961133974563003</v>
      </c>
      <c r="P46">
        <f t="shared" si="6"/>
        <v>5.0131258298001846</v>
      </c>
    </row>
    <row r="47" spans="1:16" x14ac:dyDescent="0.2">
      <c r="A47" s="38">
        <v>45</v>
      </c>
      <c r="B47" s="39">
        <v>7.5681244280412896</v>
      </c>
      <c r="C47" s="39">
        <v>16.7001929715159</v>
      </c>
      <c r="D47" s="39">
        <v>12.522331323973599</v>
      </c>
      <c r="E47" s="39">
        <v>0.94426155066778195</v>
      </c>
      <c r="G47" s="38">
        <v>45</v>
      </c>
      <c r="H47" s="39">
        <v>5.7019962839999998</v>
      </c>
      <c r="I47" s="39">
        <v>5.4362920162857096</v>
      </c>
      <c r="J47" s="39">
        <v>6.3342489247142897</v>
      </c>
      <c r="K47" s="39">
        <v>5.6061481965714304</v>
      </c>
      <c r="M47">
        <f t="shared" si="3"/>
        <v>1.8661281440412898</v>
      </c>
      <c r="N47">
        <f t="shared" si="4"/>
        <v>11.263900955230191</v>
      </c>
      <c r="O47">
        <f t="shared" si="5"/>
        <v>6.1880823992593097</v>
      </c>
      <c r="P47">
        <f t="shared" si="6"/>
        <v>4.6618866459036488</v>
      </c>
    </row>
    <row r="48" spans="1:16" x14ac:dyDescent="0.2">
      <c r="A48" s="38">
        <v>46</v>
      </c>
      <c r="B48" s="39">
        <v>7.5316226081659003</v>
      </c>
      <c r="C48" s="39">
        <v>16.644129806055702</v>
      </c>
      <c r="D48" s="39">
        <v>12.5950476458928</v>
      </c>
      <c r="E48" s="39">
        <v>1.10861895422995</v>
      </c>
      <c r="G48" s="38">
        <v>46</v>
      </c>
      <c r="H48" s="39">
        <v>5.8853632190000003</v>
      </c>
      <c r="I48" s="39">
        <v>5.5464158210000001</v>
      </c>
      <c r="J48" s="39">
        <v>6.5184465714285702</v>
      </c>
      <c r="K48" s="39">
        <v>5.5400939958571396</v>
      </c>
      <c r="M48">
        <f t="shared" si="3"/>
        <v>1.6462593891659001</v>
      </c>
      <c r="N48">
        <f t="shared" si="4"/>
        <v>11.097713985055702</v>
      </c>
      <c r="O48">
        <f t="shared" si="5"/>
        <v>6.0766010744642296</v>
      </c>
      <c r="P48">
        <f t="shared" si="6"/>
        <v>4.4314750416271895</v>
      </c>
    </row>
    <row r="49" spans="1:16" x14ac:dyDescent="0.2">
      <c r="A49" s="38">
        <v>47</v>
      </c>
      <c r="B49" s="39">
        <v>7.5851827238694201</v>
      </c>
      <c r="C49" s="39">
        <v>16.748886296816501</v>
      </c>
      <c r="D49" s="39">
        <v>12.7121509284668</v>
      </c>
      <c r="E49" s="39">
        <v>1.3495020364413499</v>
      </c>
      <c r="G49" s="38">
        <v>47</v>
      </c>
      <c r="H49" s="39">
        <v>6.0687301539999998</v>
      </c>
      <c r="I49" s="39">
        <v>5.6820024618571399</v>
      </c>
      <c r="J49" s="39">
        <v>6.7026442181428596</v>
      </c>
      <c r="K49" s="39">
        <v>5.4740397951428603</v>
      </c>
      <c r="M49">
        <f t="shared" si="3"/>
        <v>1.5164525698694202</v>
      </c>
      <c r="N49">
        <f t="shared" si="4"/>
        <v>11.066883834959361</v>
      </c>
      <c r="O49">
        <f t="shared" si="5"/>
        <v>6.0095067103239401</v>
      </c>
      <c r="P49">
        <f t="shared" si="6"/>
        <v>4.1245377587015106</v>
      </c>
    </row>
    <row r="50" spans="1:16" x14ac:dyDescent="0.2">
      <c r="A50" s="38">
        <v>48</v>
      </c>
      <c r="B50" s="39">
        <v>7.5942631187508303</v>
      </c>
      <c r="C50" s="39">
        <v>16.916626821625599</v>
      </c>
      <c r="D50" s="39">
        <v>12.9921623517486</v>
      </c>
      <c r="E50" s="39">
        <v>1.5249960165048599</v>
      </c>
      <c r="G50" s="38">
        <v>48</v>
      </c>
      <c r="H50" s="39">
        <v>6.09224835971429</v>
      </c>
      <c r="I50" s="39">
        <v>5.8175891027142903</v>
      </c>
      <c r="J50" s="39">
        <v>6.8868418648571401</v>
      </c>
      <c r="K50" s="39">
        <v>5.4079855944285704</v>
      </c>
      <c r="M50">
        <f t="shared" si="3"/>
        <v>1.5020147590365402</v>
      </c>
      <c r="N50">
        <f t="shared" si="4"/>
        <v>11.099037718911308</v>
      </c>
      <c r="O50">
        <f t="shared" si="5"/>
        <v>6.1053204868914603</v>
      </c>
      <c r="P50">
        <f t="shared" si="6"/>
        <v>3.8829895779237105</v>
      </c>
    </row>
    <row r="51" spans="1:16" x14ac:dyDescent="0.2">
      <c r="A51" s="38">
        <v>49</v>
      </c>
      <c r="B51" s="39">
        <v>7.5443314547717701</v>
      </c>
      <c r="C51" s="39">
        <v>16.989835358433002</v>
      </c>
      <c r="D51" s="39">
        <v>13.202981026390001</v>
      </c>
      <c r="E51" s="39">
        <v>1.6591030595810701</v>
      </c>
      <c r="G51" s="38">
        <v>49</v>
      </c>
      <c r="H51" s="39">
        <v>6.1157665654285696</v>
      </c>
      <c r="I51" s="39">
        <v>5.9531757435714301</v>
      </c>
      <c r="J51" s="39">
        <v>7.0710395115714304</v>
      </c>
      <c r="K51" s="39">
        <v>5.3419313937142903</v>
      </c>
      <c r="M51">
        <f t="shared" si="3"/>
        <v>1.4285648893432006</v>
      </c>
      <c r="N51">
        <f t="shared" si="4"/>
        <v>11.036659614861572</v>
      </c>
      <c r="O51">
        <f t="shared" si="5"/>
        <v>6.1319415148185703</v>
      </c>
      <c r="P51">
        <f t="shared" si="6"/>
        <v>3.6828283341332204</v>
      </c>
    </row>
    <row r="52" spans="1:16" x14ac:dyDescent="0.2">
      <c r="A52" s="38">
        <v>50</v>
      </c>
      <c r="B52" s="39">
        <v>7.6060108687420396</v>
      </c>
      <c r="C52" s="39">
        <v>17.115717602064802</v>
      </c>
      <c r="D52" s="39">
        <v>13.3248234312712</v>
      </c>
      <c r="E52" s="39">
        <v>1.8218162590517799</v>
      </c>
      <c r="G52" s="38">
        <v>50</v>
      </c>
      <c r="H52" s="39">
        <v>6.1392847711428598</v>
      </c>
      <c r="I52" s="39">
        <v>6.0887623844285699</v>
      </c>
      <c r="J52" s="39">
        <v>7.25523715828571</v>
      </c>
      <c r="K52" s="39">
        <v>5.2758771930000004</v>
      </c>
      <c r="M52">
        <f t="shared" si="3"/>
        <v>1.4667260975991798</v>
      </c>
      <c r="N52">
        <f t="shared" si="4"/>
        <v>11.026955217636232</v>
      </c>
      <c r="O52">
        <f t="shared" si="5"/>
        <v>6.0695862729854904</v>
      </c>
      <c r="P52">
        <f t="shared" si="6"/>
        <v>3.4540609339482202</v>
      </c>
    </row>
    <row r="53" spans="1:16" x14ac:dyDescent="0.2">
      <c r="A53" s="38">
        <v>51</v>
      </c>
      <c r="B53" s="39">
        <v>8.0007264659987207</v>
      </c>
      <c r="C53" s="39">
        <v>17.265618834167199</v>
      </c>
      <c r="D53" s="39">
        <v>13.2762577916699</v>
      </c>
      <c r="E53" s="39">
        <v>1.8497547128165099</v>
      </c>
      <c r="G53" s="38">
        <v>51</v>
      </c>
      <c r="H53" s="39">
        <v>6.1628029768571402</v>
      </c>
      <c r="I53" s="39">
        <v>6.2243490252857097</v>
      </c>
      <c r="J53" s="39">
        <v>7.4394348050000003</v>
      </c>
      <c r="K53" s="39">
        <v>5.3322809449999999</v>
      </c>
      <c r="M53">
        <f t="shared" si="3"/>
        <v>1.8379234891415805</v>
      </c>
      <c r="N53">
        <f t="shared" si="4"/>
        <v>11.04126980888149</v>
      </c>
      <c r="O53">
        <f t="shared" si="5"/>
        <v>5.8368229866699002</v>
      </c>
      <c r="P53">
        <f t="shared" si="6"/>
        <v>3.4825262321834902</v>
      </c>
    </row>
    <row r="54" spans="1:16" x14ac:dyDescent="0.2">
      <c r="A54" s="38">
        <v>52</v>
      </c>
      <c r="B54" s="39">
        <v>8.1839751820338904</v>
      </c>
      <c r="C54" s="39">
        <v>17.496186571748101</v>
      </c>
      <c r="D54" s="39">
        <v>13.319706636908901</v>
      </c>
      <c r="E54" s="39">
        <v>1.92556656850894</v>
      </c>
      <c r="G54" s="38">
        <v>52</v>
      </c>
      <c r="H54" s="39">
        <v>6.1863211825714304</v>
      </c>
      <c r="I54" s="39">
        <v>6.3599356661428601</v>
      </c>
      <c r="J54" s="39">
        <v>7.29688256857143</v>
      </c>
      <c r="K54" s="39">
        <v>5.3886846970000004</v>
      </c>
      <c r="M54">
        <f t="shared" si="3"/>
        <v>1.99765399946246</v>
      </c>
      <c r="N54">
        <f t="shared" si="4"/>
        <v>11.136250905605241</v>
      </c>
      <c r="O54">
        <f t="shared" si="5"/>
        <v>6.0228240683374707</v>
      </c>
      <c r="P54">
        <f t="shared" si="6"/>
        <v>3.4631181284910602</v>
      </c>
    </row>
    <row r="55" spans="1:16" x14ac:dyDescent="0.2">
      <c r="A55" s="38">
        <v>53</v>
      </c>
      <c r="B55" s="39">
        <v>8.4876759768810501</v>
      </c>
      <c r="C55" s="39">
        <v>17.5268850749951</v>
      </c>
      <c r="D55" s="39">
        <v>13.3065603656459</v>
      </c>
      <c r="E55" s="39">
        <v>2.1432977831111999</v>
      </c>
      <c r="G55" s="38">
        <v>53</v>
      </c>
      <c r="H55" s="39">
        <v>6.2098393882857099</v>
      </c>
      <c r="I55" s="39">
        <v>6.4955223069999999</v>
      </c>
      <c r="J55" s="39">
        <v>7.1543303321428597</v>
      </c>
      <c r="K55" s="39">
        <v>5.445088449</v>
      </c>
      <c r="M55">
        <f t="shared" si="3"/>
        <v>2.2778365885953402</v>
      </c>
      <c r="N55">
        <f t="shared" si="4"/>
        <v>11.0313627679951</v>
      </c>
      <c r="O55">
        <f t="shared" si="5"/>
        <v>6.1522300335030407</v>
      </c>
      <c r="P55">
        <f t="shared" si="6"/>
        <v>3.3017906658888001</v>
      </c>
    </row>
    <row r="56" spans="1:16" x14ac:dyDescent="0.2">
      <c r="A56" s="38">
        <v>54</v>
      </c>
      <c r="B56" s="39">
        <v>8.6950218905751502</v>
      </c>
      <c r="C56" s="39">
        <v>17.612397131101702</v>
      </c>
      <c r="D56" s="39">
        <v>13.499918637495499</v>
      </c>
      <c r="E56" s="39">
        <v>2.5658319292326501</v>
      </c>
      <c r="G56" s="38">
        <v>54</v>
      </c>
      <c r="H56" s="39">
        <v>6.2333575940000001</v>
      </c>
      <c r="I56" s="39">
        <v>6.5028615435714299</v>
      </c>
      <c r="J56" s="39">
        <v>7.0117780957142903</v>
      </c>
      <c r="K56" s="39">
        <v>5.5014922009999996</v>
      </c>
      <c r="M56">
        <f t="shared" si="3"/>
        <v>2.4616642965751501</v>
      </c>
      <c r="N56">
        <f t="shared" si="4"/>
        <v>11.109535587530271</v>
      </c>
      <c r="O56">
        <f t="shared" si="5"/>
        <v>6.4881405417812088</v>
      </c>
      <c r="P56">
        <f t="shared" si="6"/>
        <v>2.9356602717673494</v>
      </c>
    </row>
    <row r="57" spans="1:16" x14ac:dyDescent="0.2">
      <c r="A57" s="38">
        <v>55</v>
      </c>
      <c r="B57" s="39">
        <v>8.6801303130176795</v>
      </c>
      <c r="C57" s="39">
        <v>17.944829991162599</v>
      </c>
      <c r="D57" s="39">
        <v>13.864959702091999</v>
      </c>
      <c r="E57" s="39">
        <v>2.7919713697615398</v>
      </c>
      <c r="G57" s="38">
        <v>55</v>
      </c>
      <c r="H57" s="39">
        <v>6.2138780331428602</v>
      </c>
      <c r="I57" s="39">
        <v>6.5102007801428599</v>
      </c>
      <c r="J57" s="39">
        <v>6.8692258592857103</v>
      </c>
      <c r="K57" s="39">
        <v>5.5578959530000001</v>
      </c>
      <c r="M57">
        <f t="shared" si="3"/>
        <v>2.4662522798748192</v>
      </c>
      <c r="N57">
        <f t="shared" si="4"/>
        <v>11.43462921101974</v>
      </c>
      <c r="O57">
        <f t="shared" si="5"/>
        <v>6.9957338428062892</v>
      </c>
      <c r="P57">
        <f t="shared" si="6"/>
        <v>2.7659245832384602</v>
      </c>
    </row>
    <row r="58" spans="1:16" x14ac:dyDescent="0.2">
      <c r="A58" s="38">
        <v>56</v>
      </c>
      <c r="B58" s="39">
        <v>8.8255884317546105</v>
      </c>
      <c r="C58" s="39">
        <v>18.227513373046101</v>
      </c>
      <c r="D58" s="39">
        <v>14.0267915318049</v>
      </c>
      <c r="E58" s="39">
        <v>2.4951763076648099</v>
      </c>
      <c r="G58" s="38">
        <v>56</v>
      </c>
      <c r="H58" s="39">
        <v>6.1943984722857097</v>
      </c>
      <c r="I58" s="39">
        <v>6.5175400167142898</v>
      </c>
      <c r="J58" s="39">
        <v>6.72667362285714</v>
      </c>
      <c r="K58" s="39">
        <v>5.6142997049999996</v>
      </c>
      <c r="M58">
        <f t="shared" si="3"/>
        <v>2.6311899594689008</v>
      </c>
      <c r="N58">
        <f t="shared" si="4"/>
        <v>11.709973356331812</v>
      </c>
      <c r="O58">
        <f t="shared" si="5"/>
        <v>7.3001179089477599</v>
      </c>
      <c r="P58">
        <f t="shared" si="6"/>
        <v>3.1191233973351897</v>
      </c>
    </row>
    <row r="59" spans="1:16" x14ac:dyDescent="0.2">
      <c r="A59" s="38">
        <v>57</v>
      </c>
      <c r="B59" s="39">
        <v>9.0079064154486108</v>
      </c>
      <c r="C59" s="39">
        <v>18.5700955116411</v>
      </c>
      <c r="D59" s="39">
        <v>14.319011728251301</v>
      </c>
      <c r="E59" s="39">
        <v>2.5393998354779401</v>
      </c>
      <c r="G59" s="38">
        <v>57</v>
      </c>
      <c r="H59" s="39">
        <v>6.1749189114285699</v>
      </c>
      <c r="I59" s="39">
        <v>6.5248792532857101</v>
      </c>
      <c r="J59" s="39">
        <v>6.5841213864285697</v>
      </c>
      <c r="K59" s="39">
        <v>5.6707034570000001</v>
      </c>
      <c r="M59">
        <f t="shared" si="3"/>
        <v>2.832987504020041</v>
      </c>
      <c r="N59">
        <f t="shared" si="4"/>
        <v>12.045216258355389</v>
      </c>
      <c r="O59">
        <f t="shared" si="5"/>
        <v>7.7348903418227311</v>
      </c>
      <c r="P59">
        <f t="shared" si="6"/>
        <v>3.13130362152206</v>
      </c>
    </row>
    <row r="60" spans="1:16" x14ac:dyDescent="0.2">
      <c r="A60" s="38">
        <v>58</v>
      </c>
      <c r="B60" s="39">
        <v>9.1563528886981196</v>
      </c>
      <c r="C60" s="39">
        <v>18.6892977084335</v>
      </c>
      <c r="D60" s="39">
        <v>14.2998869095172</v>
      </c>
      <c r="E60" s="39">
        <v>2.3236087278529598</v>
      </c>
      <c r="G60" s="38">
        <v>58</v>
      </c>
      <c r="H60" s="39">
        <v>6.15543935057143</v>
      </c>
      <c r="I60" s="39">
        <v>6.53221848985714</v>
      </c>
      <c r="J60" s="39">
        <v>6.4415691500000003</v>
      </c>
      <c r="K60" s="39">
        <v>5.7060094788571396</v>
      </c>
      <c r="M60">
        <f t="shared" si="3"/>
        <v>3.0009135381266896</v>
      </c>
      <c r="N60">
        <f t="shared" si="4"/>
        <v>12.15707921857636</v>
      </c>
      <c r="O60">
        <f t="shared" si="5"/>
        <v>7.8583177595171998</v>
      </c>
      <c r="P60">
        <f t="shared" si="6"/>
        <v>3.3824007510041798</v>
      </c>
    </row>
    <row r="61" spans="1:16" x14ac:dyDescent="0.2">
      <c r="A61" s="38">
        <v>59</v>
      </c>
      <c r="B61" s="39">
        <v>9.2194228536730698</v>
      </c>
      <c r="C61" s="39">
        <v>18.728218452513001</v>
      </c>
      <c r="D61" s="39">
        <v>14.5887644055479</v>
      </c>
      <c r="E61" s="39">
        <v>2.30448837192889</v>
      </c>
      <c r="G61" s="38">
        <v>59</v>
      </c>
      <c r="H61" s="39">
        <v>6.1359597897142901</v>
      </c>
      <c r="I61" s="39">
        <v>6.53955772642857</v>
      </c>
      <c r="J61" s="39">
        <v>6.4798624467142902</v>
      </c>
      <c r="K61" s="39">
        <v>5.7413155007142898</v>
      </c>
      <c r="M61">
        <f t="shared" si="3"/>
        <v>3.0834630639587797</v>
      </c>
      <c r="N61">
        <f t="shared" si="4"/>
        <v>12.188660726084432</v>
      </c>
      <c r="O61">
        <f t="shared" si="5"/>
        <v>8.1089019588336093</v>
      </c>
      <c r="P61">
        <f t="shared" si="6"/>
        <v>3.4368271287853998</v>
      </c>
    </row>
    <row r="62" spans="1:16" x14ac:dyDescent="0.2">
      <c r="A62" s="38">
        <v>60</v>
      </c>
      <c r="B62" s="39">
        <v>9.2736860716277096</v>
      </c>
      <c r="C62" s="39">
        <v>18.7728905093878</v>
      </c>
      <c r="D62" s="39">
        <v>14.6048173644113</v>
      </c>
      <c r="E62" s="39">
        <v>2.2344653522313398</v>
      </c>
      <c r="G62" s="38">
        <v>60</v>
      </c>
      <c r="H62" s="39">
        <v>6.1164802288571396</v>
      </c>
      <c r="I62" s="39">
        <v>6.546896963</v>
      </c>
      <c r="J62" s="39">
        <v>6.5181557434285704</v>
      </c>
      <c r="K62" s="39">
        <v>5.7766215225714301</v>
      </c>
      <c r="M62">
        <f t="shared" si="3"/>
        <v>3.15720584277057</v>
      </c>
      <c r="N62">
        <f t="shared" si="4"/>
        <v>12.2259935463878</v>
      </c>
      <c r="O62">
        <f t="shared" si="5"/>
        <v>8.0866616209827296</v>
      </c>
      <c r="P62">
        <f t="shared" si="6"/>
        <v>3.5421561703400903</v>
      </c>
    </row>
    <row r="63" spans="1:16" x14ac:dyDescent="0.2">
      <c r="A63" s="38">
        <v>61</v>
      </c>
      <c r="B63" s="39">
        <v>9.2124331606548804</v>
      </c>
      <c r="C63" s="39">
        <v>18.968575825799501</v>
      </c>
      <c r="D63" s="39">
        <v>14.5540173565782</v>
      </c>
      <c r="E63" s="39">
        <v>2.4554563803730698</v>
      </c>
      <c r="G63" s="38">
        <v>61</v>
      </c>
      <c r="H63" s="39">
        <v>6.0970006679999997</v>
      </c>
      <c r="I63" s="39">
        <v>6.3253736727142904</v>
      </c>
      <c r="J63" s="39">
        <v>6.5564490401428603</v>
      </c>
      <c r="K63" s="39">
        <v>5.8119275444285696</v>
      </c>
      <c r="M63">
        <f t="shared" si="3"/>
        <v>3.1154324926548806</v>
      </c>
      <c r="N63">
        <f t="shared" si="4"/>
        <v>12.643202153085211</v>
      </c>
      <c r="O63">
        <f t="shared" si="5"/>
        <v>7.9975683164353395</v>
      </c>
      <c r="P63">
        <f t="shared" si="6"/>
        <v>3.3564711640554998</v>
      </c>
    </row>
    <row r="64" spans="1:16" x14ac:dyDescent="0.2">
      <c r="A64" s="38">
        <v>62</v>
      </c>
      <c r="B64" s="39">
        <v>9.1256062262489497</v>
      </c>
      <c r="C64" s="39">
        <v>18.841890874593599</v>
      </c>
      <c r="D64" s="39">
        <v>14.4679591357659</v>
      </c>
      <c r="E64" s="39">
        <v>2.5015504527144601</v>
      </c>
      <c r="G64" s="38">
        <v>62</v>
      </c>
      <c r="H64" s="39">
        <v>6.0157201137142904</v>
      </c>
      <c r="I64" s="39">
        <v>6.1038503824285701</v>
      </c>
      <c r="J64" s="39">
        <v>6.5947423368571396</v>
      </c>
      <c r="K64" s="39">
        <v>5.84723356628571</v>
      </c>
      <c r="M64">
        <f t="shared" si="3"/>
        <v>3.1098861125346593</v>
      </c>
      <c r="N64">
        <f t="shared" si="4"/>
        <v>12.738040492165029</v>
      </c>
      <c r="O64">
        <f t="shared" si="5"/>
        <v>7.8732167989087607</v>
      </c>
      <c r="P64">
        <f t="shared" si="6"/>
        <v>3.3456831135712499</v>
      </c>
    </row>
    <row r="65" spans="1:16" x14ac:dyDescent="0.2">
      <c r="A65" s="38">
        <v>63</v>
      </c>
      <c r="B65" s="39">
        <v>9.1571501508339992</v>
      </c>
      <c r="C65" s="39">
        <v>18.798862337540001</v>
      </c>
      <c r="D65" s="39">
        <v>14.285925111821999</v>
      </c>
      <c r="E65" s="39">
        <v>2.6483272741638402</v>
      </c>
      <c r="G65" s="38">
        <v>63</v>
      </c>
      <c r="H65" s="39">
        <v>5.9344395594285704</v>
      </c>
      <c r="I65" s="39">
        <v>5.8823270921428596</v>
      </c>
      <c r="J65" s="39">
        <v>6.6330356335714296</v>
      </c>
      <c r="K65" s="39">
        <v>5.8825395881428602</v>
      </c>
      <c r="M65">
        <f t="shared" si="3"/>
        <v>3.2227105914054288</v>
      </c>
      <c r="N65">
        <f t="shared" si="4"/>
        <v>12.916535245397142</v>
      </c>
      <c r="O65">
        <f t="shared" si="5"/>
        <v>7.6528894782505699</v>
      </c>
      <c r="P65">
        <f t="shared" si="6"/>
        <v>3.23421231397902</v>
      </c>
    </row>
    <row r="66" spans="1:16" x14ac:dyDescent="0.2">
      <c r="A66" s="38">
        <v>64</v>
      </c>
      <c r="B66" s="39">
        <v>9.3436439229593198</v>
      </c>
      <c r="C66" s="39">
        <v>18.7606765715222</v>
      </c>
      <c r="D66" s="39">
        <v>14.141467446581</v>
      </c>
      <c r="E66" s="39">
        <v>2.6040478489472401</v>
      </c>
      <c r="G66" s="38">
        <v>64</v>
      </c>
      <c r="H66" s="39">
        <v>5.8531590051428601</v>
      </c>
      <c r="I66" s="39">
        <v>5.6608038018571403</v>
      </c>
      <c r="J66" s="39">
        <v>6.6713289302857204</v>
      </c>
      <c r="K66" s="39">
        <v>5.9178456099999996</v>
      </c>
      <c r="M66">
        <f t="shared" si="3"/>
        <v>3.4904849178164596</v>
      </c>
      <c r="N66">
        <f t="shared" si="4"/>
        <v>13.09987276966506</v>
      </c>
      <c r="O66">
        <f t="shared" si="5"/>
        <v>7.4701385162952798</v>
      </c>
      <c r="P66">
        <f t="shared" si="6"/>
        <v>3.3137977610527596</v>
      </c>
    </row>
    <row r="67" spans="1:16" x14ac:dyDescent="0.2">
      <c r="A67" s="38">
        <v>65</v>
      </c>
      <c r="B67" s="39">
        <v>9.7154690289921302</v>
      </c>
      <c r="C67" s="39">
        <v>18.5840343587262</v>
      </c>
      <c r="D67" s="39">
        <v>14.108491266952599</v>
      </c>
      <c r="E67" s="39">
        <v>2.7490823796644701</v>
      </c>
      <c r="G67" s="38">
        <v>65</v>
      </c>
      <c r="H67" s="39">
        <v>5.7718784508571401</v>
      </c>
      <c r="I67" s="39">
        <v>5.4392805115714298</v>
      </c>
      <c r="J67" s="39">
        <v>6.7096222269999997</v>
      </c>
      <c r="K67" s="39">
        <v>5.9578599084285697</v>
      </c>
      <c r="M67">
        <f t="shared" ref="M67:M130" si="7">ABS(B67-H67)</f>
        <v>3.94359057813499</v>
      </c>
      <c r="N67">
        <f t="shared" si="4"/>
        <v>13.144753847154771</v>
      </c>
      <c r="O67">
        <f t="shared" si="5"/>
        <v>7.3988690399525998</v>
      </c>
      <c r="P67">
        <f t="shared" si="6"/>
        <v>3.2087775287640996</v>
      </c>
    </row>
    <row r="68" spans="1:16" x14ac:dyDescent="0.2">
      <c r="A68" s="38">
        <v>66</v>
      </c>
      <c r="B68" s="39">
        <v>10.0675851574827</v>
      </c>
      <c r="C68" s="39">
        <v>18.444781768339201</v>
      </c>
      <c r="D68" s="39">
        <v>14.007364975237801</v>
      </c>
      <c r="E68" s="39">
        <v>2.9164213813630502</v>
      </c>
      <c r="G68" s="38">
        <v>66</v>
      </c>
      <c r="H68" s="39">
        <v>5.6905978965714299</v>
      </c>
      <c r="I68" s="39">
        <v>5.2177572212857104</v>
      </c>
      <c r="J68" s="39">
        <v>6.8075470765714297</v>
      </c>
      <c r="K68" s="39">
        <v>5.9978742068571398</v>
      </c>
      <c r="M68">
        <f t="shared" si="7"/>
        <v>4.3769872609112701</v>
      </c>
      <c r="N68">
        <f t="shared" si="4"/>
        <v>13.227024547053491</v>
      </c>
      <c r="O68">
        <f t="shared" si="5"/>
        <v>7.199817898666371</v>
      </c>
      <c r="P68">
        <f t="shared" si="6"/>
        <v>3.0814528254940896</v>
      </c>
    </row>
    <row r="69" spans="1:16" x14ac:dyDescent="0.2">
      <c r="A69" s="38">
        <v>67</v>
      </c>
      <c r="B69" s="39">
        <v>10.5829259043085</v>
      </c>
      <c r="C69" s="39">
        <v>18.471748474679799</v>
      </c>
      <c r="D69" s="39">
        <v>13.921779430226101</v>
      </c>
      <c r="E69" s="39">
        <v>3.0334311303003698</v>
      </c>
      <c r="G69" s="38">
        <v>67</v>
      </c>
      <c r="H69" s="39">
        <v>5.6093173422857099</v>
      </c>
      <c r="I69" s="39">
        <v>4.9962339309999999</v>
      </c>
      <c r="J69" s="39">
        <v>6.9054719261428597</v>
      </c>
      <c r="K69" s="39">
        <v>6.0378885052857099</v>
      </c>
      <c r="M69">
        <f t="shared" si="7"/>
        <v>4.9736085620227897</v>
      </c>
      <c r="N69">
        <f t="shared" si="4"/>
        <v>13.4755145436798</v>
      </c>
      <c r="O69">
        <f t="shared" si="5"/>
        <v>7.0163075040832412</v>
      </c>
      <c r="P69">
        <f t="shared" si="6"/>
        <v>3.00445737498534</v>
      </c>
    </row>
    <row r="70" spans="1:16" x14ac:dyDescent="0.2">
      <c r="A70" s="38">
        <v>68</v>
      </c>
      <c r="B70" s="39">
        <v>10.697954642808799</v>
      </c>
      <c r="C70" s="39">
        <v>18.217049296816</v>
      </c>
      <c r="D70" s="39">
        <v>13.6862021019283</v>
      </c>
      <c r="E70" s="39">
        <v>3.1654416928330402</v>
      </c>
      <c r="G70" s="38">
        <v>68</v>
      </c>
      <c r="H70" s="39">
        <v>5.5280367879999996</v>
      </c>
      <c r="I70" s="39">
        <v>5.1288933991428598</v>
      </c>
      <c r="J70" s="39">
        <v>7.0033967757142896</v>
      </c>
      <c r="K70" s="39">
        <v>6.0779028037142897</v>
      </c>
      <c r="M70">
        <f t="shared" si="7"/>
        <v>5.1699178548087996</v>
      </c>
      <c r="N70">
        <f t="shared" si="4"/>
        <v>13.08815589767314</v>
      </c>
      <c r="O70">
        <f t="shared" si="5"/>
        <v>6.6828053262140106</v>
      </c>
      <c r="P70">
        <f t="shared" si="6"/>
        <v>2.9124611108812495</v>
      </c>
    </row>
    <row r="71" spans="1:16" x14ac:dyDescent="0.2">
      <c r="A71" s="38">
        <v>69</v>
      </c>
      <c r="B71" s="39">
        <v>10.6957599179298</v>
      </c>
      <c r="C71" s="39">
        <v>17.9828279432604</v>
      </c>
      <c r="D71" s="39">
        <v>13.5740618870632</v>
      </c>
      <c r="E71" s="39">
        <v>3.1810577813807202</v>
      </c>
      <c r="G71" s="38">
        <v>69</v>
      </c>
      <c r="H71" s="39">
        <v>5.64495245042857</v>
      </c>
      <c r="I71" s="39">
        <v>5.2615528672857099</v>
      </c>
      <c r="J71" s="39">
        <v>7.1013216252857099</v>
      </c>
      <c r="K71" s="39">
        <v>6.1179171021428598</v>
      </c>
      <c r="M71">
        <f t="shared" si="7"/>
        <v>5.0508074675012304</v>
      </c>
      <c r="N71">
        <f t="shared" si="4"/>
        <v>12.72127507597469</v>
      </c>
      <c r="O71">
        <f t="shared" si="5"/>
        <v>6.4727402617774903</v>
      </c>
      <c r="P71">
        <f t="shared" si="6"/>
        <v>2.9368593207621396</v>
      </c>
    </row>
    <row r="72" spans="1:16" x14ac:dyDescent="0.2">
      <c r="A72" s="38">
        <v>70</v>
      </c>
      <c r="B72" s="39">
        <v>10.754216124075</v>
      </c>
      <c r="C72" s="39">
        <v>17.947214482733401</v>
      </c>
      <c r="D72" s="39">
        <v>13.665994321772599</v>
      </c>
      <c r="E72" s="39">
        <v>3.0839836857190699</v>
      </c>
      <c r="G72" s="38">
        <v>70</v>
      </c>
      <c r="H72" s="39">
        <v>5.7618681128571403</v>
      </c>
      <c r="I72" s="39">
        <v>5.3942123354285698</v>
      </c>
      <c r="J72" s="39">
        <v>7.1992464748571399</v>
      </c>
      <c r="K72" s="39">
        <v>6.1579314005714298</v>
      </c>
      <c r="M72">
        <f t="shared" si="7"/>
        <v>4.9923480112178602</v>
      </c>
      <c r="N72">
        <f t="shared" si="4"/>
        <v>12.553002147304831</v>
      </c>
      <c r="O72">
        <f t="shared" si="5"/>
        <v>6.4667478469154593</v>
      </c>
      <c r="P72">
        <f t="shared" si="6"/>
        <v>3.07394771485236</v>
      </c>
    </row>
    <row r="73" spans="1:16" x14ac:dyDescent="0.2">
      <c r="A73" s="38">
        <v>71</v>
      </c>
      <c r="B73" s="39">
        <v>10.8783731870771</v>
      </c>
      <c r="C73" s="39">
        <v>18.151961154532199</v>
      </c>
      <c r="D73" s="39">
        <v>13.724484730912399</v>
      </c>
      <c r="E73" s="39">
        <v>2.8433097042962601</v>
      </c>
      <c r="G73" s="38">
        <v>71</v>
      </c>
      <c r="H73" s="39">
        <v>5.8787837752857097</v>
      </c>
      <c r="I73" s="39">
        <v>5.5268718035714297</v>
      </c>
      <c r="J73" s="39">
        <v>7.2971713244285699</v>
      </c>
      <c r="K73" s="39">
        <v>6.1979456989999999</v>
      </c>
      <c r="M73">
        <f t="shared" si="7"/>
        <v>4.9995894117913906</v>
      </c>
      <c r="N73">
        <f t="shared" si="4"/>
        <v>12.625089350960769</v>
      </c>
      <c r="O73">
        <f t="shared" si="5"/>
        <v>6.4273134064838295</v>
      </c>
      <c r="P73">
        <f t="shared" si="6"/>
        <v>3.3546359947037399</v>
      </c>
    </row>
    <row r="74" spans="1:16" x14ac:dyDescent="0.2">
      <c r="A74" s="38">
        <v>72</v>
      </c>
      <c r="B74" s="39">
        <v>10.9162604945657</v>
      </c>
      <c r="C74" s="39">
        <v>18.445145168248999</v>
      </c>
      <c r="D74" s="39">
        <v>13.4346705954218</v>
      </c>
      <c r="E74" s="39">
        <v>2.5592584123375199</v>
      </c>
      <c r="G74" s="38">
        <v>72</v>
      </c>
      <c r="H74" s="39">
        <v>5.99569943771428</v>
      </c>
      <c r="I74" s="39">
        <v>5.6595312717142896</v>
      </c>
      <c r="J74" s="39">
        <v>7.3950961739999999</v>
      </c>
      <c r="K74" s="39">
        <v>6.1375656387142801</v>
      </c>
      <c r="M74">
        <f t="shared" si="7"/>
        <v>4.9205610568514198</v>
      </c>
      <c r="N74">
        <f t="shared" si="4"/>
        <v>12.785613896534709</v>
      </c>
      <c r="O74">
        <f t="shared" si="5"/>
        <v>6.0395744214217997</v>
      </c>
      <c r="P74">
        <f t="shared" si="6"/>
        <v>3.5783072263767601</v>
      </c>
    </row>
    <row r="75" spans="1:16" x14ac:dyDescent="0.2">
      <c r="A75" s="38">
        <v>73</v>
      </c>
      <c r="B75" s="39">
        <v>11.0173609342124</v>
      </c>
      <c r="C75" s="39">
        <v>18.5646803752817</v>
      </c>
      <c r="D75" s="39">
        <v>13.165950683160199</v>
      </c>
      <c r="E75" s="39">
        <v>2.3348076296529601</v>
      </c>
      <c r="G75" s="38">
        <v>73</v>
      </c>
      <c r="H75" s="39">
        <v>6.1126151001428601</v>
      </c>
      <c r="I75" s="39">
        <v>5.7921907398571397</v>
      </c>
      <c r="J75" s="39">
        <v>7.2047521771428604</v>
      </c>
      <c r="K75" s="39">
        <v>6.07718557842857</v>
      </c>
      <c r="M75">
        <f t="shared" si="7"/>
        <v>4.9047458340695398</v>
      </c>
      <c r="N75">
        <f t="shared" si="4"/>
        <v>12.772489635424559</v>
      </c>
      <c r="O75">
        <f t="shared" si="5"/>
        <v>5.9611985060173387</v>
      </c>
      <c r="P75">
        <f t="shared" si="6"/>
        <v>3.7423779487756099</v>
      </c>
    </row>
    <row r="76" spans="1:16" x14ac:dyDescent="0.2">
      <c r="A76" s="38">
        <v>74</v>
      </c>
      <c r="B76" s="39">
        <v>10.892720389266801</v>
      </c>
      <c r="C76" s="39">
        <v>18.643590512589999</v>
      </c>
      <c r="D76" s="39">
        <v>13.0416516377104</v>
      </c>
      <c r="E76" s="39">
        <v>1.99082027121704</v>
      </c>
      <c r="G76" s="38">
        <v>74</v>
      </c>
      <c r="H76" s="39">
        <v>6.2295307625714296</v>
      </c>
      <c r="I76" s="39">
        <v>5.9248502079999996</v>
      </c>
      <c r="J76" s="39">
        <v>7.0144081802857103</v>
      </c>
      <c r="K76" s="39">
        <v>6.0168055181428599</v>
      </c>
      <c r="M76">
        <f t="shared" si="7"/>
        <v>4.6631896266953712</v>
      </c>
      <c r="N76">
        <f t="shared" si="4"/>
        <v>12.71874030459</v>
      </c>
      <c r="O76">
        <f t="shared" si="5"/>
        <v>6.0272434574246896</v>
      </c>
      <c r="P76">
        <f t="shared" si="6"/>
        <v>4.0259852469258197</v>
      </c>
    </row>
    <row r="77" spans="1:16" x14ac:dyDescent="0.2">
      <c r="A77" s="38">
        <v>75</v>
      </c>
      <c r="B77" s="39">
        <v>10.6363154404926</v>
      </c>
      <c r="C77" s="39">
        <v>18.680418864081801</v>
      </c>
      <c r="D77" s="39">
        <v>13.2685869142106</v>
      </c>
      <c r="E77" s="39">
        <v>1.8173320980445999</v>
      </c>
      <c r="G77" s="38">
        <v>75</v>
      </c>
      <c r="H77" s="39">
        <v>6.3464464249999999</v>
      </c>
      <c r="I77" s="39">
        <v>5.9819271891428603</v>
      </c>
      <c r="J77" s="39">
        <v>6.82406418342857</v>
      </c>
      <c r="K77" s="39">
        <v>5.9564254578571401</v>
      </c>
      <c r="M77">
        <f t="shared" si="7"/>
        <v>4.2898690154926005</v>
      </c>
      <c r="N77">
        <f t="shared" si="4"/>
        <v>12.698491674938941</v>
      </c>
      <c r="O77">
        <f t="shared" si="5"/>
        <v>6.4445227307820296</v>
      </c>
      <c r="P77">
        <f t="shared" si="6"/>
        <v>4.1390933598125397</v>
      </c>
    </row>
    <row r="78" spans="1:16" x14ac:dyDescent="0.2">
      <c r="A78" s="38">
        <v>76</v>
      </c>
      <c r="B78" s="39">
        <v>10.312551316699899</v>
      </c>
      <c r="C78" s="39">
        <v>18.6049639803019</v>
      </c>
      <c r="D78" s="39">
        <v>13.466796128022899</v>
      </c>
      <c r="E78" s="39">
        <v>1.7548133631169101</v>
      </c>
      <c r="G78" s="38">
        <v>76</v>
      </c>
      <c r="H78" s="39">
        <v>6.2777075987142901</v>
      </c>
      <c r="I78" s="39">
        <v>6.0390041702857102</v>
      </c>
      <c r="J78" s="39">
        <v>6.6337201865714297</v>
      </c>
      <c r="K78" s="39">
        <v>5.89604539757143</v>
      </c>
      <c r="M78">
        <f t="shared" si="7"/>
        <v>4.0348437179856091</v>
      </c>
      <c r="N78">
        <f t="shared" si="4"/>
        <v>12.565959810016189</v>
      </c>
      <c r="O78">
        <f t="shared" si="5"/>
        <v>6.8330759414514697</v>
      </c>
      <c r="P78">
        <f t="shared" si="6"/>
        <v>4.1412320344545197</v>
      </c>
    </row>
    <row r="79" spans="1:16" x14ac:dyDescent="0.2">
      <c r="A79" s="38">
        <v>77</v>
      </c>
      <c r="B79" s="39">
        <v>10.075241897944901</v>
      </c>
      <c r="C79" s="39">
        <v>18.718895855653201</v>
      </c>
      <c r="D79" s="39">
        <v>13.5854159047054</v>
      </c>
      <c r="E79" s="39">
        <v>1.6927072307636699</v>
      </c>
      <c r="G79" s="38">
        <v>77</v>
      </c>
      <c r="H79" s="39">
        <v>6.2089687724285696</v>
      </c>
      <c r="I79" s="39">
        <v>6.09608115142857</v>
      </c>
      <c r="J79" s="39">
        <v>6.4433761897142903</v>
      </c>
      <c r="K79" s="39">
        <v>5.8356653372857199</v>
      </c>
      <c r="M79">
        <f t="shared" si="7"/>
        <v>3.8662731255163312</v>
      </c>
      <c r="N79">
        <f t="shared" si="4"/>
        <v>12.622814704224631</v>
      </c>
      <c r="O79">
        <f t="shared" si="5"/>
        <v>7.1420397149911095</v>
      </c>
      <c r="P79">
        <f t="shared" si="6"/>
        <v>4.14295810652205</v>
      </c>
    </row>
    <row r="80" spans="1:16" x14ac:dyDescent="0.2">
      <c r="A80" s="38">
        <v>78</v>
      </c>
      <c r="B80" s="39">
        <v>10.0743420825576</v>
      </c>
      <c r="C80" s="39">
        <v>18.748088764382199</v>
      </c>
      <c r="D80" s="39">
        <v>13.610389304685601</v>
      </c>
      <c r="E80" s="39">
        <v>1.4885547320097501</v>
      </c>
      <c r="G80" s="38">
        <v>78</v>
      </c>
      <c r="H80" s="39">
        <v>6.1402299461428598</v>
      </c>
      <c r="I80" s="39">
        <v>6.1531581325714297</v>
      </c>
      <c r="J80" s="39">
        <v>6.2530321928571402</v>
      </c>
      <c r="K80" s="39">
        <v>5.7752852770000001</v>
      </c>
      <c r="M80">
        <f t="shared" si="7"/>
        <v>3.9341121364147398</v>
      </c>
      <c r="N80">
        <f t="shared" si="4"/>
        <v>12.594930631810769</v>
      </c>
      <c r="O80">
        <f t="shared" si="5"/>
        <v>7.3573571118284606</v>
      </c>
      <c r="P80">
        <f t="shared" si="6"/>
        <v>4.2867305449902497</v>
      </c>
    </row>
    <row r="81" spans="1:16" x14ac:dyDescent="0.2">
      <c r="A81" s="38">
        <v>79</v>
      </c>
      <c r="B81" s="39">
        <v>10.103812077922999</v>
      </c>
      <c r="C81" s="39">
        <v>18.756492196959901</v>
      </c>
      <c r="D81" s="39">
        <v>14.0332920799897</v>
      </c>
      <c r="E81" s="39">
        <v>1.5047121870900999</v>
      </c>
      <c r="G81" s="38">
        <v>79</v>
      </c>
      <c r="H81" s="39">
        <v>6.0714911198571402</v>
      </c>
      <c r="I81" s="39">
        <v>6.2102351137142904</v>
      </c>
      <c r="J81" s="39">
        <v>6.0626881959999999</v>
      </c>
      <c r="K81" s="39">
        <v>5.7143130052857103</v>
      </c>
      <c r="M81">
        <f t="shared" si="7"/>
        <v>4.032320958065859</v>
      </c>
      <c r="N81">
        <f t="shared" si="4"/>
        <v>12.54625708324561</v>
      </c>
      <c r="O81">
        <f t="shared" si="5"/>
        <v>7.9706038839896998</v>
      </c>
      <c r="P81">
        <f t="shared" si="6"/>
        <v>4.2096008181956108</v>
      </c>
    </row>
    <row r="82" spans="1:16" x14ac:dyDescent="0.2">
      <c r="A82" s="38">
        <v>80</v>
      </c>
      <c r="B82" s="39">
        <v>10.174423001361401</v>
      </c>
      <c r="C82" s="39">
        <v>18.549268610886301</v>
      </c>
      <c r="D82" s="39">
        <v>14.054767188843</v>
      </c>
      <c r="E82" s="39">
        <v>1.46436166691244</v>
      </c>
      <c r="G82" s="38">
        <v>80</v>
      </c>
      <c r="H82" s="39">
        <v>6.0027522935714304</v>
      </c>
      <c r="I82" s="39">
        <v>6.2673120948571404</v>
      </c>
      <c r="J82" s="39">
        <v>6.2120855745714296</v>
      </c>
      <c r="K82" s="39">
        <v>5.6533407335714303</v>
      </c>
      <c r="M82">
        <f t="shared" si="7"/>
        <v>4.1716707077899704</v>
      </c>
      <c r="N82">
        <f t="shared" si="4"/>
        <v>12.281956516029162</v>
      </c>
      <c r="O82">
        <f t="shared" si="5"/>
        <v>7.8426816142715703</v>
      </c>
      <c r="P82">
        <f t="shared" si="6"/>
        <v>4.1889790666589901</v>
      </c>
    </row>
    <row r="83" spans="1:16" x14ac:dyDescent="0.2">
      <c r="A83" s="38">
        <v>81</v>
      </c>
      <c r="B83" s="39">
        <v>10.320506987939501</v>
      </c>
      <c r="C83" s="39">
        <v>18.3831963189383</v>
      </c>
      <c r="D83" s="39">
        <v>14.070834359876001</v>
      </c>
      <c r="E83" s="39">
        <v>1.28590551290676</v>
      </c>
      <c r="G83" s="38">
        <v>81</v>
      </c>
      <c r="H83" s="39">
        <v>5.9340134672857099</v>
      </c>
      <c r="I83" s="39">
        <v>6.3243890760000001</v>
      </c>
      <c r="J83" s="39">
        <v>6.3614829531428603</v>
      </c>
      <c r="K83" s="39">
        <v>5.5923684618571396</v>
      </c>
      <c r="M83">
        <f t="shared" si="7"/>
        <v>4.3864935206537909</v>
      </c>
      <c r="N83">
        <f t="shared" si="4"/>
        <v>12.0588072429383</v>
      </c>
      <c r="O83">
        <f t="shared" si="5"/>
        <v>7.7093514067331403</v>
      </c>
      <c r="P83">
        <f t="shared" si="6"/>
        <v>4.3064629489503794</v>
      </c>
    </row>
    <row r="84" spans="1:16" x14ac:dyDescent="0.2">
      <c r="A84" s="38">
        <v>82</v>
      </c>
      <c r="B84" s="39">
        <v>10.2835867234826</v>
      </c>
      <c r="C84" s="39">
        <v>18.351232356441901</v>
      </c>
      <c r="D84" s="39">
        <v>14.2364379784423</v>
      </c>
      <c r="E84" s="39">
        <v>1.0533177530510101</v>
      </c>
      <c r="G84" s="38">
        <v>82</v>
      </c>
      <c r="H84" s="39">
        <v>5.8652746410000001</v>
      </c>
      <c r="I84" s="39">
        <v>6.40560774414286</v>
      </c>
      <c r="J84" s="39">
        <v>6.51088033171429</v>
      </c>
      <c r="K84" s="39">
        <v>5.5313961901428597</v>
      </c>
      <c r="M84">
        <f t="shared" si="7"/>
        <v>4.4183120824825997</v>
      </c>
      <c r="N84">
        <f t="shared" si="4"/>
        <v>11.945624612299042</v>
      </c>
      <c r="O84">
        <f t="shared" si="5"/>
        <v>7.72555764672801</v>
      </c>
      <c r="P84">
        <f t="shared" si="6"/>
        <v>4.4780784370918498</v>
      </c>
    </row>
    <row r="85" spans="1:16" x14ac:dyDescent="0.2">
      <c r="A85" s="38">
        <v>83</v>
      </c>
      <c r="B85" s="39">
        <v>10.5400684169398</v>
      </c>
      <c r="C85" s="39">
        <v>18.1760704877188</v>
      </c>
      <c r="D85" s="39">
        <v>14.2172250796787</v>
      </c>
      <c r="E85" s="39">
        <v>1.08638187917905</v>
      </c>
      <c r="G85" s="38">
        <v>83</v>
      </c>
      <c r="H85" s="39">
        <v>5.9643156747142898</v>
      </c>
      <c r="I85" s="39">
        <v>6.4868264122857102</v>
      </c>
      <c r="J85" s="39">
        <v>6.66027771028571</v>
      </c>
      <c r="K85" s="39">
        <v>5.4704239184285699</v>
      </c>
      <c r="M85">
        <f t="shared" si="7"/>
        <v>4.57575274222551</v>
      </c>
      <c r="N85">
        <f t="shared" si="4"/>
        <v>11.68924407543309</v>
      </c>
      <c r="O85">
        <f t="shared" si="5"/>
        <v>7.5569473693929901</v>
      </c>
      <c r="P85">
        <f t="shared" si="6"/>
        <v>4.3840420392495201</v>
      </c>
    </row>
    <row r="86" spans="1:16" x14ac:dyDescent="0.2">
      <c r="A86" s="38">
        <v>84</v>
      </c>
      <c r="B86" s="39">
        <v>10.5582915088963</v>
      </c>
      <c r="C86" s="39">
        <v>17.9849795716373</v>
      </c>
      <c r="D86" s="39">
        <v>14.524725617583901</v>
      </c>
      <c r="E86" s="39">
        <v>1.25437619306375</v>
      </c>
      <c r="G86" s="38">
        <v>84</v>
      </c>
      <c r="H86" s="39">
        <v>6.0633567084285698</v>
      </c>
      <c r="I86" s="39">
        <v>6.5680450804285702</v>
      </c>
      <c r="J86" s="39">
        <v>6.8096750888571398</v>
      </c>
      <c r="K86" s="39">
        <v>5.4094516467142899</v>
      </c>
      <c r="M86">
        <f t="shared" si="7"/>
        <v>4.4949348004677301</v>
      </c>
      <c r="N86">
        <f t="shared" si="4"/>
        <v>11.41693449120873</v>
      </c>
      <c r="O86">
        <f t="shared" si="5"/>
        <v>7.7150505287267608</v>
      </c>
      <c r="P86">
        <f t="shared" si="6"/>
        <v>4.1550754536505394</v>
      </c>
    </row>
    <row r="87" spans="1:16" x14ac:dyDescent="0.2">
      <c r="A87" s="38">
        <v>85</v>
      </c>
      <c r="B87" s="39">
        <v>10.6211417341559</v>
      </c>
      <c r="C87" s="39">
        <v>17.518274523514702</v>
      </c>
      <c r="D87" s="39">
        <v>14.680668873193699</v>
      </c>
      <c r="E87" s="39">
        <v>1.2233835060671401</v>
      </c>
      <c r="G87" s="38">
        <v>85</v>
      </c>
      <c r="H87" s="39">
        <v>6.1623977421428604</v>
      </c>
      <c r="I87" s="39">
        <v>6.6492637485714301</v>
      </c>
      <c r="J87" s="39">
        <v>6.9590724674285704</v>
      </c>
      <c r="K87" s="39">
        <v>5.3484793750000001</v>
      </c>
      <c r="M87">
        <f t="shared" si="7"/>
        <v>4.4587439920130398</v>
      </c>
      <c r="N87">
        <f t="shared" si="4"/>
        <v>10.869010774943272</v>
      </c>
      <c r="O87">
        <f t="shared" si="5"/>
        <v>7.721596405765129</v>
      </c>
      <c r="P87">
        <f t="shared" si="6"/>
        <v>4.1250958689328598</v>
      </c>
    </row>
    <row r="88" spans="1:16" x14ac:dyDescent="0.2">
      <c r="A88" s="38">
        <v>86</v>
      </c>
      <c r="B88" s="39">
        <v>10.8127464164545</v>
      </c>
      <c r="C88" s="39">
        <v>17.4067320933916</v>
      </c>
      <c r="D88" s="39">
        <v>14.7362023978619</v>
      </c>
      <c r="E88" s="39">
        <v>1.2674340766826699</v>
      </c>
      <c r="G88" s="38">
        <v>86</v>
      </c>
      <c r="H88" s="39">
        <v>6.2614387758571404</v>
      </c>
      <c r="I88" s="39">
        <v>6.73048241671429</v>
      </c>
      <c r="J88" s="39">
        <v>7.1084698460000002</v>
      </c>
      <c r="K88" s="39">
        <v>5.5525707997142897</v>
      </c>
      <c r="M88">
        <f t="shared" si="7"/>
        <v>4.5513076405973596</v>
      </c>
      <c r="N88">
        <f t="shared" si="4"/>
        <v>10.67624967667731</v>
      </c>
      <c r="O88">
        <f t="shared" si="5"/>
        <v>7.6277325518619001</v>
      </c>
      <c r="P88">
        <f t="shared" si="6"/>
        <v>4.28513672303162</v>
      </c>
    </row>
    <row r="89" spans="1:16" x14ac:dyDescent="0.2">
      <c r="A89" s="38">
        <v>87</v>
      </c>
      <c r="B89" s="39">
        <v>10.851775193825199</v>
      </c>
      <c r="C89" s="39">
        <v>17.116005367900598</v>
      </c>
      <c r="D89" s="39">
        <v>14.901998949265201</v>
      </c>
      <c r="E89" s="39">
        <v>1.3080242339547199</v>
      </c>
      <c r="G89" s="38">
        <v>87</v>
      </c>
      <c r="H89" s="39">
        <v>6.3604798095714301</v>
      </c>
      <c r="I89" s="39">
        <v>6.8117010848571402</v>
      </c>
      <c r="J89" s="39">
        <v>7.2059660909999996</v>
      </c>
      <c r="K89" s="39">
        <v>5.7566622244285703</v>
      </c>
      <c r="M89">
        <f t="shared" si="7"/>
        <v>4.4912953842537693</v>
      </c>
      <c r="N89">
        <f t="shared" si="4"/>
        <v>10.304304283043457</v>
      </c>
      <c r="O89">
        <f t="shared" si="5"/>
        <v>7.6960328582652009</v>
      </c>
      <c r="P89">
        <f t="shared" si="6"/>
        <v>4.4486379904738502</v>
      </c>
    </row>
    <row r="90" spans="1:16" x14ac:dyDescent="0.2">
      <c r="A90" s="38">
        <v>88</v>
      </c>
      <c r="B90" s="39">
        <v>10.933028494177799</v>
      </c>
      <c r="C90" s="39">
        <v>16.927726090717201</v>
      </c>
      <c r="D90" s="39">
        <v>15.3010382955037</v>
      </c>
      <c r="E90" s="39">
        <v>1.5750576158665499</v>
      </c>
      <c r="G90" s="38">
        <v>88</v>
      </c>
      <c r="H90" s="39">
        <v>6.4595208432857101</v>
      </c>
      <c r="I90" s="39">
        <v>6.8929197530000001</v>
      </c>
      <c r="J90" s="39">
        <v>7.3034623359999999</v>
      </c>
      <c r="K90" s="39">
        <v>5.9607536491428599</v>
      </c>
      <c r="M90">
        <f t="shared" si="7"/>
        <v>4.4735076508920892</v>
      </c>
      <c r="N90">
        <f t="shared" si="4"/>
        <v>10.0348063377172</v>
      </c>
      <c r="O90">
        <f t="shared" si="5"/>
        <v>7.9975759595036999</v>
      </c>
      <c r="P90">
        <f t="shared" si="6"/>
        <v>4.38569603327631</v>
      </c>
    </row>
    <row r="91" spans="1:16" x14ac:dyDescent="0.2">
      <c r="A91" s="38">
        <v>89</v>
      </c>
      <c r="B91" s="39">
        <v>11.025174119858001</v>
      </c>
      <c r="C91" s="39">
        <v>16.778234250832199</v>
      </c>
      <c r="D91" s="39">
        <v>15.4658259064063</v>
      </c>
      <c r="E91" s="39">
        <v>1.83456068219783</v>
      </c>
      <c r="G91" s="38">
        <v>89</v>
      </c>
      <c r="H91" s="39">
        <v>6.5585618769999998</v>
      </c>
      <c r="I91" s="39">
        <v>7.1802676009999997</v>
      </c>
      <c r="J91" s="39">
        <v>7.4009585810000003</v>
      </c>
      <c r="K91" s="39">
        <v>6.1648450738571396</v>
      </c>
      <c r="M91">
        <f t="shared" si="7"/>
        <v>4.4666122428580008</v>
      </c>
      <c r="N91">
        <f t="shared" si="4"/>
        <v>9.5979666498321983</v>
      </c>
      <c r="O91">
        <f t="shared" si="5"/>
        <v>8.0648673254063006</v>
      </c>
      <c r="P91">
        <f t="shared" si="6"/>
        <v>4.3302843916593101</v>
      </c>
    </row>
    <row r="92" spans="1:16" x14ac:dyDescent="0.2">
      <c r="A92" s="38">
        <v>90</v>
      </c>
      <c r="B92" s="39">
        <v>11.0186784729755</v>
      </c>
      <c r="C92" s="39">
        <v>16.629071179949399</v>
      </c>
      <c r="D92" s="39">
        <v>15.529898828663599</v>
      </c>
      <c r="E92" s="39">
        <v>2.1544786235575102</v>
      </c>
      <c r="G92" s="38">
        <v>90</v>
      </c>
      <c r="H92" s="39">
        <v>6.6592946234285701</v>
      </c>
      <c r="I92" s="39">
        <v>7.4676154490000002</v>
      </c>
      <c r="J92" s="39">
        <v>7.4984548259999997</v>
      </c>
      <c r="K92" s="39">
        <v>6.3689364985714301</v>
      </c>
      <c r="M92">
        <f t="shared" si="7"/>
        <v>4.3593838495469299</v>
      </c>
      <c r="N92">
        <f t="shared" si="4"/>
        <v>9.1614557309493989</v>
      </c>
      <c r="O92">
        <f t="shared" si="5"/>
        <v>8.0314440026635996</v>
      </c>
      <c r="P92">
        <f t="shared" si="6"/>
        <v>4.2144578750139203</v>
      </c>
    </row>
    <row r="93" spans="1:16" x14ac:dyDescent="0.2">
      <c r="A93" s="38">
        <v>91</v>
      </c>
      <c r="B93" s="39">
        <v>11.2209486758387</v>
      </c>
      <c r="C93" s="39">
        <v>16.813593731730101</v>
      </c>
      <c r="D93" s="39">
        <v>15.7298538772488</v>
      </c>
      <c r="E93" s="39">
        <v>2.1010715139687202</v>
      </c>
      <c r="G93" s="38">
        <v>91</v>
      </c>
      <c r="H93" s="39">
        <v>6.7600273698571396</v>
      </c>
      <c r="I93" s="39">
        <v>7.7549632969999998</v>
      </c>
      <c r="J93" s="39">
        <v>7.595951071</v>
      </c>
      <c r="K93" s="39">
        <v>6.5730279232857098</v>
      </c>
      <c r="M93">
        <f t="shared" si="7"/>
        <v>4.4609213059815609</v>
      </c>
      <c r="N93">
        <f t="shared" si="4"/>
        <v>9.0586304347301017</v>
      </c>
      <c r="O93">
        <f t="shared" si="5"/>
        <v>8.1339028062488001</v>
      </c>
      <c r="P93">
        <f t="shared" si="6"/>
        <v>4.4719564093169897</v>
      </c>
    </row>
    <row r="94" spans="1:16" x14ac:dyDescent="0.2">
      <c r="A94" s="38">
        <v>92</v>
      </c>
      <c r="B94" s="39">
        <v>11.410518455522199</v>
      </c>
      <c r="C94" s="39">
        <v>17.0428815990402</v>
      </c>
      <c r="D94" s="39">
        <v>15.9635264658118</v>
      </c>
      <c r="E94" s="39">
        <v>2.1135989850615799</v>
      </c>
      <c r="G94" s="38">
        <v>92</v>
      </c>
      <c r="H94" s="39">
        <v>6.8607601162857099</v>
      </c>
      <c r="I94" s="39">
        <v>8.0423111449999993</v>
      </c>
      <c r="J94" s="39">
        <v>7.6934473160000003</v>
      </c>
      <c r="K94" s="39">
        <v>6.7771193480000003</v>
      </c>
      <c r="M94">
        <f t="shared" si="7"/>
        <v>4.5497583392364893</v>
      </c>
      <c r="N94">
        <f t="shared" si="4"/>
        <v>9.0005704540402007</v>
      </c>
      <c r="O94">
        <f t="shared" si="5"/>
        <v>8.2700791498117994</v>
      </c>
      <c r="P94">
        <f t="shared" si="6"/>
        <v>4.6635203629384208</v>
      </c>
    </row>
    <row r="95" spans="1:16" x14ac:dyDescent="0.2">
      <c r="A95" s="38">
        <v>93</v>
      </c>
      <c r="B95" s="39">
        <v>11.326856526732501</v>
      </c>
      <c r="C95" s="39">
        <v>17.129192967055399</v>
      </c>
      <c r="D95" s="39">
        <v>15.8285519739992</v>
      </c>
      <c r="E95" s="39">
        <v>2.1408630339722299</v>
      </c>
      <c r="G95" s="38">
        <v>93</v>
      </c>
      <c r="H95" s="39">
        <v>6.96149286271429</v>
      </c>
      <c r="I95" s="39">
        <v>8.3296589930000007</v>
      </c>
      <c r="J95" s="39">
        <v>7.7909435609999997</v>
      </c>
      <c r="K95" s="39">
        <v>6.884294637</v>
      </c>
      <c r="M95">
        <f t="shared" si="7"/>
        <v>4.3653636640182105</v>
      </c>
      <c r="N95">
        <f t="shared" si="4"/>
        <v>8.7995339740553984</v>
      </c>
      <c r="O95">
        <f t="shared" si="5"/>
        <v>8.0376084129992016</v>
      </c>
      <c r="P95">
        <f t="shared" si="6"/>
        <v>4.7434316030277701</v>
      </c>
    </row>
    <row r="96" spans="1:16" x14ac:dyDescent="0.2">
      <c r="A96" s="38">
        <v>94</v>
      </c>
      <c r="B96" s="39">
        <v>11.5194557431844</v>
      </c>
      <c r="C96" s="39">
        <v>17.221019677131999</v>
      </c>
      <c r="D96" s="39">
        <v>15.676092864125501</v>
      </c>
      <c r="E96" s="39">
        <v>2.3315793443168502</v>
      </c>
      <c r="G96" s="38">
        <v>94</v>
      </c>
      <c r="H96" s="39">
        <v>7.0622256091428603</v>
      </c>
      <c r="I96" s="39">
        <v>8.6170068410000003</v>
      </c>
      <c r="J96" s="39">
        <v>7.8149082531428604</v>
      </c>
      <c r="K96" s="39">
        <v>6.9914699259999997</v>
      </c>
      <c r="M96">
        <f t="shared" si="7"/>
        <v>4.4572301340415397</v>
      </c>
      <c r="N96">
        <f t="shared" si="4"/>
        <v>8.6040128361319983</v>
      </c>
      <c r="O96">
        <f t="shared" si="5"/>
        <v>7.8611846109826402</v>
      </c>
      <c r="P96">
        <f t="shared" si="6"/>
        <v>4.6598905816831495</v>
      </c>
    </row>
    <row r="97" spans="1:16" x14ac:dyDescent="0.2">
      <c r="A97" s="38">
        <v>95</v>
      </c>
      <c r="B97" s="39">
        <v>11.4734713277486</v>
      </c>
      <c r="C97" s="39">
        <v>17.175015015701799</v>
      </c>
      <c r="D97" s="39">
        <v>15.852690582030499</v>
      </c>
      <c r="E97" s="39">
        <v>2.4827424697264302</v>
      </c>
      <c r="G97" s="38">
        <v>95</v>
      </c>
      <c r="H97" s="39">
        <v>7.1629583555714298</v>
      </c>
      <c r="I97" s="39">
        <v>8.9043546889999998</v>
      </c>
      <c r="J97" s="39">
        <v>7.8388729452857104</v>
      </c>
      <c r="K97" s="39">
        <v>7.0986452150000003</v>
      </c>
      <c r="M97">
        <f t="shared" si="7"/>
        <v>4.31051297217717</v>
      </c>
      <c r="N97">
        <f t="shared" si="4"/>
        <v>8.2706603267017993</v>
      </c>
      <c r="O97">
        <f t="shared" si="5"/>
        <v>8.0138176367447898</v>
      </c>
      <c r="P97">
        <f t="shared" si="6"/>
        <v>4.6159027452735701</v>
      </c>
    </row>
    <row r="98" spans="1:16" x14ac:dyDescent="0.2">
      <c r="A98" s="38">
        <v>96</v>
      </c>
      <c r="B98" s="39">
        <v>11.3701519982581</v>
      </c>
      <c r="C98" s="39">
        <v>17.123410835500302</v>
      </c>
      <c r="D98" s="39">
        <v>16.187050974536501</v>
      </c>
      <c r="E98" s="39">
        <v>2.8778303682658199</v>
      </c>
      <c r="G98" s="38">
        <v>96</v>
      </c>
      <c r="H98" s="39">
        <v>7.2636911020000001</v>
      </c>
      <c r="I98" s="39">
        <v>8.7332909828571399</v>
      </c>
      <c r="J98" s="39">
        <v>7.8628376374285702</v>
      </c>
      <c r="K98" s="39">
        <v>7.2058205040000001</v>
      </c>
      <c r="M98">
        <f t="shared" si="7"/>
        <v>4.1064608962581</v>
      </c>
      <c r="N98">
        <f t="shared" si="4"/>
        <v>8.3901198526431617</v>
      </c>
      <c r="O98">
        <f t="shared" si="5"/>
        <v>8.3242133371079312</v>
      </c>
      <c r="P98">
        <f t="shared" si="6"/>
        <v>4.3279901357341801</v>
      </c>
    </row>
    <row r="99" spans="1:16" x14ac:dyDescent="0.2">
      <c r="A99" s="38">
        <v>97</v>
      </c>
      <c r="B99" s="39">
        <v>11.114778843846199</v>
      </c>
      <c r="C99" s="39">
        <v>17.214305797345201</v>
      </c>
      <c r="D99" s="39">
        <v>16.313456526849901</v>
      </c>
      <c r="E99" s="39">
        <v>2.9899951501134501</v>
      </c>
      <c r="G99" s="38">
        <v>97</v>
      </c>
      <c r="H99" s="39">
        <v>7.6672189702857096</v>
      </c>
      <c r="I99" s="39">
        <v>8.5622272767142906</v>
      </c>
      <c r="J99" s="39">
        <v>7.88680232957143</v>
      </c>
      <c r="K99" s="39">
        <v>7.3129957929999998</v>
      </c>
      <c r="M99">
        <f t="shared" si="7"/>
        <v>3.4475598735604898</v>
      </c>
      <c r="N99">
        <f t="shared" si="4"/>
        <v>8.6520785206309103</v>
      </c>
      <c r="O99">
        <f t="shared" si="5"/>
        <v>8.4266541972784701</v>
      </c>
      <c r="P99">
        <f t="shared" si="6"/>
        <v>4.3230006428865497</v>
      </c>
    </row>
    <row r="100" spans="1:16" x14ac:dyDescent="0.2">
      <c r="A100" s="38">
        <v>98</v>
      </c>
      <c r="B100" s="39">
        <v>11.0826356697952</v>
      </c>
      <c r="C100" s="39">
        <v>17.585795591943899</v>
      </c>
      <c r="D100" s="39">
        <v>16.242212623298801</v>
      </c>
      <c r="E100" s="39">
        <v>3.2809373880130002</v>
      </c>
      <c r="G100" s="38">
        <v>98</v>
      </c>
      <c r="H100" s="39">
        <v>8.0707468385714307</v>
      </c>
      <c r="I100" s="39">
        <v>8.3911635705714307</v>
      </c>
      <c r="J100" s="39">
        <v>7.9107670217142898</v>
      </c>
      <c r="K100" s="39">
        <v>7.4201710820000004</v>
      </c>
      <c r="M100">
        <f t="shared" si="7"/>
        <v>3.0118888312237697</v>
      </c>
      <c r="N100">
        <f t="shared" si="4"/>
        <v>9.1946320213724686</v>
      </c>
      <c r="O100">
        <f t="shared" si="5"/>
        <v>8.3314456015845124</v>
      </c>
      <c r="P100">
        <f t="shared" si="6"/>
        <v>4.1392336939870003</v>
      </c>
    </row>
    <row r="101" spans="1:16" x14ac:dyDescent="0.2">
      <c r="A101" s="38">
        <v>99</v>
      </c>
      <c r="B101" s="39">
        <v>10.9191012236437</v>
      </c>
      <c r="C101" s="39">
        <v>17.7572320852261</v>
      </c>
      <c r="D101" s="39">
        <v>16.204889099944001</v>
      </c>
      <c r="E101" s="39">
        <v>3.4579303989478101</v>
      </c>
      <c r="G101" s="38">
        <v>99</v>
      </c>
      <c r="H101" s="39">
        <v>8.4742747068571393</v>
      </c>
      <c r="I101" s="39">
        <v>8.2200998644285708</v>
      </c>
      <c r="J101" s="39">
        <v>7.9347317138571398</v>
      </c>
      <c r="K101" s="39">
        <v>7.5273463710000001</v>
      </c>
      <c r="M101">
        <f t="shared" si="7"/>
        <v>2.444826516786561</v>
      </c>
      <c r="N101">
        <f t="shared" ref="N101:N164" si="8">ABS(C101-I101)</f>
        <v>9.5371322207975293</v>
      </c>
      <c r="O101">
        <f t="shared" ref="O101:O164" si="9">ABS(D101-J101)</f>
        <v>8.2701573860868614</v>
      </c>
      <c r="P101">
        <f t="shared" ref="P101:P164" si="10">ABS(E101-K101)</f>
        <v>4.0694159720521901</v>
      </c>
    </row>
    <row r="102" spans="1:16" x14ac:dyDescent="0.2">
      <c r="A102" s="38">
        <v>100</v>
      </c>
      <c r="B102" s="39">
        <v>10.915152408387</v>
      </c>
      <c r="C102" s="39">
        <v>18.0491046649779</v>
      </c>
      <c r="D102" s="39">
        <v>16.049292558061602</v>
      </c>
      <c r="E102" s="39">
        <v>3.3086942778161399</v>
      </c>
      <c r="G102" s="38">
        <v>100</v>
      </c>
      <c r="H102" s="39">
        <v>8.8778025751428604</v>
      </c>
      <c r="I102" s="39">
        <v>8.0490361582857108</v>
      </c>
      <c r="J102" s="39">
        <v>7.9586964059999996</v>
      </c>
      <c r="K102" s="39">
        <v>7.5982543545714298</v>
      </c>
      <c r="M102">
        <f t="shared" si="7"/>
        <v>2.0373498332441393</v>
      </c>
      <c r="N102">
        <f t="shared" si="8"/>
        <v>10.000068506692189</v>
      </c>
      <c r="O102">
        <f t="shared" si="9"/>
        <v>8.0905961520616021</v>
      </c>
      <c r="P102">
        <f t="shared" si="10"/>
        <v>4.2895600767552899</v>
      </c>
    </row>
    <row r="103" spans="1:16" x14ac:dyDescent="0.2">
      <c r="A103" s="38">
        <v>101</v>
      </c>
      <c r="B103" s="39">
        <v>11.0339007612288</v>
      </c>
      <c r="C103" s="39">
        <v>18.363373559578001</v>
      </c>
      <c r="D103" s="39">
        <v>16.2038347147599</v>
      </c>
      <c r="E103" s="39">
        <v>3.5471236289476802</v>
      </c>
      <c r="G103" s="38">
        <v>101</v>
      </c>
      <c r="H103" s="39">
        <v>9.2813304434285708</v>
      </c>
      <c r="I103" s="39">
        <v>7.8779724521428598</v>
      </c>
      <c r="J103" s="39">
        <v>8.2274896435714293</v>
      </c>
      <c r="K103" s="39">
        <v>7.6691623381428604</v>
      </c>
      <c r="M103">
        <f t="shared" si="7"/>
        <v>1.7525703178002292</v>
      </c>
      <c r="N103">
        <f t="shared" si="8"/>
        <v>10.485401107435141</v>
      </c>
      <c r="O103">
        <f t="shared" si="9"/>
        <v>7.9763450711884705</v>
      </c>
      <c r="P103">
        <f t="shared" si="10"/>
        <v>4.1220387091951807</v>
      </c>
    </row>
    <row r="104" spans="1:16" x14ac:dyDescent="0.2">
      <c r="A104" s="38">
        <v>102</v>
      </c>
      <c r="B104" s="39">
        <v>11.0162394392278</v>
      </c>
      <c r="C104" s="39">
        <v>18.463113716451399</v>
      </c>
      <c r="D104" s="39">
        <v>16.405101317710901</v>
      </c>
      <c r="E104" s="39">
        <v>3.80486756619031</v>
      </c>
      <c r="G104" s="38">
        <v>102</v>
      </c>
      <c r="H104" s="39">
        <v>9.6848583117142901</v>
      </c>
      <c r="I104" s="39">
        <v>7.7069087459999999</v>
      </c>
      <c r="J104" s="39">
        <v>8.4962828811428608</v>
      </c>
      <c r="K104" s="39">
        <v>7.7400703217142901</v>
      </c>
      <c r="M104">
        <f t="shared" si="7"/>
        <v>1.3313811275135095</v>
      </c>
      <c r="N104">
        <f t="shared" si="8"/>
        <v>10.7562049704514</v>
      </c>
      <c r="O104">
        <f t="shared" si="9"/>
        <v>7.9088184365680405</v>
      </c>
      <c r="P104">
        <f t="shared" si="10"/>
        <v>3.9352027555239801</v>
      </c>
    </row>
    <row r="105" spans="1:16" x14ac:dyDescent="0.2">
      <c r="A105" s="38">
        <v>103</v>
      </c>
      <c r="B105" s="39">
        <v>10.933741759797201</v>
      </c>
      <c r="C105" s="39">
        <v>18.387919728864802</v>
      </c>
      <c r="D105" s="39">
        <v>16.690939077719499</v>
      </c>
      <c r="E105" s="39">
        <v>3.8120688664752902</v>
      </c>
      <c r="G105" s="38">
        <v>103</v>
      </c>
      <c r="H105" s="39">
        <v>10.088386180000001</v>
      </c>
      <c r="I105" s="39">
        <v>7.9533243730000001</v>
      </c>
      <c r="J105" s="39">
        <v>8.7650761187142905</v>
      </c>
      <c r="K105" s="39">
        <v>7.81097830528571</v>
      </c>
      <c r="M105">
        <f t="shared" si="7"/>
        <v>0.84535557979720011</v>
      </c>
      <c r="N105">
        <f t="shared" si="8"/>
        <v>10.434595355864801</v>
      </c>
      <c r="O105">
        <f t="shared" si="9"/>
        <v>7.9258629590052081</v>
      </c>
      <c r="P105">
        <f t="shared" si="10"/>
        <v>3.9989094388104198</v>
      </c>
    </row>
    <row r="106" spans="1:16" x14ac:dyDescent="0.2">
      <c r="A106" s="38">
        <v>104</v>
      </c>
      <c r="B106" s="39">
        <v>10.9346225558835</v>
      </c>
      <c r="C106" s="39">
        <v>18.2511153174203</v>
      </c>
      <c r="D106" s="39">
        <v>16.898087668893499</v>
      </c>
      <c r="E106" s="39">
        <v>4.1082958676836201</v>
      </c>
      <c r="G106" s="38">
        <v>104</v>
      </c>
      <c r="H106" s="39">
        <v>10.5729550485714</v>
      </c>
      <c r="I106" s="39">
        <v>8.1997400000000003</v>
      </c>
      <c r="J106" s="39">
        <v>9.0338693562857202</v>
      </c>
      <c r="K106" s="39">
        <v>7.8818862888571397</v>
      </c>
      <c r="M106">
        <f t="shared" si="7"/>
        <v>0.36166750731210051</v>
      </c>
      <c r="N106">
        <f t="shared" si="8"/>
        <v>10.0513753174203</v>
      </c>
      <c r="O106">
        <f t="shared" si="9"/>
        <v>7.8642183126077789</v>
      </c>
      <c r="P106">
        <f t="shared" si="10"/>
        <v>3.7735904211735196</v>
      </c>
    </row>
    <row r="107" spans="1:16" x14ac:dyDescent="0.2">
      <c r="A107" s="38">
        <v>105</v>
      </c>
      <c r="B107" s="39">
        <v>10.7626292401531</v>
      </c>
      <c r="C107" s="39">
        <v>18.2639666394149</v>
      </c>
      <c r="D107" s="39">
        <v>17.078876662412998</v>
      </c>
      <c r="E107" s="39">
        <v>4.0849307918841697</v>
      </c>
      <c r="G107" s="38">
        <v>105</v>
      </c>
      <c r="H107" s="39">
        <v>11.0575239171429</v>
      </c>
      <c r="I107" s="39">
        <v>8.4461556269999996</v>
      </c>
      <c r="J107" s="39">
        <v>9.3026625938571392</v>
      </c>
      <c r="K107" s="39">
        <v>7.9527942724285703</v>
      </c>
      <c r="M107">
        <f t="shared" si="7"/>
        <v>0.29489467698980043</v>
      </c>
      <c r="N107">
        <f t="shared" si="8"/>
        <v>9.8178110124149001</v>
      </c>
      <c r="O107">
        <f t="shared" si="9"/>
        <v>7.7762140685558592</v>
      </c>
      <c r="P107">
        <f t="shared" si="10"/>
        <v>3.8678634805444005</v>
      </c>
    </row>
    <row r="108" spans="1:16" x14ac:dyDescent="0.2">
      <c r="A108" s="38">
        <v>106</v>
      </c>
      <c r="B108" s="39">
        <v>10.85763030793</v>
      </c>
      <c r="C108" s="39">
        <v>18.245245712699699</v>
      </c>
      <c r="D108" s="39">
        <v>17.178537226092399</v>
      </c>
      <c r="E108" s="39">
        <v>4.1799122442877197</v>
      </c>
      <c r="G108" s="38">
        <v>106</v>
      </c>
      <c r="H108" s="39">
        <v>11.542092785714299</v>
      </c>
      <c r="I108" s="39">
        <v>8.6925712540000006</v>
      </c>
      <c r="J108" s="39">
        <v>9.5714558314285707</v>
      </c>
      <c r="K108" s="39">
        <v>8.023702256</v>
      </c>
      <c r="M108">
        <f t="shared" si="7"/>
        <v>0.68446247778429914</v>
      </c>
      <c r="N108">
        <f t="shared" si="8"/>
        <v>9.5526744586996983</v>
      </c>
      <c r="O108">
        <f t="shared" si="9"/>
        <v>7.6070813946638278</v>
      </c>
      <c r="P108">
        <f t="shared" si="10"/>
        <v>3.8437900117122803</v>
      </c>
    </row>
    <row r="109" spans="1:16" x14ac:dyDescent="0.2">
      <c r="A109" s="38">
        <v>107</v>
      </c>
      <c r="B109" s="39">
        <v>10.8561158795117</v>
      </c>
      <c r="C109" s="39">
        <v>18.036001712741001</v>
      </c>
      <c r="D109" s="39">
        <v>17.444899381325499</v>
      </c>
      <c r="E109" s="39">
        <v>4.4272712437374002</v>
      </c>
      <c r="G109" s="38">
        <v>107</v>
      </c>
      <c r="H109" s="39">
        <v>12.0266616542857</v>
      </c>
      <c r="I109" s="39">
        <v>8.9389868809999999</v>
      </c>
      <c r="J109" s="39">
        <v>9.8402490690000004</v>
      </c>
      <c r="K109" s="39">
        <v>8.4742430080000002</v>
      </c>
      <c r="M109">
        <f t="shared" si="7"/>
        <v>1.1705457747740002</v>
      </c>
      <c r="N109">
        <f t="shared" si="8"/>
        <v>9.0970148317410011</v>
      </c>
      <c r="O109">
        <f t="shared" si="9"/>
        <v>7.6046503123254983</v>
      </c>
      <c r="P109">
        <f t="shared" si="10"/>
        <v>4.0469717642626</v>
      </c>
    </row>
    <row r="110" spans="1:16" x14ac:dyDescent="0.2">
      <c r="A110" s="38">
        <v>108</v>
      </c>
      <c r="B110" s="39">
        <v>11.029366438619499</v>
      </c>
      <c r="C110" s="39">
        <v>18.132347789529199</v>
      </c>
      <c r="D110" s="39">
        <v>17.6856318325163</v>
      </c>
      <c r="E110" s="39">
        <v>4.5285399137651101</v>
      </c>
      <c r="G110" s="38">
        <v>108</v>
      </c>
      <c r="H110" s="39">
        <v>12.511230522857099</v>
      </c>
      <c r="I110" s="39">
        <v>9.1854025079999992</v>
      </c>
      <c r="J110" s="39">
        <v>10.271736512</v>
      </c>
      <c r="K110" s="39">
        <v>8.9247837600000004</v>
      </c>
      <c r="M110">
        <f t="shared" si="7"/>
        <v>1.4818640842375999</v>
      </c>
      <c r="N110">
        <f t="shared" si="8"/>
        <v>8.9469452815291994</v>
      </c>
      <c r="O110">
        <f t="shared" si="9"/>
        <v>7.4138953205162998</v>
      </c>
      <c r="P110">
        <f t="shared" si="10"/>
        <v>4.3962438462348903</v>
      </c>
    </row>
    <row r="111" spans="1:16" x14ac:dyDescent="0.2">
      <c r="A111" s="38">
        <v>109</v>
      </c>
      <c r="B111" s="39">
        <v>11.3169423212853</v>
      </c>
      <c r="C111" s="39">
        <v>17.984755744292301</v>
      </c>
      <c r="D111" s="39">
        <v>17.844965324199499</v>
      </c>
      <c r="E111" s="39">
        <v>4.4453110629915003</v>
      </c>
      <c r="G111" s="38">
        <v>109</v>
      </c>
      <c r="H111" s="39">
        <v>12.9957993914286</v>
      </c>
      <c r="I111" s="39">
        <v>9.4318181350000003</v>
      </c>
      <c r="J111" s="39">
        <v>10.703223955</v>
      </c>
      <c r="K111" s="39">
        <v>9.3753245120000006</v>
      </c>
      <c r="M111">
        <f t="shared" si="7"/>
        <v>1.6788570701432999</v>
      </c>
      <c r="N111">
        <f t="shared" si="8"/>
        <v>8.5529376092923002</v>
      </c>
      <c r="O111">
        <f t="shared" si="9"/>
        <v>7.1417413691994991</v>
      </c>
      <c r="P111">
        <f t="shared" si="10"/>
        <v>4.9300134490085004</v>
      </c>
    </row>
    <row r="112" spans="1:16" x14ac:dyDescent="0.2">
      <c r="A112" s="38">
        <v>110</v>
      </c>
      <c r="B112" s="39">
        <v>11.3856730565919</v>
      </c>
      <c r="C112" s="39">
        <v>17.677455466764599</v>
      </c>
      <c r="D112" s="39">
        <v>17.9932072140336</v>
      </c>
      <c r="E112" s="39">
        <v>4.3909682885172998</v>
      </c>
      <c r="G112" s="38">
        <v>110</v>
      </c>
      <c r="H112" s="39">
        <v>13.480368260000001</v>
      </c>
      <c r="I112" s="39">
        <v>9.2690474538571408</v>
      </c>
      <c r="J112" s="39">
        <v>11.134711398</v>
      </c>
      <c r="K112" s="39">
        <v>9.8258652640000008</v>
      </c>
      <c r="M112">
        <f t="shared" si="7"/>
        <v>2.0946952034081008</v>
      </c>
      <c r="N112">
        <f t="shared" si="8"/>
        <v>8.4084080129074579</v>
      </c>
      <c r="O112">
        <f t="shared" si="9"/>
        <v>6.8584958160335994</v>
      </c>
      <c r="P112">
        <f t="shared" si="10"/>
        <v>5.434896975482701</v>
      </c>
    </row>
    <row r="113" spans="1:16" x14ac:dyDescent="0.2">
      <c r="A113" s="38">
        <v>111</v>
      </c>
      <c r="B113" s="39">
        <v>11.4055784147131</v>
      </c>
      <c r="C113" s="39">
        <v>17.464469902947901</v>
      </c>
      <c r="D113" s="39">
        <v>18.3134581822641</v>
      </c>
      <c r="E113" s="39">
        <v>4.3806131447785202</v>
      </c>
      <c r="G113" s="38">
        <v>111</v>
      </c>
      <c r="H113" s="39">
        <v>14.394898241428599</v>
      </c>
      <c r="I113" s="39">
        <v>9.1062767727142901</v>
      </c>
      <c r="J113" s="39">
        <v>11.566198841</v>
      </c>
      <c r="K113" s="39">
        <v>10.276406015999999</v>
      </c>
      <c r="M113">
        <f t="shared" si="7"/>
        <v>2.9893198267154997</v>
      </c>
      <c r="N113">
        <f t="shared" si="8"/>
        <v>8.3581931302336105</v>
      </c>
      <c r="O113">
        <f t="shared" si="9"/>
        <v>6.7472593412640993</v>
      </c>
      <c r="P113">
        <f t="shared" si="10"/>
        <v>5.8957928712214791</v>
      </c>
    </row>
    <row r="114" spans="1:16" x14ac:dyDescent="0.2">
      <c r="A114" s="38">
        <v>112</v>
      </c>
      <c r="B114" s="39">
        <v>11.5058819266679</v>
      </c>
      <c r="C114" s="39">
        <v>17.296037004508602</v>
      </c>
      <c r="D114" s="39">
        <v>18.2994951414863</v>
      </c>
      <c r="E114" s="39">
        <v>4.1992933990925403</v>
      </c>
      <c r="G114" s="38">
        <v>112</v>
      </c>
      <c r="H114" s="39">
        <v>15.3094282228571</v>
      </c>
      <c r="I114" s="39">
        <v>8.9435060915714306</v>
      </c>
      <c r="J114" s="39">
        <v>11.997686284</v>
      </c>
      <c r="K114" s="39">
        <v>10.726946767999999</v>
      </c>
      <c r="M114">
        <f t="shared" si="7"/>
        <v>3.8035462961892001</v>
      </c>
      <c r="N114">
        <f t="shared" si="8"/>
        <v>8.352530912937171</v>
      </c>
      <c r="O114">
        <f t="shared" si="9"/>
        <v>6.3018088574863</v>
      </c>
      <c r="P114">
        <f t="shared" si="10"/>
        <v>6.5276533689074592</v>
      </c>
    </row>
    <row r="115" spans="1:16" x14ac:dyDescent="0.2">
      <c r="A115" s="38">
        <v>113</v>
      </c>
      <c r="B115" s="39">
        <v>11.4638645494519</v>
      </c>
      <c r="C115" s="39">
        <v>17.4263734326695</v>
      </c>
      <c r="D115" s="39">
        <v>18.279992801565498</v>
      </c>
      <c r="E115" s="39">
        <v>4.0878135717511404</v>
      </c>
      <c r="G115" s="38">
        <v>113</v>
      </c>
      <c r="H115" s="39">
        <v>16.223958204285701</v>
      </c>
      <c r="I115" s="39">
        <v>8.7807354104285693</v>
      </c>
      <c r="J115" s="39">
        <v>12.429173727</v>
      </c>
      <c r="K115" s="39">
        <v>11.17748752</v>
      </c>
      <c r="M115">
        <f t="shared" si="7"/>
        <v>4.7600936548338009</v>
      </c>
      <c r="N115">
        <f t="shared" si="8"/>
        <v>8.6456380222409308</v>
      </c>
      <c r="O115">
        <f t="shared" si="9"/>
        <v>5.8508190745654982</v>
      </c>
      <c r="P115">
        <f t="shared" si="10"/>
        <v>7.0896739482488593</v>
      </c>
    </row>
    <row r="116" spans="1:16" x14ac:dyDescent="0.2">
      <c r="A116" s="38">
        <v>114</v>
      </c>
      <c r="B116" s="39">
        <v>11.6585240110506</v>
      </c>
      <c r="C116" s="39">
        <v>17.543420066651301</v>
      </c>
      <c r="D116" s="39">
        <v>17.9789930514149</v>
      </c>
      <c r="E116" s="39">
        <v>4.03320951009447</v>
      </c>
      <c r="G116" s="38">
        <v>114</v>
      </c>
      <c r="H116" s="39">
        <v>17.138488185714301</v>
      </c>
      <c r="I116" s="39">
        <v>8.6179647292857098</v>
      </c>
      <c r="J116" s="39">
        <v>12.86066117</v>
      </c>
      <c r="K116" s="39">
        <v>12.127857272857099</v>
      </c>
      <c r="M116">
        <f t="shared" si="7"/>
        <v>5.4799641746637011</v>
      </c>
      <c r="N116">
        <f t="shared" si="8"/>
        <v>8.9254553373655909</v>
      </c>
      <c r="O116">
        <f t="shared" si="9"/>
        <v>5.1183318814148997</v>
      </c>
      <c r="P116">
        <f t="shared" si="10"/>
        <v>8.0946477627626301</v>
      </c>
    </row>
    <row r="117" spans="1:16" x14ac:dyDescent="0.2">
      <c r="A117" s="38">
        <v>115</v>
      </c>
      <c r="B117" s="39">
        <v>11.970836998828799</v>
      </c>
      <c r="C117" s="39">
        <v>17.5174527132016</v>
      </c>
      <c r="D117" s="39">
        <v>17.637589334946401</v>
      </c>
      <c r="E117" s="39">
        <v>4.12369064341119</v>
      </c>
      <c r="G117" s="38">
        <v>115</v>
      </c>
      <c r="H117" s="39">
        <v>18.053018167142898</v>
      </c>
      <c r="I117" s="39">
        <v>8.4551940481428591</v>
      </c>
      <c r="J117" s="39">
        <v>13.2028238428571</v>
      </c>
      <c r="K117" s="39">
        <v>13.0782270257143</v>
      </c>
      <c r="M117">
        <f t="shared" si="7"/>
        <v>6.0821811683140989</v>
      </c>
      <c r="N117">
        <f t="shared" si="8"/>
        <v>9.0622586650587404</v>
      </c>
      <c r="O117">
        <f t="shared" si="9"/>
        <v>4.4347654920893014</v>
      </c>
      <c r="P117">
        <f t="shared" si="10"/>
        <v>8.954536382303111</v>
      </c>
    </row>
    <row r="118" spans="1:16" x14ac:dyDescent="0.2">
      <c r="A118" s="38">
        <v>116</v>
      </c>
      <c r="B118" s="39">
        <v>12.05209445969</v>
      </c>
      <c r="C118" s="39">
        <v>17.4894261562794</v>
      </c>
      <c r="D118" s="39">
        <v>17.471398053819499</v>
      </c>
      <c r="E118" s="39">
        <v>4.6062221274744903</v>
      </c>
      <c r="G118" s="38">
        <v>116</v>
      </c>
      <c r="H118" s="39">
        <v>18.967548148571399</v>
      </c>
      <c r="I118" s="39">
        <v>8.2924233669999996</v>
      </c>
      <c r="J118" s="39">
        <v>13.544986515714299</v>
      </c>
      <c r="K118" s="39">
        <v>14.0285967785714</v>
      </c>
      <c r="M118">
        <f t="shared" si="7"/>
        <v>6.9154536888813993</v>
      </c>
      <c r="N118">
        <f t="shared" si="8"/>
        <v>9.1970027892794004</v>
      </c>
      <c r="O118">
        <f t="shared" si="9"/>
        <v>3.9264115381051994</v>
      </c>
      <c r="P118">
        <f t="shared" si="10"/>
        <v>9.4223746510969093</v>
      </c>
    </row>
    <row r="119" spans="1:16" x14ac:dyDescent="0.2">
      <c r="A119" s="38">
        <v>117</v>
      </c>
      <c r="B119" s="39">
        <v>11.948406388688401</v>
      </c>
      <c r="C119" s="39">
        <v>17.6106163577209</v>
      </c>
      <c r="D119" s="39">
        <v>17.647454330375002</v>
      </c>
      <c r="E119" s="39">
        <v>5.0977218120276797</v>
      </c>
      <c r="G119" s="38">
        <v>117</v>
      </c>
      <c r="H119" s="39">
        <v>19.88207813</v>
      </c>
      <c r="I119" s="39">
        <v>8.0565734841428593</v>
      </c>
      <c r="J119" s="39">
        <v>13.887149188571399</v>
      </c>
      <c r="K119" s="39">
        <v>14.9789665314286</v>
      </c>
      <c r="M119">
        <f t="shared" si="7"/>
        <v>7.9336717413115991</v>
      </c>
      <c r="N119">
        <f t="shared" si="8"/>
        <v>9.5540428735780409</v>
      </c>
      <c r="O119">
        <f t="shared" si="9"/>
        <v>3.7603051418036024</v>
      </c>
      <c r="P119">
        <f t="shared" si="10"/>
        <v>9.8812447194009216</v>
      </c>
    </row>
    <row r="120" spans="1:16" x14ac:dyDescent="0.2">
      <c r="A120" s="38">
        <v>118</v>
      </c>
      <c r="B120" s="39">
        <v>12.1693483722007</v>
      </c>
      <c r="C120" s="39">
        <v>17.6752770263526</v>
      </c>
      <c r="D120" s="39">
        <v>18.079682604028001</v>
      </c>
      <c r="E120" s="39">
        <v>5.5351681386987499</v>
      </c>
      <c r="G120" s="38">
        <v>118</v>
      </c>
      <c r="H120" s="39">
        <v>19.116029958571399</v>
      </c>
      <c r="I120" s="39">
        <v>7.82072360128572</v>
      </c>
      <c r="J120" s="39">
        <v>14.2293118614286</v>
      </c>
      <c r="K120" s="39">
        <v>15.9293362842857</v>
      </c>
      <c r="M120">
        <f t="shared" si="7"/>
        <v>6.9466815863706994</v>
      </c>
      <c r="N120">
        <f t="shared" si="8"/>
        <v>9.8545534250668787</v>
      </c>
      <c r="O120">
        <f t="shared" si="9"/>
        <v>3.8503707425994005</v>
      </c>
      <c r="P120">
        <f t="shared" si="10"/>
        <v>10.394168145586949</v>
      </c>
    </row>
    <row r="121" spans="1:16" x14ac:dyDescent="0.2">
      <c r="A121" s="38">
        <v>119</v>
      </c>
      <c r="B121" s="39">
        <v>12.154681873835299</v>
      </c>
      <c r="C121" s="39">
        <v>17.969899600035099</v>
      </c>
      <c r="D121" s="39">
        <v>18.293240150221301</v>
      </c>
      <c r="E121" s="39">
        <v>5.9613597021483598</v>
      </c>
      <c r="G121" s="38">
        <v>119</v>
      </c>
      <c r="H121" s="39">
        <v>18.349981787142799</v>
      </c>
      <c r="I121" s="39">
        <v>7.5848737184285699</v>
      </c>
      <c r="J121" s="39">
        <v>14.5714745342857</v>
      </c>
      <c r="K121" s="39">
        <v>16.879706037142899</v>
      </c>
      <c r="M121">
        <f t="shared" si="7"/>
        <v>6.1952999133074993</v>
      </c>
      <c r="N121">
        <f t="shared" si="8"/>
        <v>10.385025881606529</v>
      </c>
      <c r="O121">
        <f t="shared" si="9"/>
        <v>3.7217656159356007</v>
      </c>
      <c r="P121">
        <f t="shared" si="10"/>
        <v>10.918346334994538</v>
      </c>
    </row>
    <row r="122" spans="1:16" x14ac:dyDescent="0.2">
      <c r="A122" s="38">
        <v>120</v>
      </c>
      <c r="B122" s="39">
        <v>12.4130810530565</v>
      </c>
      <c r="C122" s="39">
        <v>18.345454643088502</v>
      </c>
      <c r="D122" s="39">
        <v>18.448008696679999</v>
      </c>
      <c r="E122" s="39">
        <v>6.4481637394850502</v>
      </c>
      <c r="G122" s="38">
        <v>120</v>
      </c>
      <c r="H122" s="39">
        <v>17.583933615714301</v>
      </c>
      <c r="I122" s="39">
        <v>7.3490238355714297</v>
      </c>
      <c r="J122" s="39">
        <v>14.9136372071429</v>
      </c>
      <c r="K122" s="39">
        <v>17.830075789999999</v>
      </c>
      <c r="M122">
        <f t="shared" si="7"/>
        <v>5.1708525626578012</v>
      </c>
      <c r="N122">
        <f t="shared" si="8"/>
        <v>10.996430807517072</v>
      </c>
      <c r="O122">
        <f t="shared" si="9"/>
        <v>3.534371489537099</v>
      </c>
      <c r="P122">
        <f t="shared" si="10"/>
        <v>11.381912050514948</v>
      </c>
    </row>
    <row r="123" spans="1:16" x14ac:dyDescent="0.2">
      <c r="A123" s="38">
        <v>121</v>
      </c>
      <c r="B123" s="39">
        <v>12.698447402034301</v>
      </c>
      <c r="C123" s="39">
        <v>18.750458821101599</v>
      </c>
      <c r="D123" s="39">
        <v>18.700323116093699</v>
      </c>
      <c r="E123" s="39">
        <v>6.6748126210658301</v>
      </c>
      <c r="G123" s="38">
        <v>121</v>
      </c>
      <c r="H123" s="39">
        <v>16.8178854442857</v>
      </c>
      <c r="I123" s="39">
        <v>7.1131739527142903</v>
      </c>
      <c r="J123" s="39">
        <v>15.25579988</v>
      </c>
      <c r="K123" s="39">
        <v>18.328836519999999</v>
      </c>
      <c r="M123">
        <f t="shared" si="7"/>
        <v>4.1194380422513994</v>
      </c>
      <c r="N123">
        <f t="shared" si="8"/>
        <v>11.637284868387308</v>
      </c>
      <c r="O123">
        <f t="shared" si="9"/>
        <v>3.4445232360936995</v>
      </c>
      <c r="P123">
        <f t="shared" si="10"/>
        <v>11.65402389893417</v>
      </c>
    </row>
    <row r="124" spans="1:16" x14ac:dyDescent="0.2">
      <c r="A124" s="38">
        <v>122</v>
      </c>
      <c r="B124" s="39">
        <v>13.0804723703926</v>
      </c>
      <c r="C124" s="39">
        <v>19.197993690009799</v>
      </c>
      <c r="D124" s="39">
        <v>19.267926440681801</v>
      </c>
      <c r="E124" s="39">
        <v>7.03631631946174</v>
      </c>
      <c r="G124" s="38">
        <v>122</v>
      </c>
      <c r="H124" s="39">
        <v>16.051837272857099</v>
      </c>
      <c r="I124" s="39">
        <v>6.8773240698571403</v>
      </c>
      <c r="J124" s="39">
        <v>14.8689415257143</v>
      </c>
      <c r="K124" s="39">
        <v>18.82759725</v>
      </c>
      <c r="M124">
        <f t="shared" si="7"/>
        <v>2.971364902464499</v>
      </c>
      <c r="N124">
        <f t="shared" si="8"/>
        <v>12.320669620152659</v>
      </c>
      <c r="O124">
        <f t="shared" si="9"/>
        <v>4.3989849149675013</v>
      </c>
      <c r="P124">
        <f t="shared" si="10"/>
        <v>11.79128093053826</v>
      </c>
    </row>
    <row r="125" spans="1:16" x14ac:dyDescent="0.2">
      <c r="A125" s="38">
        <v>123</v>
      </c>
      <c r="B125" s="39">
        <v>13.2184600491534</v>
      </c>
      <c r="C125" s="39">
        <v>19.339179036621001</v>
      </c>
      <c r="D125" s="39">
        <v>19.270003883343399</v>
      </c>
      <c r="E125" s="39">
        <v>7.3595807528034802</v>
      </c>
      <c r="G125" s="38">
        <v>123</v>
      </c>
      <c r="H125" s="39">
        <v>15.2857891014286</v>
      </c>
      <c r="I125" s="39">
        <v>6.641474187</v>
      </c>
      <c r="J125" s="39">
        <v>14.4820831714286</v>
      </c>
      <c r="K125" s="39">
        <v>19.326357980000001</v>
      </c>
      <c r="M125">
        <f t="shared" si="7"/>
        <v>2.0673290522752001</v>
      </c>
      <c r="N125">
        <f t="shared" si="8"/>
        <v>12.697704849621001</v>
      </c>
      <c r="O125">
        <f t="shared" si="9"/>
        <v>4.7879207119147988</v>
      </c>
      <c r="P125">
        <f t="shared" si="10"/>
        <v>11.96677722719652</v>
      </c>
    </row>
    <row r="126" spans="1:16" x14ac:dyDescent="0.2">
      <c r="A126" s="38">
        <v>124</v>
      </c>
      <c r="B126" s="39">
        <v>13.285435941175001</v>
      </c>
      <c r="C126" s="39">
        <v>19.532936071196101</v>
      </c>
      <c r="D126" s="39">
        <v>19.4116713200977</v>
      </c>
      <c r="E126" s="39">
        <v>7.5621540715908804</v>
      </c>
      <c r="G126" s="38">
        <v>124</v>
      </c>
      <c r="H126" s="39">
        <v>14.519740929999999</v>
      </c>
      <c r="I126" s="39">
        <v>6.7600124685714302</v>
      </c>
      <c r="J126" s="39">
        <v>14.095224817142901</v>
      </c>
      <c r="K126" s="39">
        <v>19.825118710000002</v>
      </c>
      <c r="M126">
        <f t="shared" si="7"/>
        <v>1.2343049888249986</v>
      </c>
      <c r="N126">
        <f t="shared" si="8"/>
        <v>12.772923602624671</v>
      </c>
      <c r="O126">
        <f t="shared" si="9"/>
        <v>5.3164465029547987</v>
      </c>
      <c r="P126">
        <f t="shared" si="10"/>
        <v>12.262964638409121</v>
      </c>
    </row>
    <row r="127" spans="1:16" x14ac:dyDescent="0.2">
      <c r="A127" s="38">
        <v>125</v>
      </c>
      <c r="B127" s="39">
        <v>13.5803376780474</v>
      </c>
      <c r="C127" s="39">
        <v>19.840087107878201</v>
      </c>
      <c r="D127" s="39">
        <v>19.636153178668899</v>
      </c>
      <c r="E127" s="39">
        <v>7.6770576365086001</v>
      </c>
      <c r="G127" s="38">
        <v>125</v>
      </c>
      <c r="H127" s="39">
        <v>15.7302341557143</v>
      </c>
      <c r="I127" s="39">
        <v>6.8785507501428604</v>
      </c>
      <c r="J127" s="39">
        <v>13.7083664628571</v>
      </c>
      <c r="K127" s="39">
        <v>20.323879439999999</v>
      </c>
      <c r="M127">
        <f t="shared" si="7"/>
        <v>2.1498964776668998</v>
      </c>
      <c r="N127">
        <f t="shared" si="8"/>
        <v>12.961536357735341</v>
      </c>
      <c r="O127">
        <f t="shared" si="9"/>
        <v>5.9277867158117985</v>
      </c>
      <c r="P127">
        <f t="shared" si="10"/>
        <v>12.646821803491399</v>
      </c>
    </row>
    <row r="128" spans="1:16" x14ac:dyDescent="0.2">
      <c r="A128" s="38">
        <v>126</v>
      </c>
      <c r="B128" s="39">
        <v>13.7500976606789</v>
      </c>
      <c r="C128" s="39">
        <v>20.042808355372301</v>
      </c>
      <c r="D128" s="39">
        <v>19.8947013646765</v>
      </c>
      <c r="E128" s="39">
        <v>7.8567082227130003</v>
      </c>
      <c r="G128" s="38">
        <v>126</v>
      </c>
      <c r="H128" s="39">
        <v>16.940727381428601</v>
      </c>
      <c r="I128" s="39">
        <v>6.9970890317142898</v>
      </c>
      <c r="J128" s="39">
        <v>13.3215081085714</v>
      </c>
      <c r="K128" s="39">
        <v>20.82264017</v>
      </c>
      <c r="M128">
        <f t="shared" si="7"/>
        <v>3.1906297207497012</v>
      </c>
      <c r="N128">
        <f t="shared" si="8"/>
        <v>13.045719323658012</v>
      </c>
      <c r="O128">
        <f t="shared" si="9"/>
        <v>6.5731932561050996</v>
      </c>
      <c r="P128">
        <f t="shared" si="10"/>
        <v>12.965931947287</v>
      </c>
    </row>
    <row r="129" spans="1:16" x14ac:dyDescent="0.2">
      <c r="A129" s="38">
        <v>127</v>
      </c>
      <c r="B129" s="39">
        <v>13.8970736414408</v>
      </c>
      <c r="C129" s="39">
        <v>20.207577544741302</v>
      </c>
      <c r="D129" s="39">
        <v>19.968312676420201</v>
      </c>
      <c r="E129" s="39">
        <v>7.8385697776160397</v>
      </c>
      <c r="G129" s="38">
        <v>127</v>
      </c>
      <c r="H129" s="39">
        <v>18.1512206071429</v>
      </c>
      <c r="I129" s="39">
        <v>7.1156273132857102</v>
      </c>
      <c r="J129" s="39">
        <v>12.934649754285701</v>
      </c>
      <c r="K129" s="39">
        <v>21.3214009</v>
      </c>
      <c r="M129">
        <f t="shared" si="7"/>
        <v>4.2541469657021</v>
      </c>
      <c r="N129">
        <f t="shared" si="8"/>
        <v>13.091950231455591</v>
      </c>
      <c r="O129">
        <f t="shared" si="9"/>
        <v>7.0336629221345</v>
      </c>
      <c r="P129">
        <f t="shared" si="10"/>
        <v>13.48283112238396</v>
      </c>
    </row>
    <row r="130" spans="1:16" x14ac:dyDescent="0.2">
      <c r="A130" s="38">
        <v>128</v>
      </c>
      <c r="B130" s="39">
        <v>14.2422220318425</v>
      </c>
      <c r="C130" s="39">
        <v>20.521618901091401</v>
      </c>
      <c r="D130" s="39">
        <v>20.1071952134659</v>
      </c>
      <c r="E130" s="39">
        <v>7.6754983412645297</v>
      </c>
      <c r="G130" s="38">
        <v>128</v>
      </c>
      <c r="H130" s="39">
        <v>19.361713832857099</v>
      </c>
      <c r="I130" s="39">
        <v>7.2341655948571404</v>
      </c>
      <c r="J130" s="39">
        <v>12.547791399999999</v>
      </c>
      <c r="K130" s="39">
        <v>24.144432299999998</v>
      </c>
      <c r="M130">
        <f t="shared" si="7"/>
        <v>5.1194918010145987</v>
      </c>
      <c r="N130">
        <f t="shared" si="8"/>
        <v>13.28745330623426</v>
      </c>
      <c r="O130">
        <f t="shared" si="9"/>
        <v>7.5594038134659005</v>
      </c>
      <c r="P130">
        <f t="shared" si="10"/>
        <v>16.46893395873547</v>
      </c>
    </row>
    <row r="131" spans="1:16" x14ac:dyDescent="0.2">
      <c r="A131" s="38">
        <v>129</v>
      </c>
      <c r="B131" s="39">
        <v>14.594249223791101</v>
      </c>
      <c r="C131" s="39">
        <v>20.5971582562618</v>
      </c>
      <c r="D131" s="39">
        <v>19.8287216349099</v>
      </c>
      <c r="E131" s="39">
        <v>7.3754888092165301</v>
      </c>
      <c r="G131" s="38">
        <v>129</v>
      </c>
      <c r="H131" s="39">
        <v>20.572207058571401</v>
      </c>
      <c r="I131" s="39">
        <v>7.3527038764285697</v>
      </c>
      <c r="J131" s="39">
        <v>13.2314322457143</v>
      </c>
      <c r="K131" s="39">
        <v>26.9674637</v>
      </c>
      <c r="M131">
        <f t="shared" ref="M131:M194" si="11">ABS(B131-H131)</f>
        <v>5.9779578347803</v>
      </c>
      <c r="N131">
        <f t="shared" si="8"/>
        <v>13.244454379833229</v>
      </c>
      <c r="O131">
        <f t="shared" si="9"/>
        <v>6.5972893891956002</v>
      </c>
      <c r="P131">
        <f t="shared" si="10"/>
        <v>19.591974890783469</v>
      </c>
    </row>
    <row r="132" spans="1:16" x14ac:dyDescent="0.2">
      <c r="A132" s="38">
        <v>130</v>
      </c>
      <c r="B132" s="39">
        <v>14.907392656819299</v>
      </c>
      <c r="C132" s="39">
        <v>20.7500685792502</v>
      </c>
      <c r="D132" s="39">
        <v>19.828572666852899</v>
      </c>
      <c r="E132" s="39">
        <v>7.5803317784662001</v>
      </c>
      <c r="G132" s="38">
        <v>130</v>
      </c>
      <c r="H132" s="39">
        <v>21.782700284285699</v>
      </c>
      <c r="I132" s="39">
        <v>7.4712421579999999</v>
      </c>
      <c r="J132" s="39">
        <v>13.915073091428599</v>
      </c>
      <c r="K132" s="39">
        <v>29.790495100000001</v>
      </c>
      <c r="M132">
        <f t="shared" si="11"/>
        <v>6.8753076274664</v>
      </c>
      <c r="N132">
        <f t="shared" si="8"/>
        <v>13.278826421250201</v>
      </c>
      <c r="O132">
        <f t="shared" si="9"/>
        <v>5.9134995754243</v>
      </c>
      <c r="P132">
        <f t="shared" si="10"/>
        <v>22.210163321533802</v>
      </c>
    </row>
    <row r="133" spans="1:16" x14ac:dyDescent="0.2">
      <c r="A133" s="38">
        <v>131</v>
      </c>
      <c r="B133" s="39">
        <v>15.2343324315149</v>
      </c>
      <c r="C133" s="39">
        <v>20.8322766728296</v>
      </c>
      <c r="D133" s="39">
        <v>19.831418307882799</v>
      </c>
      <c r="E133" s="39">
        <v>8.6774290815925994</v>
      </c>
      <c r="G133" s="38">
        <v>131</v>
      </c>
      <c r="H133" s="39">
        <v>22.993193510000001</v>
      </c>
      <c r="I133" s="39">
        <v>8.3150855668571406</v>
      </c>
      <c r="J133" s="39">
        <v>14.5987139371429</v>
      </c>
      <c r="K133" s="39">
        <v>32.613526499999999</v>
      </c>
      <c r="M133">
        <f t="shared" si="11"/>
        <v>7.7588610784851006</v>
      </c>
      <c r="N133">
        <f t="shared" si="8"/>
        <v>12.51719110597246</v>
      </c>
      <c r="O133">
        <f t="shared" si="9"/>
        <v>5.2327043707398992</v>
      </c>
      <c r="P133">
        <f t="shared" si="10"/>
        <v>23.9360974184074</v>
      </c>
    </row>
    <row r="134" spans="1:16" x14ac:dyDescent="0.2">
      <c r="A134" s="38">
        <v>132</v>
      </c>
      <c r="B134" s="39">
        <v>15.6983948940558</v>
      </c>
      <c r="C134" s="39">
        <v>20.912180575505801</v>
      </c>
      <c r="D134" s="39">
        <v>20.2323784106845</v>
      </c>
      <c r="E134" s="39">
        <v>9.3716249857841696</v>
      </c>
      <c r="G134" s="38">
        <v>132</v>
      </c>
      <c r="H134" s="39">
        <v>23.077190295714299</v>
      </c>
      <c r="I134" s="39">
        <v>9.1589289757142893</v>
      </c>
      <c r="J134" s="39">
        <v>15.2823547828571</v>
      </c>
      <c r="K134" s="39">
        <v>35.436557899999997</v>
      </c>
      <c r="M134">
        <f t="shared" si="11"/>
        <v>7.3787954016584987</v>
      </c>
      <c r="N134">
        <f t="shared" si="8"/>
        <v>11.753251599791511</v>
      </c>
      <c r="O134">
        <f t="shared" si="9"/>
        <v>4.9500236278274006</v>
      </c>
      <c r="P134">
        <f t="shared" si="10"/>
        <v>26.064932914215827</v>
      </c>
    </row>
    <row r="135" spans="1:16" x14ac:dyDescent="0.2">
      <c r="A135" s="38">
        <v>133</v>
      </c>
      <c r="B135" s="39">
        <v>16.108223124253701</v>
      </c>
      <c r="C135" s="39">
        <v>20.9053523784563</v>
      </c>
      <c r="D135" s="39">
        <v>20.458919305930898</v>
      </c>
      <c r="E135" s="39">
        <v>10.026292963226201</v>
      </c>
      <c r="G135" s="38">
        <v>133</v>
      </c>
      <c r="H135" s="39">
        <v>23.161187081428601</v>
      </c>
      <c r="I135" s="39">
        <v>10.002772384571401</v>
      </c>
      <c r="J135" s="39">
        <v>15.965995628571401</v>
      </c>
      <c r="K135" s="39">
        <v>38.259589300000002</v>
      </c>
      <c r="M135">
        <f t="shared" si="11"/>
        <v>7.0529639571748994</v>
      </c>
      <c r="N135">
        <f t="shared" si="8"/>
        <v>10.902579993884899</v>
      </c>
      <c r="O135">
        <f t="shared" si="9"/>
        <v>4.4929236773594976</v>
      </c>
      <c r="P135">
        <f t="shared" si="10"/>
        <v>28.233296336773801</v>
      </c>
    </row>
    <row r="136" spans="1:16" x14ac:dyDescent="0.2">
      <c r="A136" s="38">
        <v>134</v>
      </c>
      <c r="B136" s="39">
        <v>16.584840091860801</v>
      </c>
      <c r="C136" s="39">
        <v>21.1266159768156</v>
      </c>
      <c r="D136" s="39">
        <v>20.746830172290199</v>
      </c>
      <c r="E136" s="39">
        <v>11.2107585938976</v>
      </c>
      <c r="G136" s="38">
        <v>134</v>
      </c>
      <c r="H136" s="39">
        <v>23.245183867142899</v>
      </c>
      <c r="I136" s="39">
        <v>10.846615793428599</v>
      </c>
      <c r="J136" s="39">
        <v>16.6496364742857</v>
      </c>
      <c r="K136" s="39">
        <v>41.0826207</v>
      </c>
      <c r="M136">
        <f t="shared" si="11"/>
        <v>6.6603437752820973</v>
      </c>
      <c r="N136">
        <f t="shared" si="8"/>
        <v>10.280000183387001</v>
      </c>
      <c r="O136">
        <f t="shared" si="9"/>
        <v>4.0971936980044994</v>
      </c>
      <c r="P136">
        <f t="shared" si="10"/>
        <v>29.871862106102398</v>
      </c>
    </row>
    <row r="137" spans="1:16" x14ac:dyDescent="0.2">
      <c r="A137" s="38">
        <v>135</v>
      </c>
      <c r="B137" s="39">
        <v>17.152082697546302</v>
      </c>
      <c r="C137" s="39">
        <v>21.123118855729601</v>
      </c>
      <c r="D137" s="39">
        <v>20.957730289962601</v>
      </c>
      <c r="E137" s="39">
        <v>11.7335638989328</v>
      </c>
      <c r="G137" s="38">
        <v>135</v>
      </c>
      <c r="H137" s="39">
        <v>23.329180652857101</v>
      </c>
      <c r="I137" s="39">
        <v>11.6904592022857</v>
      </c>
      <c r="J137" s="39">
        <v>17.333277320000001</v>
      </c>
      <c r="K137" s="39">
        <v>43.03963452</v>
      </c>
      <c r="M137">
        <f t="shared" si="11"/>
        <v>6.1770979553107992</v>
      </c>
      <c r="N137">
        <f t="shared" si="8"/>
        <v>9.4326596534439009</v>
      </c>
      <c r="O137">
        <f t="shared" si="9"/>
        <v>3.6244529699626007</v>
      </c>
      <c r="P137">
        <f t="shared" si="10"/>
        <v>31.3060706210672</v>
      </c>
    </row>
    <row r="138" spans="1:16" x14ac:dyDescent="0.2">
      <c r="A138" s="38">
        <v>136</v>
      </c>
      <c r="B138" s="39">
        <v>17.441970870856402</v>
      </c>
      <c r="C138" s="39">
        <v>21.181408867576401</v>
      </c>
      <c r="D138" s="39">
        <v>21.627096582234401</v>
      </c>
      <c r="E138" s="39">
        <v>12.436746711457699</v>
      </c>
      <c r="G138" s="38">
        <v>136</v>
      </c>
      <c r="H138" s="39">
        <v>23.413177438571399</v>
      </c>
      <c r="I138" s="39">
        <v>12.5343026111429</v>
      </c>
      <c r="J138" s="39">
        <v>17.380083769999999</v>
      </c>
      <c r="K138" s="39">
        <v>44.99664834</v>
      </c>
      <c r="M138">
        <f t="shared" si="11"/>
        <v>5.9712065677149972</v>
      </c>
      <c r="N138">
        <f t="shared" si="8"/>
        <v>8.6471062564335011</v>
      </c>
      <c r="O138">
        <f t="shared" si="9"/>
        <v>4.2470128122344022</v>
      </c>
      <c r="P138">
        <f t="shared" si="10"/>
        <v>32.559901628542299</v>
      </c>
    </row>
    <row r="139" spans="1:16" x14ac:dyDescent="0.2">
      <c r="A139" s="38">
        <v>137</v>
      </c>
      <c r="B139" s="39">
        <v>17.631823823150299</v>
      </c>
      <c r="C139" s="39">
        <v>21.285194666768898</v>
      </c>
      <c r="D139" s="39">
        <v>22.2961353373755</v>
      </c>
      <c r="E139" s="39">
        <v>13.0439768901285</v>
      </c>
      <c r="G139" s="38">
        <v>137</v>
      </c>
      <c r="H139" s="39">
        <v>23.4971742242857</v>
      </c>
      <c r="I139" s="39">
        <v>13.378146020000001</v>
      </c>
      <c r="J139" s="39">
        <v>17.426890220000001</v>
      </c>
      <c r="K139" s="39">
        <v>46.95366216</v>
      </c>
      <c r="M139">
        <f t="shared" si="11"/>
        <v>5.8653504011354016</v>
      </c>
      <c r="N139">
        <f t="shared" si="8"/>
        <v>7.9070486467688976</v>
      </c>
      <c r="O139">
        <f t="shared" si="9"/>
        <v>4.8692451173754989</v>
      </c>
      <c r="P139">
        <f t="shared" si="10"/>
        <v>33.909685269871503</v>
      </c>
    </row>
    <row r="140" spans="1:16" x14ac:dyDescent="0.2">
      <c r="A140" s="38">
        <v>138</v>
      </c>
      <c r="B140" s="39">
        <v>17.8305260194258</v>
      </c>
      <c r="C140" s="39">
        <v>21.367476876297701</v>
      </c>
      <c r="D140" s="39">
        <v>22.647282184308001</v>
      </c>
      <c r="E140" s="39">
        <v>13.639584768812201</v>
      </c>
      <c r="G140" s="38">
        <v>138</v>
      </c>
      <c r="H140" s="39">
        <v>23.581171009999998</v>
      </c>
      <c r="I140" s="39">
        <v>13.1836284057143</v>
      </c>
      <c r="J140" s="39">
        <v>17.473696669999999</v>
      </c>
      <c r="K140" s="39">
        <v>48.910675980000001</v>
      </c>
      <c r="M140">
        <f t="shared" si="11"/>
        <v>5.7506449905741981</v>
      </c>
      <c r="N140">
        <f t="shared" si="8"/>
        <v>8.1838484705834009</v>
      </c>
      <c r="O140">
        <f t="shared" si="9"/>
        <v>5.1735855143080016</v>
      </c>
      <c r="P140">
        <f t="shared" si="10"/>
        <v>35.271091211187802</v>
      </c>
    </row>
    <row r="141" spans="1:16" x14ac:dyDescent="0.2">
      <c r="A141" s="38">
        <v>139</v>
      </c>
      <c r="B141" s="39">
        <v>17.948627197103701</v>
      </c>
      <c r="C141" s="39">
        <v>21.513220867750899</v>
      </c>
      <c r="D141" s="39">
        <v>22.800697167033402</v>
      </c>
      <c r="E141" s="39">
        <v>14.458740482262</v>
      </c>
      <c r="G141" s="38">
        <v>139</v>
      </c>
      <c r="H141" s="39">
        <v>22.777839255714301</v>
      </c>
      <c r="I141" s="39">
        <v>12.989110791428599</v>
      </c>
      <c r="J141" s="39">
        <v>17.520503120000001</v>
      </c>
      <c r="K141" s="39">
        <v>50.867689800000001</v>
      </c>
      <c r="M141">
        <f t="shared" si="11"/>
        <v>4.8292120586106009</v>
      </c>
      <c r="N141">
        <f t="shared" si="8"/>
        <v>8.5241100763222999</v>
      </c>
      <c r="O141">
        <f t="shared" si="9"/>
        <v>5.280194047033401</v>
      </c>
      <c r="P141">
        <f t="shared" si="10"/>
        <v>36.408949317737999</v>
      </c>
    </row>
    <row r="142" spans="1:16" x14ac:dyDescent="0.2">
      <c r="A142" s="38">
        <v>140</v>
      </c>
      <c r="B142" s="39">
        <v>18.4475584170941</v>
      </c>
      <c r="C142" s="39">
        <v>21.722265285298199</v>
      </c>
      <c r="D142" s="39">
        <v>23.003085060972602</v>
      </c>
      <c r="E142" s="39">
        <v>15.305606745208401</v>
      </c>
      <c r="G142" s="38">
        <v>140</v>
      </c>
      <c r="H142" s="39">
        <v>21.974507501428601</v>
      </c>
      <c r="I142" s="39">
        <v>12.7945931771429</v>
      </c>
      <c r="J142" s="39">
        <v>17.567309569999999</v>
      </c>
      <c r="K142" s="39">
        <v>52.824703620000001</v>
      </c>
      <c r="M142">
        <f t="shared" si="11"/>
        <v>3.5269490843345004</v>
      </c>
      <c r="N142">
        <f t="shared" si="8"/>
        <v>8.9276721081552992</v>
      </c>
      <c r="O142">
        <f t="shared" si="9"/>
        <v>5.4357754909726026</v>
      </c>
      <c r="P142">
        <f t="shared" si="10"/>
        <v>37.5190968747916</v>
      </c>
    </row>
    <row r="143" spans="1:16" x14ac:dyDescent="0.2">
      <c r="A143" s="38">
        <v>141</v>
      </c>
      <c r="B143" s="39">
        <v>18.943129479654701</v>
      </c>
      <c r="C143" s="39">
        <v>21.7714164977452</v>
      </c>
      <c r="D143" s="39">
        <v>23.303734485903899</v>
      </c>
      <c r="E143" s="39">
        <v>16.304968753446701</v>
      </c>
      <c r="G143" s="38">
        <v>141</v>
      </c>
      <c r="H143" s="39">
        <v>21.1711757471429</v>
      </c>
      <c r="I143" s="39">
        <v>12.6000755628571</v>
      </c>
      <c r="J143" s="39">
        <v>17.614116020000001</v>
      </c>
      <c r="K143" s="39">
        <v>54.781717440000001</v>
      </c>
      <c r="M143">
        <f t="shared" si="11"/>
        <v>2.2280462674881996</v>
      </c>
      <c r="N143">
        <f t="shared" si="8"/>
        <v>9.1713409348881001</v>
      </c>
      <c r="O143">
        <f t="shared" si="9"/>
        <v>5.689618465903898</v>
      </c>
      <c r="P143">
        <f t="shared" si="10"/>
        <v>38.4767486865533</v>
      </c>
    </row>
    <row r="144" spans="1:16" x14ac:dyDescent="0.2">
      <c r="A144" s="38">
        <v>142</v>
      </c>
      <c r="B144" s="39">
        <v>19.303011576855301</v>
      </c>
      <c r="C144" s="39">
        <v>21.9926725444422</v>
      </c>
      <c r="D144" s="39">
        <v>23.897505816065401</v>
      </c>
      <c r="E144" s="39">
        <v>17.142746643387401</v>
      </c>
      <c r="G144" s="38">
        <v>142</v>
      </c>
      <c r="H144" s="39">
        <v>20.3678439928571</v>
      </c>
      <c r="I144" s="39">
        <v>12.405557948571399</v>
      </c>
      <c r="J144" s="39">
        <v>17.660922469999999</v>
      </c>
      <c r="K144" s="39">
        <v>54.6136613142857</v>
      </c>
      <c r="M144">
        <f t="shared" si="11"/>
        <v>1.0648324160017992</v>
      </c>
      <c r="N144">
        <f t="shared" si="8"/>
        <v>9.5871145958708013</v>
      </c>
      <c r="O144">
        <f t="shared" si="9"/>
        <v>6.2365833460654017</v>
      </c>
      <c r="P144">
        <f t="shared" si="10"/>
        <v>37.470914670898296</v>
      </c>
    </row>
    <row r="145" spans="1:16" x14ac:dyDescent="0.2">
      <c r="A145" s="38">
        <v>143</v>
      </c>
      <c r="B145" s="39">
        <v>19.610339070297702</v>
      </c>
      <c r="C145" s="39">
        <v>21.904609151400699</v>
      </c>
      <c r="D145" s="39">
        <v>24.171570928883501</v>
      </c>
      <c r="E145" s="39">
        <v>18.137087984438299</v>
      </c>
      <c r="G145" s="38">
        <v>143</v>
      </c>
      <c r="H145" s="39">
        <v>19.5645122385714</v>
      </c>
      <c r="I145" s="39">
        <v>12.2110403342857</v>
      </c>
      <c r="J145" s="39">
        <v>17.371430902857099</v>
      </c>
      <c r="K145" s="39">
        <v>54.445605188571399</v>
      </c>
      <c r="M145">
        <f t="shared" si="11"/>
        <v>4.5826831726301975E-2</v>
      </c>
      <c r="N145">
        <f t="shared" si="8"/>
        <v>9.6935688171149987</v>
      </c>
      <c r="O145">
        <f t="shared" si="9"/>
        <v>6.8001400260264013</v>
      </c>
      <c r="P145">
        <f t="shared" si="10"/>
        <v>36.308517204133096</v>
      </c>
    </row>
    <row r="146" spans="1:16" x14ac:dyDescent="0.2">
      <c r="A146" s="38">
        <v>144</v>
      </c>
      <c r="B146" s="39">
        <v>19.369679316684099</v>
      </c>
      <c r="C146" s="39">
        <v>21.501782140607201</v>
      </c>
      <c r="D146" s="39">
        <v>24.135577199510099</v>
      </c>
      <c r="E146" s="39">
        <v>18.447220162022301</v>
      </c>
      <c r="G146" s="38">
        <v>144</v>
      </c>
      <c r="H146" s="39">
        <v>18.761180484285699</v>
      </c>
      <c r="I146" s="39">
        <v>12.016522719999999</v>
      </c>
      <c r="J146" s="39">
        <v>17.081939335714299</v>
      </c>
      <c r="K146" s="39">
        <v>54.277549062857098</v>
      </c>
      <c r="M146">
        <f t="shared" si="11"/>
        <v>0.60849883239839997</v>
      </c>
      <c r="N146">
        <f t="shared" si="8"/>
        <v>9.4852594206072016</v>
      </c>
      <c r="O146">
        <f t="shared" si="9"/>
        <v>7.0536378637957995</v>
      </c>
      <c r="P146">
        <f t="shared" si="10"/>
        <v>35.8303289008348</v>
      </c>
    </row>
    <row r="147" spans="1:16" x14ac:dyDescent="0.2">
      <c r="A147" s="38">
        <v>145</v>
      </c>
      <c r="B147" s="39">
        <v>19.2580456680497</v>
      </c>
      <c r="C147" s="39">
        <v>21.1658008260939</v>
      </c>
      <c r="D147" s="39">
        <v>23.980086502267199</v>
      </c>
      <c r="E147" s="39">
        <v>18.775829225744701</v>
      </c>
      <c r="G147" s="38">
        <v>145</v>
      </c>
      <c r="H147" s="39">
        <v>17.957848729999998</v>
      </c>
      <c r="I147" s="39">
        <v>12.415129115714301</v>
      </c>
      <c r="J147" s="39">
        <v>16.7924477685714</v>
      </c>
      <c r="K147" s="39">
        <v>54.109492937142903</v>
      </c>
      <c r="M147">
        <f t="shared" si="11"/>
        <v>1.3001969380497016</v>
      </c>
      <c r="N147">
        <f t="shared" si="8"/>
        <v>8.7506717103795992</v>
      </c>
      <c r="O147">
        <f t="shared" si="9"/>
        <v>7.187638733695799</v>
      </c>
      <c r="P147">
        <f t="shared" si="10"/>
        <v>35.333663711398202</v>
      </c>
    </row>
    <row r="148" spans="1:16" x14ac:dyDescent="0.2">
      <c r="A148" s="38">
        <v>146</v>
      </c>
      <c r="B148" s="39">
        <v>19.164800999468699</v>
      </c>
      <c r="C148" s="39">
        <v>21.194313063872801</v>
      </c>
      <c r="D148" s="39">
        <v>24.0072884105683</v>
      </c>
      <c r="E148" s="39">
        <v>19.059113643536499</v>
      </c>
      <c r="G148" s="38">
        <v>146</v>
      </c>
      <c r="H148" s="39">
        <v>17.475410738571401</v>
      </c>
      <c r="I148" s="39">
        <v>12.8137355114286</v>
      </c>
      <c r="J148" s="39">
        <v>16.502956201428599</v>
      </c>
      <c r="K148" s="39">
        <v>53.941436811428602</v>
      </c>
      <c r="M148">
        <f t="shared" si="11"/>
        <v>1.6893902608972979</v>
      </c>
      <c r="N148">
        <f t="shared" si="8"/>
        <v>8.3805775524442012</v>
      </c>
      <c r="O148">
        <f t="shared" si="9"/>
        <v>7.5043322091397009</v>
      </c>
      <c r="P148">
        <f t="shared" si="10"/>
        <v>34.882323167892103</v>
      </c>
    </row>
    <row r="149" spans="1:16" x14ac:dyDescent="0.2">
      <c r="A149" s="38">
        <v>147</v>
      </c>
      <c r="B149" s="39">
        <v>19.159158470841401</v>
      </c>
      <c r="C149" s="39">
        <v>21.202606133586301</v>
      </c>
      <c r="D149" s="39">
        <v>24.2083786473084</v>
      </c>
      <c r="E149" s="39">
        <v>19.6260715658008</v>
      </c>
      <c r="G149" s="38">
        <v>147</v>
      </c>
      <c r="H149" s="39">
        <v>16.9929727471429</v>
      </c>
      <c r="I149" s="39">
        <v>13.2123419071429</v>
      </c>
      <c r="J149" s="39">
        <v>16.2134646342857</v>
      </c>
      <c r="K149" s="39">
        <v>53.773380685714301</v>
      </c>
      <c r="M149">
        <f t="shared" si="11"/>
        <v>2.1661857236985007</v>
      </c>
      <c r="N149">
        <f t="shared" si="8"/>
        <v>7.9902642264434007</v>
      </c>
      <c r="O149">
        <f t="shared" si="9"/>
        <v>7.9949140130227008</v>
      </c>
      <c r="P149">
        <f t="shared" si="10"/>
        <v>34.147309119913501</v>
      </c>
    </row>
    <row r="150" spans="1:16" x14ac:dyDescent="0.2">
      <c r="A150" s="38">
        <v>148</v>
      </c>
      <c r="B150" s="39">
        <v>18.9978900846992</v>
      </c>
      <c r="C150" s="39">
        <v>21.590433398550701</v>
      </c>
      <c r="D150" s="39">
        <v>24.3768344996971</v>
      </c>
      <c r="E150" s="39">
        <v>20.326476725711199</v>
      </c>
      <c r="G150" s="38">
        <v>148</v>
      </c>
      <c r="H150" s="39">
        <v>16.5105347557143</v>
      </c>
      <c r="I150" s="39">
        <v>13.6109483028571</v>
      </c>
      <c r="J150" s="39">
        <v>15.923973067142899</v>
      </c>
      <c r="K150" s="39">
        <v>53.60532456</v>
      </c>
      <c r="M150">
        <f t="shared" si="11"/>
        <v>2.4873553289849006</v>
      </c>
      <c r="N150">
        <f t="shared" si="8"/>
        <v>7.979485095693601</v>
      </c>
      <c r="O150">
        <f t="shared" si="9"/>
        <v>8.4528614325542009</v>
      </c>
      <c r="P150">
        <f t="shared" si="10"/>
        <v>33.278847834288797</v>
      </c>
    </row>
    <row r="151" spans="1:16" x14ac:dyDescent="0.2">
      <c r="A151" s="38">
        <v>149</v>
      </c>
      <c r="B151" s="39">
        <v>18.852789320179198</v>
      </c>
      <c r="C151" s="39">
        <v>21.6378953250255</v>
      </c>
      <c r="D151" s="39">
        <v>24.774291472442499</v>
      </c>
      <c r="E151" s="39">
        <v>20.902379415389401</v>
      </c>
      <c r="G151" s="38">
        <v>149</v>
      </c>
      <c r="H151" s="39">
        <v>16.028096764285699</v>
      </c>
      <c r="I151" s="39">
        <v>14.009554698571399</v>
      </c>
      <c r="J151" s="39">
        <v>15.6344815</v>
      </c>
      <c r="K151" s="39">
        <v>52.989416570000003</v>
      </c>
      <c r="M151">
        <f t="shared" si="11"/>
        <v>2.824692555893499</v>
      </c>
      <c r="N151">
        <f t="shared" si="8"/>
        <v>7.6283406264541007</v>
      </c>
      <c r="O151">
        <f t="shared" si="9"/>
        <v>9.1398099724424995</v>
      </c>
      <c r="P151">
        <f t="shared" si="10"/>
        <v>32.087037154610599</v>
      </c>
    </row>
    <row r="152" spans="1:16" x14ac:dyDescent="0.2">
      <c r="A152" s="38">
        <v>150</v>
      </c>
      <c r="B152" s="39">
        <v>18.777808782212301</v>
      </c>
      <c r="C152" s="39">
        <v>21.720973592341402</v>
      </c>
      <c r="D152" s="39">
        <v>24.7685645096774</v>
      </c>
      <c r="E152" s="39">
        <v>21.474742792008801</v>
      </c>
      <c r="G152" s="38">
        <v>150</v>
      </c>
      <c r="H152" s="39">
        <v>15.545658772857101</v>
      </c>
      <c r="I152" s="39">
        <v>14.408161094285701</v>
      </c>
      <c r="J152" s="39">
        <v>15.6085934457143</v>
      </c>
      <c r="K152" s="39">
        <v>52.373508579999999</v>
      </c>
      <c r="M152">
        <f t="shared" si="11"/>
        <v>3.2321500093552</v>
      </c>
      <c r="N152">
        <f t="shared" si="8"/>
        <v>7.3128124980557008</v>
      </c>
      <c r="O152">
        <f t="shared" si="9"/>
        <v>9.1599710639631002</v>
      </c>
      <c r="P152">
        <f t="shared" si="10"/>
        <v>30.898765787991199</v>
      </c>
    </row>
    <row r="153" spans="1:16" x14ac:dyDescent="0.2">
      <c r="A153" s="38">
        <v>151</v>
      </c>
      <c r="B153" s="39">
        <v>18.3198394433857</v>
      </c>
      <c r="C153" s="39">
        <v>21.6425955052249</v>
      </c>
      <c r="D153" s="39">
        <v>25.056405738815101</v>
      </c>
      <c r="E153" s="39">
        <v>22.2887173160446</v>
      </c>
      <c r="G153" s="38">
        <v>151</v>
      </c>
      <c r="H153" s="39">
        <v>15.063220781428599</v>
      </c>
      <c r="I153" s="39">
        <v>14.80676749</v>
      </c>
      <c r="J153" s="39">
        <v>15.5827053914286</v>
      </c>
      <c r="K153" s="39">
        <v>51.757600590000003</v>
      </c>
      <c r="M153">
        <f t="shared" si="11"/>
        <v>3.2566186619571003</v>
      </c>
      <c r="N153">
        <f t="shared" si="8"/>
        <v>6.8358280152248998</v>
      </c>
      <c r="O153">
        <f t="shared" si="9"/>
        <v>9.4737003473865009</v>
      </c>
      <c r="P153">
        <f t="shared" si="10"/>
        <v>29.468883273955402</v>
      </c>
    </row>
    <row r="154" spans="1:16" x14ac:dyDescent="0.2">
      <c r="A154" s="38">
        <v>152</v>
      </c>
      <c r="B154" s="39">
        <v>17.707088160129501</v>
      </c>
      <c r="C154" s="39">
        <v>21.568725697793798</v>
      </c>
      <c r="D154" s="39">
        <v>24.972136968771</v>
      </c>
      <c r="E154" s="39">
        <v>23.150362711100499</v>
      </c>
      <c r="G154" s="38">
        <v>152</v>
      </c>
      <c r="H154" s="39">
        <v>14.580782790000001</v>
      </c>
      <c r="I154" s="39">
        <v>15.146176885714301</v>
      </c>
      <c r="J154" s="39">
        <v>15.556817337142901</v>
      </c>
      <c r="K154" s="39">
        <v>51.141692599999999</v>
      </c>
      <c r="M154">
        <f t="shared" si="11"/>
        <v>3.1263053701295007</v>
      </c>
      <c r="N154">
        <f t="shared" si="8"/>
        <v>6.4225488120794978</v>
      </c>
      <c r="O154">
        <f t="shared" si="9"/>
        <v>9.4153196316280994</v>
      </c>
      <c r="P154">
        <f t="shared" si="10"/>
        <v>27.9913298888995</v>
      </c>
    </row>
    <row r="155" spans="1:16" x14ac:dyDescent="0.2">
      <c r="A155" s="38">
        <v>153</v>
      </c>
      <c r="B155" s="39">
        <v>17.412553754913599</v>
      </c>
      <c r="C155" s="39">
        <v>21.589985085682901</v>
      </c>
      <c r="D155" s="39">
        <v>25.029878089813199</v>
      </c>
      <c r="E155" s="39">
        <v>23.643721755891999</v>
      </c>
      <c r="G155" s="38">
        <v>153</v>
      </c>
      <c r="H155" s="39">
        <v>14.7474382614286</v>
      </c>
      <c r="I155" s="39">
        <v>15.485586281428599</v>
      </c>
      <c r="J155" s="39">
        <v>15.5309292828571</v>
      </c>
      <c r="K155" s="39">
        <v>50.525784610000002</v>
      </c>
      <c r="M155">
        <f t="shared" si="11"/>
        <v>2.6651154934849988</v>
      </c>
      <c r="N155">
        <f t="shared" si="8"/>
        <v>6.104398804254302</v>
      </c>
      <c r="O155">
        <f t="shared" si="9"/>
        <v>9.4989488069560988</v>
      </c>
      <c r="P155">
        <f t="shared" si="10"/>
        <v>26.882062854108003</v>
      </c>
    </row>
    <row r="156" spans="1:16" x14ac:dyDescent="0.2">
      <c r="A156" s="38">
        <v>154</v>
      </c>
      <c r="B156" s="39">
        <v>17.151030353425099</v>
      </c>
      <c r="C156" s="39">
        <v>21.480930863128201</v>
      </c>
      <c r="D156" s="39">
        <v>25.0989275885265</v>
      </c>
      <c r="E156" s="39">
        <v>24.481391668166399</v>
      </c>
      <c r="G156" s="38">
        <v>154</v>
      </c>
      <c r="H156" s="39">
        <v>14.914093732857101</v>
      </c>
      <c r="I156" s="39">
        <v>15.824995677142899</v>
      </c>
      <c r="J156" s="39">
        <v>15.5050412285714</v>
      </c>
      <c r="K156" s="39">
        <v>49.909876619999999</v>
      </c>
      <c r="M156">
        <f t="shared" si="11"/>
        <v>2.2369366205679988</v>
      </c>
      <c r="N156">
        <f t="shared" si="8"/>
        <v>5.6559351859853013</v>
      </c>
      <c r="O156">
        <f t="shared" si="9"/>
        <v>9.5938863599550999</v>
      </c>
      <c r="P156">
        <f t="shared" si="10"/>
        <v>25.4284849518336</v>
      </c>
    </row>
    <row r="157" spans="1:16" x14ac:dyDescent="0.2">
      <c r="A157" s="38">
        <v>155</v>
      </c>
      <c r="B157" s="39">
        <v>17.040673678287099</v>
      </c>
      <c r="C157" s="39">
        <v>21.4783914540658</v>
      </c>
      <c r="D157" s="39">
        <v>25.086379980603201</v>
      </c>
      <c r="E157" s="39">
        <v>24.862554331114399</v>
      </c>
      <c r="G157" s="38">
        <v>155</v>
      </c>
      <c r="H157" s="39">
        <v>15.0807492042857</v>
      </c>
      <c r="I157" s="39">
        <v>16.1644050728571</v>
      </c>
      <c r="J157" s="39">
        <v>15.479153174285701</v>
      </c>
      <c r="K157" s="39">
        <v>49.293968630000002</v>
      </c>
      <c r="M157">
        <f t="shared" si="11"/>
        <v>1.959924474001399</v>
      </c>
      <c r="N157">
        <f t="shared" si="8"/>
        <v>5.3139863812087</v>
      </c>
      <c r="O157">
        <f t="shared" si="9"/>
        <v>9.6072268063175006</v>
      </c>
      <c r="P157">
        <f t="shared" si="10"/>
        <v>24.431414298885603</v>
      </c>
    </row>
    <row r="158" spans="1:16" x14ac:dyDescent="0.2">
      <c r="A158" s="38">
        <v>156</v>
      </c>
      <c r="B158" s="39">
        <v>16.914547893282801</v>
      </c>
      <c r="C158" s="39">
        <v>21.4764701775599</v>
      </c>
      <c r="D158" s="39">
        <v>25.0920501503239</v>
      </c>
      <c r="E158" s="39">
        <v>25.3291648656772</v>
      </c>
      <c r="G158" s="38">
        <v>156</v>
      </c>
      <c r="H158" s="39">
        <v>15.2474046757143</v>
      </c>
      <c r="I158" s="39">
        <v>16.503814468571399</v>
      </c>
      <c r="J158" s="39">
        <v>15.453265119999999</v>
      </c>
      <c r="K158" s="39">
        <v>48.0670122671429</v>
      </c>
      <c r="M158">
        <f t="shared" si="11"/>
        <v>1.6671432175685013</v>
      </c>
      <c r="N158">
        <f t="shared" si="8"/>
        <v>4.9726557089885013</v>
      </c>
      <c r="O158">
        <f t="shared" si="9"/>
        <v>9.6387850303239002</v>
      </c>
      <c r="P158">
        <f t="shared" si="10"/>
        <v>22.7378474014657</v>
      </c>
    </row>
    <row r="159" spans="1:16" x14ac:dyDescent="0.2">
      <c r="A159" s="38">
        <v>157</v>
      </c>
      <c r="B159" s="39">
        <v>16.602216755858599</v>
      </c>
      <c r="C159" s="39">
        <v>21.444394598547198</v>
      </c>
      <c r="D159" s="39">
        <v>25.031325436933798</v>
      </c>
      <c r="E159" s="39">
        <v>26.024450015327801</v>
      </c>
      <c r="G159" s="38">
        <v>157</v>
      </c>
      <c r="H159" s="39">
        <v>15.4140601471429</v>
      </c>
      <c r="I159" s="39">
        <v>16.843223864285701</v>
      </c>
      <c r="J159" s="39">
        <v>15.76954256</v>
      </c>
      <c r="K159" s="39">
        <v>46.840055904285698</v>
      </c>
      <c r="M159">
        <f t="shared" si="11"/>
        <v>1.1881566087156994</v>
      </c>
      <c r="N159">
        <f t="shared" si="8"/>
        <v>4.6011707342614976</v>
      </c>
      <c r="O159">
        <f t="shared" si="9"/>
        <v>9.2617828769337986</v>
      </c>
      <c r="P159">
        <f t="shared" si="10"/>
        <v>20.815605888957897</v>
      </c>
    </row>
    <row r="160" spans="1:16" x14ac:dyDescent="0.2">
      <c r="A160" s="38">
        <v>158</v>
      </c>
      <c r="B160" s="39">
        <v>16.310727585348101</v>
      </c>
      <c r="C160" s="39">
        <v>21.7712710190611</v>
      </c>
      <c r="D160" s="39">
        <v>24.847299011001699</v>
      </c>
      <c r="E160" s="39">
        <v>26.579092127061902</v>
      </c>
      <c r="G160" s="38">
        <v>158</v>
      </c>
      <c r="H160" s="39">
        <v>15.5807156185714</v>
      </c>
      <c r="I160" s="39">
        <v>17.182633259999999</v>
      </c>
      <c r="J160" s="39">
        <v>16.085819999999998</v>
      </c>
      <c r="K160" s="39">
        <v>45.613099541428603</v>
      </c>
      <c r="M160">
        <f t="shared" si="11"/>
        <v>0.73001196677670066</v>
      </c>
      <c r="N160">
        <f t="shared" si="8"/>
        <v>4.5886377590611005</v>
      </c>
      <c r="O160">
        <f t="shared" si="9"/>
        <v>8.7614790110017005</v>
      </c>
      <c r="P160">
        <f t="shared" si="10"/>
        <v>19.034007414366702</v>
      </c>
    </row>
    <row r="161" spans="1:16" x14ac:dyDescent="0.2">
      <c r="A161" s="38">
        <v>159</v>
      </c>
      <c r="B161" s="39">
        <v>16.111910371299999</v>
      </c>
      <c r="C161" s="39">
        <v>21.6551707196307</v>
      </c>
      <c r="D161" s="39">
        <v>24.665277577206801</v>
      </c>
      <c r="E161" s="39">
        <v>27.064674101578799</v>
      </c>
      <c r="G161" s="38">
        <v>159</v>
      </c>
      <c r="H161" s="39">
        <v>15.74737109</v>
      </c>
      <c r="I161" s="39">
        <v>17.2881036114286</v>
      </c>
      <c r="J161" s="39">
        <v>16.402097439999999</v>
      </c>
      <c r="K161" s="39">
        <v>44.386143178571402</v>
      </c>
      <c r="M161">
        <f t="shared" si="11"/>
        <v>0.36453928129999902</v>
      </c>
      <c r="N161">
        <f t="shared" si="8"/>
        <v>4.3670671082021002</v>
      </c>
      <c r="O161">
        <f t="shared" si="9"/>
        <v>8.2631801372068026</v>
      </c>
      <c r="P161">
        <f t="shared" si="10"/>
        <v>17.321469076992603</v>
      </c>
    </row>
    <row r="162" spans="1:16" x14ac:dyDescent="0.2">
      <c r="A162" s="38">
        <v>160</v>
      </c>
      <c r="B162" s="39">
        <v>15.586850207711301</v>
      </c>
      <c r="C162" s="39">
        <v>21.497914457079698</v>
      </c>
      <c r="D162" s="39">
        <v>24.495256445330899</v>
      </c>
      <c r="E162" s="39">
        <v>27.280023095012499</v>
      </c>
      <c r="G162" s="38">
        <v>160</v>
      </c>
      <c r="H162" s="39">
        <v>15.5904950485714</v>
      </c>
      <c r="I162" s="39">
        <v>17.393573962857101</v>
      </c>
      <c r="J162" s="39">
        <v>16.718374879999999</v>
      </c>
      <c r="K162" s="39">
        <v>43.1591868157143</v>
      </c>
      <c r="M162">
        <f t="shared" si="11"/>
        <v>3.6448408600993076E-3</v>
      </c>
      <c r="N162">
        <f t="shared" si="8"/>
        <v>4.1043404942225976</v>
      </c>
      <c r="O162">
        <f t="shared" si="9"/>
        <v>7.7768815653308998</v>
      </c>
      <c r="P162">
        <f t="shared" si="10"/>
        <v>15.879163720701801</v>
      </c>
    </row>
    <row r="163" spans="1:16" x14ac:dyDescent="0.2">
      <c r="A163" s="38">
        <v>161</v>
      </c>
      <c r="B163" s="39">
        <v>15.290377074937901</v>
      </c>
      <c r="C163" s="39">
        <v>21.620630498086602</v>
      </c>
      <c r="D163" s="39">
        <v>24.147142242907101</v>
      </c>
      <c r="E163" s="39">
        <v>27.614669304710301</v>
      </c>
      <c r="G163" s="38">
        <v>161</v>
      </c>
      <c r="H163" s="39">
        <v>15.4336190071429</v>
      </c>
      <c r="I163" s="39">
        <v>17.499044314285701</v>
      </c>
      <c r="J163" s="39">
        <v>17.034652319999999</v>
      </c>
      <c r="K163" s="39">
        <v>41.932230452857098</v>
      </c>
      <c r="M163">
        <f t="shared" si="11"/>
        <v>0.14324193220499915</v>
      </c>
      <c r="N163">
        <f t="shared" si="8"/>
        <v>4.1215861838009005</v>
      </c>
      <c r="O163">
        <f t="shared" si="9"/>
        <v>7.1124899229071019</v>
      </c>
      <c r="P163">
        <f t="shared" si="10"/>
        <v>14.317561148146797</v>
      </c>
    </row>
    <row r="164" spans="1:16" x14ac:dyDescent="0.2">
      <c r="A164" s="38">
        <v>162</v>
      </c>
      <c r="B164" s="39">
        <v>14.968093883566899</v>
      </c>
      <c r="C164" s="39">
        <v>21.592949088242499</v>
      </c>
      <c r="D164" s="39">
        <v>23.641469970889901</v>
      </c>
      <c r="E164" s="39">
        <v>28.3823662698159</v>
      </c>
      <c r="G164" s="38">
        <v>162</v>
      </c>
      <c r="H164" s="39">
        <v>15.2767429657143</v>
      </c>
      <c r="I164" s="39">
        <v>17.604514665714301</v>
      </c>
      <c r="J164" s="39">
        <v>17.35092976</v>
      </c>
      <c r="K164" s="39">
        <v>40.705274090000003</v>
      </c>
      <c r="M164">
        <f t="shared" si="11"/>
        <v>0.30864908214740083</v>
      </c>
      <c r="N164">
        <f t="shared" si="8"/>
        <v>3.9884344225281971</v>
      </c>
      <c r="O164">
        <f t="shared" si="9"/>
        <v>6.2905402108899011</v>
      </c>
      <c r="P164">
        <f t="shared" si="10"/>
        <v>12.322907820184103</v>
      </c>
    </row>
    <row r="165" spans="1:16" x14ac:dyDescent="0.2">
      <c r="A165" s="38">
        <v>163</v>
      </c>
      <c r="B165" s="39">
        <v>14.522968144006899</v>
      </c>
      <c r="C165" s="39">
        <v>21.498431768841801</v>
      </c>
      <c r="D165" s="39">
        <v>23.130011268456499</v>
      </c>
      <c r="E165" s="39">
        <v>27.895451663194699</v>
      </c>
      <c r="G165" s="38">
        <v>163</v>
      </c>
      <c r="H165" s="39">
        <v>15.1198669242857</v>
      </c>
      <c r="I165" s="39">
        <v>17.709985017142898</v>
      </c>
      <c r="J165" s="39">
        <v>17.6672072</v>
      </c>
      <c r="K165" s="39">
        <v>39.573610314285702</v>
      </c>
      <c r="M165">
        <f t="shared" si="11"/>
        <v>0.59689878027880106</v>
      </c>
      <c r="N165">
        <f t="shared" ref="N165:N228" si="12">ABS(C165-I165)</f>
        <v>3.7884467516989027</v>
      </c>
      <c r="O165">
        <f t="shared" ref="O165:O228" si="13">ABS(D165-J165)</f>
        <v>5.4628040684564994</v>
      </c>
      <c r="P165">
        <f t="shared" ref="P165:P228" si="14">ABS(E165-K165)</f>
        <v>11.678158651091003</v>
      </c>
    </row>
    <row r="166" spans="1:16" x14ac:dyDescent="0.2">
      <c r="A166" s="38">
        <v>164</v>
      </c>
      <c r="B166" s="39">
        <v>14.048789744068999</v>
      </c>
      <c r="C166" s="39">
        <v>21.464294330908501</v>
      </c>
      <c r="D166" s="39">
        <v>22.7869466134742</v>
      </c>
      <c r="E166" s="39">
        <v>26.990190823953</v>
      </c>
      <c r="G166" s="38">
        <v>164</v>
      </c>
      <c r="H166" s="39">
        <v>14.962990882857101</v>
      </c>
      <c r="I166" s="39">
        <v>17.815455368571399</v>
      </c>
      <c r="J166" s="39">
        <v>17.243877417142901</v>
      </c>
      <c r="K166" s="39">
        <v>38.441946538571401</v>
      </c>
      <c r="M166">
        <f t="shared" si="11"/>
        <v>0.91420113878810128</v>
      </c>
      <c r="N166">
        <f t="shared" si="12"/>
        <v>3.648838962337102</v>
      </c>
      <c r="O166">
        <f t="shared" si="13"/>
        <v>5.5430691963312988</v>
      </c>
      <c r="P166">
        <f t="shared" si="14"/>
        <v>11.4517557146184</v>
      </c>
    </row>
    <row r="167" spans="1:16" x14ac:dyDescent="0.2">
      <c r="A167" s="38">
        <v>165</v>
      </c>
      <c r="B167" s="39">
        <v>13.7445181876509</v>
      </c>
      <c r="C167" s="39">
        <v>21.392661109795299</v>
      </c>
      <c r="D167" s="39">
        <v>22.635598901881998</v>
      </c>
      <c r="E167" s="39">
        <v>26.084622345077999</v>
      </c>
      <c r="G167" s="38">
        <v>165</v>
      </c>
      <c r="H167" s="39">
        <v>14.806114841428601</v>
      </c>
      <c r="I167" s="39">
        <v>17.92092572</v>
      </c>
      <c r="J167" s="39">
        <v>16.820547634285699</v>
      </c>
      <c r="K167" s="39">
        <v>37.310282762857099</v>
      </c>
      <c r="M167">
        <f t="shared" si="11"/>
        <v>1.0615966537777002</v>
      </c>
      <c r="N167">
        <f t="shared" si="12"/>
        <v>3.4717353897952989</v>
      </c>
      <c r="O167">
        <f t="shared" si="13"/>
        <v>5.8150512675962993</v>
      </c>
      <c r="P167">
        <f t="shared" si="14"/>
        <v>11.2256604177791</v>
      </c>
    </row>
    <row r="168" spans="1:16" x14ac:dyDescent="0.2">
      <c r="A168" s="38">
        <v>166</v>
      </c>
      <c r="B168" s="39">
        <v>13.465723906494301</v>
      </c>
      <c r="C168" s="39">
        <v>21.3634765831316</v>
      </c>
      <c r="D168" s="39">
        <v>22.523309950885299</v>
      </c>
      <c r="E168" s="39">
        <v>24.802878164596901</v>
      </c>
      <c r="G168" s="38">
        <v>166</v>
      </c>
      <c r="H168" s="39">
        <v>14.649238799999999</v>
      </c>
      <c r="I168" s="39">
        <v>17.9054833528571</v>
      </c>
      <c r="J168" s="39">
        <v>16.3972178514286</v>
      </c>
      <c r="K168" s="39">
        <v>36.178618987142897</v>
      </c>
      <c r="M168">
        <f t="shared" si="11"/>
        <v>1.1835148935056985</v>
      </c>
      <c r="N168">
        <f t="shared" si="12"/>
        <v>3.4579932302745</v>
      </c>
      <c r="O168">
        <f t="shared" si="13"/>
        <v>6.1260920994566987</v>
      </c>
      <c r="P168">
        <f t="shared" si="14"/>
        <v>11.375740822545996</v>
      </c>
    </row>
    <row r="169" spans="1:16" x14ac:dyDescent="0.2">
      <c r="A169" s="38">
        <v>167</v>
      </c>
      <c r="B169" s="39">
        <v>13.234825693905099</v>
      </c>
      <c r="C169" s="39">
        <v>21.208263124703102</v>
      </c>
      <c r="D169" s="39">
        <v>22.359371067363998</v>
      </c>
      <c r="E169" s="39">
        <v>23.352734305498899</v>
      </c>
      <c r="G169" s="38">
        <v>167</v>
      </c>
      <c r="H169" s="39">
        <v>15.2636643014286</v>
      </c>
      <c r="I169" s="39">
        <v>17.8900409857143</v>
      </c>
      <c r="J169" s="39">
        <v>15.9738880685714</v>
      </c>
      <c r="K169" s="39">
        <v>35.046955211428603</v>
      </c>
      <c r="M169">
        <f t="shared" si="11"/>
        <v>2.0288386075235003</v>
      </c>
      <c r="N169">
        <f t="shared" si="12"/>
        <v>3.3182221389888014</v>
      </c>
      <c r="O169">
        <f t="shared" si="13"/>
        <v>6.3854829987925985</v>
      </c>
      <c r="P169">
        <f t="shared" si="14"/>
        <v>11.694220905929704</v>
      </c>
    </row>
    <row r="170" spans="1:16" x14ac:dyDescent="0.2">
      <c r="A170" s="38">
        <v>168</v>
      </c>
      <c r="B170" s="39">
        <v>12.7308947257899</v>
      </c>
      <c r="C170" s="39">
        <v>21.1410539291365</v>
      </c>
      <c r="D170" s="39">
        <v>22.098021295170199</v>
      </c>
      <c r="E170" s="39">
        <v>22.265585033353901</v>
      </c>
      <c r="G170" s="38">
        <v>168</v>
      </c>
      <c r="H170" s="39">
        <v>15.878089802857099</v>
      </c>
      <c r="I170" s="39">
        <v>17.874598618571401</v>
      </c>
      <c r="J170" s="39">
        <v>15.550558285714301</v>
      </c>
      <c r="K170" s="39">
        <v>33.915291435714302</v>
      </c>
      <c r="M170">
        <f t="shared" si="11"/>
        <v>3.1471950770671988</v>
      </c>
      <c r="N170">
        <f t="shared" si="12"/>
        <v>3.2664553105650995</v>
      </c>
      <c r="O170">
        <f t="shared" si="13"/>
        <v>6.5474630094558979</v>
      </c>
      <c r="P170">
        <f t="shared" si="14"/>
        <v>11.649706402360401</v>
      </c>
    </row>
    <row r="171" spans="1:16" x14ac:dyDescent="0.2">
      <c r="A171" s="38">
        <v>169</v>
      </c>
      <c r="B171" s="39">
        <v>12.310051945136699</v>
      </c>
      <c r="C171" s="39">
        <v>21.211282020704498</v>
      </c>
      <c r="D171" s="39">
        <v>21.895950307509001</v>
      </c>
      <c r="E171" s="39">
        <v>21.0033429497458</v>
      </c>
      <c r="G171" s="38">
        <v>169</v>
      </c>
      <c r="H171" s="39">
        <v>16.4925153042857</v>
      </c>
      <c r="I171" s="39">
        <v>17.859156251428601</v>
      </c>
      <c r="J171" s="39">
        <v>15.127228502857101</v>
      </c>
      <c r="K171" s="39">
        <v>32.783627660000001</v>
      </c>
      <c r="M171">
        <f t="shared" si="11"/>
        <v>4.1824633591490006</v>
      </c>
      <c r="N171">
        <f t="shared" si="12"/>
        <v>3.3521257692758972</v>
      </c>
      <c r="O171">
        <f t="shared" si="13"/>
        <v>6.7687218046519</v>
      </c>
      <c r="P171">
        <f t="shared" si="14"/>
        <v>11.7802847102542</v>
      </c>
    </row>
    <row r="172" spans="1:16" x14ac:dyDescent="0.2">
      <c r="A172" s="38">
        <v>170</v>
      </c>
      <c r="B172" s="39">
        <v>12.1090867891571</v>
      </c>
      <c r="C172" s="39">
        <v>21.330097314346499</v>
      </c>
      <c r="D172" s="39">
        <v>21.866628967314501</v>
      </c>
      <c r="E172" s="39">
        <v>20.037680952691002</v>
      </c>
      <c r="G172" s="38">
        <v>170</v>
      </c>
      <c r="H172" s="39">
        <v>17.106940805714299</v>
      </c>
      <c r="I172" s="39">
        <v>17.843713884285702</v>
      </c>
      <c r="J172" s="39">
        <v>14.70389872</v>
      </c>
      <c r="K172" s="39">
        <v>32.234530908571401</v>
      </c>
      <c r="M172">
        <f t="shared" si="11"/>
        <v>4.9978540165571985</v>
      </c>
      <c r="N172">
        <f t="shared" si="12"/>
        <v>3.4863834300607977</v>
      </c>
      <c r="O172">
        <f t="shared" si="13"/>
        <v>7.1627302473145011</v>
      </c>
      <c r="P172">
        <f t="shared" si="14"/>
        <v>12.196849955880399</v>
      </c>
    </row>
    <row r="173" spans="1:16" x14ac:dyDescent="0.2">
      <c r="A173" s="38">
        <v>171</v>
      </c>
      <c r="B173" s="39">
        <v>11.995901692812</v>
      </c>
      <c r="C173" s="39">
        <v>21.437792771720101</v>
      </c>
      <c r="D173" s="39">
        <v>21.854296788618601</v>
      </c>
      <c r="E173" s="39">
        <v>18.574313077224101</v>
      </c>
      <c r="G173" s="38">
        <v>171</v>
      </c>
      <c r="H173" s="39">
        <v>17.721366307142901</v>
      </c>
      <c r="I173" s="39">
        <v>17.828271517142898</v>
      </c>
      <c r="J173" s="39">
        <v>14.3110017528571</v>
      </c>
      <c r="K173" s="39">
        <v>31.6854341571429</v>
      </c>
      <c r="M173">
        <f t="shared" si="11"/>
        <v>5.7254646143309014</v>
      </c>
      <c r="N173">
        <f t="shared" si="12"/>
        <v>3.6095212545772029</v>
      </c>
      <c r="O173">
        <f t="shared" si="13"/>
        <v>7.543295035761501</v>
      </c>
      <c r="P173">
        <f t="shared" si="14"/>
        <v>13.111121079918799</v>
      </c>
    </row>
    <row r="174" spans="1:16" x14ac:dyDescent="0.2">
      <c r="A174" s="38">
        <v>172</v>
      </c>
      <c r="B174" s="39">
        <v>11.9356869315958</v>
      </c>
      <c r="C174" s="39">
        <v>21.583016502897301</v>
      </c>
      <c r="D174" s="39">
        <v>21.885080320890498</v>
      </c>
      <c r="E174" s="39">
        <v>17.0901837398917</v>
      </c>
      <c r="G174" s="38">
        <v>172</v>
      </c>
      <c r="H174" s="39">
        <v>18.3357918085714</v>
      </c>
      <c r="I174" s="39">
        <v>17.812829149999999</v>
      </c>
      <c r="J174" s="39">
        <v>13.9181047857143</v>
      </c>
      <c r="K174" s="39">
        <v>31.136337405714301</v>
      </c>
      <c r="M174">
        <f t="shared" si="11"/>
        <v>6.4001048769756004</v>
      </c>
      <c r="N174">
        <f t="shared" si="12"/>
        <v>3.7701873528973024</v>
      </c>
      <c r="O174">
        <f t="shared" si="13"/>
        <v>7.9669755351761982</v>
      </c>
      <c r="P174">
        <f t="shared" si="14"/>
        <v>14.046153665822601</v>
      </c>
    </row>
    <row r="175" spans="1:16" x14ac:dyDescent="0.2">
      <c r="A175" s="38">
        <v>173</v>
      </c>
      <c r="B175" s="39">
        <v>11.8686896440505</v>
      </c>
      <c r="C175" s="39">
        <v>21.655621407424398</v>
      </c>
      <c r="D175" s="39">
        <v>21.914356823792801</v>
      </c>
      <c r="E175" s="39">
        <v>15.6781291766354</v>
      </c>
      <c r="G175" s="38">
        <v>173</v>
      </c>
      <c r="H175" s="39">
        <v>18.950217309999999</v>
      </c>
      <c r="I175" s="39">
        <v>17.479822741428599</v>
      </c>
      <c r="J175" s="39">
        <v>13.525207818571401</v>
      </c>
      <c r="K175" s="39">
        <v>30.587240654285701</v>
      </c>
      <c r="M175">
        <f t="shared" si="11"/>
        <v>7.0815276659494995</v>
      </c>
      <c r="N175">
        <f t="shared" si="12"/>
        <v>4.1757986659957993</v>
      </c>
      <c r="O175">
        <f t="shared" si="13"/>
        <v>8.3891490052213999</v>
      </c>
      <c r="P175">
        <f t="shared" si="14"/>
        <v>14.909111477650301</v>
      </c>
    </row>
    <row r="176" spans="1:16" x14ac:dyDescent="0.2">
      <c r="A176" s="38">
        <v>174</v>
      </c>
      <c r="B176" s="39">
        <v>11.8054982505918</v>
      </c>
      <c r="C176" s="39">
        <v>21.597847848416102</v>
      </c>
      <c r="D176" s="39">
        <v>21.738570084007701</v>
      </c>
      <c r="E176" s="39">
        <v>14.4518625946508</v>
      </c>
      <c r="G176" s="38">
        <v>174</v>
      </c>
      <c r="H176" s="39">
        <v>18.4811589685714</v>
      </c>
      <c r="I176" s="39">
        <v>17.146816332857099</v>
      </c>
      <c r="J176" s="39">
        <v>13.132310851428601</v>
      </c>
      <c r="K176" s="39">
        <v>30.038143902857101</v>
      </c>
      <c r="M176">
        <f t="shared" si="11"/>
        <v>6.6756607179795999</v>
      </c>
      <c r="N176">
        <f t="shared" si="12"/>
        <v>4.4510315155590021</v>
      </c>
      <c r="O176">
        <f t="shared" si="13"/>
        <v>8.6062592325791005</v>
      </c>
      <c r="P176">
        <f t="shared" si="14"/>
        <v>15.586281308206301</v>
      </c>
    </row>
    <row r="177" spans="1:16" x14ac:dyDescent="0.2">
      <c r="A177" s="38">
        <v>175</v>
      </c>
      <c r="B177" s="39">
        <v>11.5980819550768</v>
      </c>
      <c r="C177" s="39">
        <v>21.554754560018999</v>
      </c>
      <c r="D177" s="39">
        <v>21.628926703151102</v>
      </c>
      <c r="E177" s="39">
        <v>13.333296153028099</v>
      </c>
      <c r="G177" s="38">
        <v>175</v>
      </c>
      <c r="H177" s="39">
        <v>18.0121006271429</v>
      </c>
      <c r="I177" s="39">
        <v>16.8138099242857</v>
      </c>
      <c r="J177" s="39">
        <v>12.7394138842857</v>
      </c>
      <c r="K177" s="39">
        <v>29.489047151428601</v>
      </c>
      <c r="M177">
        <f t="shared" si="11"/>
        <v>6.4140186720660992</v>
      </c>
      <c r="N177">
        <f t="shared" si="12"/>
        <v>4.7409446357332996</v>
      </c>
      <c r="O177">
        <f t="shared" si="13"/>
        <v>8.889512818865402</v>
      </c>
      <c r="P177">
        <f t="shared" si="14"/>
        <v>16.155750998400499</v>
      </c>
    </row>
    <row r="178" spans="1:16" x14ac:dyDescent="0.2">
      <c r="A178" s="38">
        <v>176</v>
      </c>
      <c r="B178" s="39">
        <v>11.392952736561201</v>
      </c>
      <c r="C178" s="39">
        <v>21.231785737375802</v>
      </c>
      <c r="D178" s="39">
        <v>21.424311297991501</v>
      </c>
      <c r="E178" s="39">
        <v>12.5643429978795</v>
      </c>
      <c r="G178" s="38">
        <v>176</v>
      </c>
      <c r="H178" s="39">
        <v>17.5430422857143</v>
      </c>
      <c r="I178" s="39">
        <v>16.4808035157143</v>
      </c>
      <c r="J178" s="39">
        <v>12.3465169171429</v>
      </c>
      <c r="K178" s="39">
        <v>28.939950400000001</v>
      </c>
      <c r="M178">
        <f t="shared" si="11"/>
        <v>6.1500895491530994</v>
      </c>
      <c r="N178">
        <f t="shared" si="12"/>
        <v>4.7509822216615021</v>
      </c>
      <c r="O178">
        <f t="shared" si="13"/>
        <v>9.0777943808486015</v>
      </c>
      <c r="P178">
        <f t="shared" si="14"/>
        <v>16.375607402120501</v>
      </c>
    </row>
    <row r="179" spans="1:16" x14ac:dyDescent="0.2">
      <c r="A179" s="38">
        <v>177</v>
      </c>
      <c r="B179" s="39">
        <v>11.1862235426116</v>
      </c>
      <c r="C179" s="39">
        <v>21.115165655012699</v>
      </c>
      <c r="D179" s="39">
        <v>21.2386071086</v>
      </c>
      <c r="E179" s="39">
        <v>12.0604192258022</v>
      </c>
      <c r="G179" s="38">
        <v>177</v>
      </c>
      <c r="H179" s="39">
        <v>17.0739839442857</v>
      </c>
      <c r="I179" s="39">
        <v>16.1477971071429</v>
      </c>
      <c r="J179" s="39">
        <v>11.95361995</v>
      </c>
      <c r="K179" s="39">
        <v>28.8993805885714</v>
      </c>
      <c r="M179">
        <f t="shared" si="11"/>
        <v>5.8877604016741003</v>
      </c>
      <c r="N179">
        <f t="shared" si="12"/>
        <v>4.9673685478697998</v>
      </c>
      <c r="O179">
        <f t="shared" si="13"/>
        <v>9.2849871585999999</v>
      </c>
      <c r="P179">
        <f t="shared" si="14"/>
        <v>16.838961362769201</v>
      </c>
    </row>
    <row r="180" spans="1:16" x14ac:dyDescent="0.2">
      <c r="A180" s="38">
        <v>178</v>
      </c>
      <c r="B180" s="39">
        <v>10.8676819698016</v>
      </c>
      <c r="C180" s="39">
        <v>21.050176749193898</v>
      </c>
      <c r="D180" s="39">
        <v>20.963083302809199</v>
      </c>
      <c r="E180" s="39">
        <v>11.864487502101399</v>
      </c>
      <c r="G180" s="38">
        <v>178</v>
      </c>
      <c r="H180" s="39">
        <v>16.604925602857101</v>
      </c>
      <c r="I180" s="39">
        <v>15.8147906985714</v>
      </c>
      <c r="J180" s="39">
        <v>11.525036182999999</v>
      </c>
      <c r="K180" s="39">
        <v>28.858810777142899</v>
      </c>
      <c r="M180">
        <f t="shared" si="11"/>
        <v>5.7372436330555008</v>
      </c>
      <c r="N180">
        <f t="shared" si="12"/>
        <v>5.2353860506224983</v>
      </c>
      <c r="O180">
        <f t="shared" si="13"/>
        <v>9.4380471198092</v>
      </c>
      <c r="P180">
        <f t="shared" si="14"/>
        <v>16.994323275041502</v>
      </c>
    </row>
    <row r="181" spans="1:16" x14ac:dyDescent="0.2">
      <c r="A181" s="38">
        <v>179</v>
      </c>
      <c r="B181" s="39">
        <v>11.0125673020561</v>
      </c>
      <c r="C181" s="39">
        <v>21.186974558633501</v>
      </c>
      <c r="D181" s="39">
        <v>20.821161602188202</v>
      </c>
      <c r="E181" s="39">
        <v>11.089081518598899</v>
      </c>
      <c r="G181" s="38">
        <v>179</v>
      </c>
      <c r="H181" s="39">
        <v>16.135867261428601</v>
      </c>
      <c r="I181" s="39">
        <v>15.48178429</v>
      </c>
      <c r="J181" s="39">
        <v>11.096452416</v>
      </c>
      <c r="K181" s="39">
        <v>28.818240965714299</v>
      </c>
      <c r="M181">
        <f t="shared" si="11"/>
        <v>5.1232999593725008</v>
      </c>
      <c r="N181">
        <f t="shared" si="12"/>
        <v>5.7051902686335012</v>
      </c>
      <c r="O181">
        <f t="shared" si="13"/>
        <v>9.7247091861882016</v>
      </c>
      <c r="P181">
        <f t="shared" si="14"/>
        <v>17.7291594471154</v>
      </c>
    </row>
    <row r="182" spans="1:16" x14ac:dyDescent="0.2">
      <c r="A182" s="38">
        <v>180</v>
      </c>
      <c r="B182" s="39">
        <v>11.085279371381199</v>
      </c>
      <c r="C182" s="39">
        <v>21.159874453885401</v>
      </c>
      <c r="D182" s="39">
        <v>20.477662197493</v>
      </c>
      <c r="E182" s="39">
        <v>10.698042600250099</v>
      </c>
      <c r="G182" s="38">
        <v>180</v>
      </c>
      <c r="H182" s="39">
        <v>15.666808919999999</v>
      </c>
      <c r="I182" s="39">
        <v>15.915666218571401</v>
      </c>
      <c r="J182" s="39">
        <v>10.667868649000001</v>
      </c>
      <c r="K182" s="39">
        <v>28.777671154285699</v>
      </c>
      <c r="M182">
        <f t="shared" si="11"/>
        <v>4.5815295486187999</v>
      </c>
      <c r="N182">
        <f t="shared" si="12"/>
        <v>5.2442082353139998</v>
      </c>
      <c r="O182">
        <f t="shared" si="13"/>
        <v>9.8097935484929994</v>
      </c>
      <c r="P182">
        <f t="shared" si="14"/>
        <v>18.079628554035601</v>
      </c>
    </row>
    <row r="183" spans="1:16" x14ac:dyDescent="0.2">
      <c r="A183" s="38">
        <v>181</v>
      </c>
      <c r="B183" s="39">
        <v>11.107294238874101</v>
      </c>
      <c r="C183" s="39">
        <v>21.2569103433284</v>
      </c>
      <c r="D183" s="39">
        <v>20.676423088696598</v>
      </c>
      <c r="E183" s="39">
        <v>10.124991718882701</v>
      </c>
      <c r="G183" s="38">
        <v>181</v>
      </c>
      <c r="H183" s="39">
        <v>15.6457632428571</v>
      </c>
      <c r="I183" s="39">
        <v>16.349548147142901</v>
      </c>
      <c r="J183" s="39">
        <v>10.239284882</v>
      </c>
      <c r="K183" s="39">
        <v>28.737101342857098</v>
      </c>
      <c r="M183">
        <f t="shared" si="11"/>
        <v>4.5384690039829998</v>
      </c>
      <c r="N183">
        <f t="shared" si="12"/>
        <v>4.907362196185499</v>
      </c>
      <c r="O183">
        <f t="shared" si="13"/>
        <v>10.437138206696599</v>
      </c>
      <c r="P183">
        <f t="shared" si="14"/>
        <v>18.612109623974398</v>
      </c>
    </row>
    <row r="184" spans="1:16" x14ac:dyDescent="0.2">
      <c r="A184" s="38">
        <v>182</v>
      </c>
      <c r="B184" s="39">
        <v>10.9760546030775</v>
      </c>
      <c r="C184" s="39">
        <v>21.323064920103299</v>
      </c>
      <c r="D184" s="39">
        <v>20.616902089896701</v>
      </c>
      <c r="E184" s="39">
        <v>9.9780965240002804</v>
      </c>
      <c r="G184" s="38">
        <v>182</v>
      </c>
      <c r="H184" s="39">
        <v>15.624717565714301</v>
      </c>
      <c r="I184" s="39">
        <v>16.7834300757143</v>
      </c>
      <c r="J184" s="39">
        <v>9.8107011150000005</v>
      </c>
      <c r="K184" s="39">
        <v>28.696531531428601</v>
      </c>
      <c r="M184">
        <f t="shared" si="11"/>
        <v>4.6486629626368003</v>
      </c>
      <c r="N184">
        <f t="shared" si="12"/>
        <v>4.5396348443889991</v>
      </c>
      <c r="O184">
        <f t="shared" si="13"/>
        <v>10.806200974896701</v>
      </c>
      <c r="P184">
        <f t="shared" si="14"/>
        <v>18.718435007428319</v>
      </c>
    </row>
    <row r="185" spans="1:16" x14ac:dyDescent="0.2">
      <c r="A185" s="38">
        <v>183</v>
      </c>
      <c r="B185" s="39">
        <v>10.854494883978701</v>
      </c>
      <c r="C185" s="39">
        <v>21.245818682561001</v>
      </c>
      <c r="D185" s="39">
        <v>20.289962422865099</v>
      </c>
      <c r="E185" s="39">
        <v>9.7273328322783001</v>
      </c>
      <c r="G185" s="38">
        <v>183</v>
      </c>
      <c r="H185" s="39">
        <v>15.6036718885714</v>
      </c>
      <c r="I185" s="39">
        <v>17.217312004285699</v>
      </c>
      <c r="J185" s="39">
        <v>9.3821173479999995</v>
      </c>
      <c r="K185" s="39">
        <v>28.655961720000001</v>
      </c>
      <c r="M185">
        <f t="shared" si="11"/>
        <v>4.7491770045926991</v>
      </c>
      <c r="N185">
        <f t="shared" si="12"/>
        <v>4.0285066782753027</v>
      </c>
      <c r="O185">
        <f t="shared" si="13"/>
        <v>10.907845074865099</v>
      </c>
      <c r="P185">
        <f t="shared" si="14"/>
        <v>18.9286288877217</v>
      </c>
    </row>
    <row r="186" spans="1:16" x14ac:dyDescent="0.2">
      <c r="A186" s="38">
        <v>184</v>
      </c>
      <c r="B186" s="39">
        <v>10.9011728008436</v>
      </c>
      <c r="C186" s="39">
        <v>21.1640900834755</v>
      </c>
      <c r="D186" s="39">
        <v>20.206482255639202</v>
      </c>
      <c r="E186" s="39">
        <v>9.32834851105906</v>
      </c>
      <c r="G186" s="38">
        <v>184</v>
      </c>
      <c r="H186" s="39">
        <v>15.5826262114286</v>
      </c>
      <c r="I186" s="39">
        <v>17.651193932857101</v>
      </c>
      <c r="J186" s="39">
        <v>8.9535335810000003</v>
      </c>
      <c r="K186" s="39">
        <v>27.246964179999999</v>
      </c>
      <c r="M186">
        <f t="shared" si="11"/>
        <v>4.6814534105850001</v>
      </c>
      <c r="N186">
        <f t="shared" si="12"/>
        <v>3.5128961506183991</v>
      </c>
      <c r="O186">
        <f t="shared" si="13"/>
        <v>11.252948674639201</v>
      </c>
      <c r="P186">
        <f t="shared" si="14"/>
        <v>17.918615668940937</v>
      </c>
    </row>
    <row r="187" spans="1:16" x14ac:dyDescent="0.2">
      <c r="A187" s="38">
        <v>185</v>
      </c>
      <c r="B187" s="39">
        <v>11.0129757093036</v>
      </c>
      <c r="C187" s="39">
        <v>21.245365698714799</v>
      </c>
      <c r="D187" s="39">
        <v>19.9099862391699</v>
      </c>
      <c r="E187" s="39">
        <v>9.0790217563340203</v>
      </c>
      <c r="G187" s="38">
        <v>185</v>
      </c>
      <c r="H187" s="39">
        <v>15.561580534285699</v>
      </c>
      <c r="I187" s="39">
        <v>18.085075861428599</v>
      </c>
      <c r="J187" s="39">
        <v>8.7658373152857205</v>
      </c>
      <c r="K187" s="39">
        <v>25.837966640000001</v>
      </c>
      <c r="M187">
        <f t="shared" si="11"/>
        <v>4.5486048249820996</v>
      </c>
      <c r="N187">
        <f t="shared" si="12"/>
        <v>3.1602898372862001</v>
      </c>
      <c r="O187">
        <f t="shared" si="13"/>
        <v>11.144148923884179</v>
      </c>
      <c r="P187">
        <f t="shared" si="14"/>
        <v>16.758944883665983</v>
      </c>
    </row>
    <row r="188" spans="1:16" x14ac:dyDescent="0.2">
      <c r="A188" s="38">
        <v>186</v>
      </c>
      <c r="B188" s="39">
        <v>10.8667064263713</v>
      </c>
      <c r="C188" s="39">
        <v>20.954707331058898</v>
      </c>
      <c r="D188" s="39">
        <v>19.7202724572387</v>
      </c>
      <c r="E188" s="39">
        <v>8.85856977745736</v>
      </c>
      <c r="G188" s="38">
        <v>186</v>
      </c>
      <c r="H188" s="39">
        <v>15.5405348571429</v>
      </c>
      <c r="I188" s="39">
        <v>18.518957790000002</v>
      </c>
      <c r="J188" s="39">
        <v>8.5781410495714301</v>
      </c>
      <c r="K188" s="39">
        <v>24.4289691</v>
      </c>
      <c r="M188">
        <f t="shared" si="11"/>
        <v>4.6738284307716</v>
      </c>
      <c r="N188">
        <f t="shared" si="12"/>
        <v>2.4357495410588967</v>
      </c>
      <c r="O188">
        <f t="shared" si="13"/>
        <v>11.14213140766727</v>
      </c>
      <c r="P188">
        <f t="shared" si="14"/>
        <v>15.57039932254264</v>
      </c>
    </row>
    <row r="189" spans="1:16" x14ac:dyDescent="0.2">
      <c r="A189" s="38">
        <v>187</v>
      </c>
      <c r="B189" s="39">
        <v>11.1432715172455</v>
      </c>
      <c r="C189" s="39">
        <v>20.971451526550201</v>
      </c>
      <c r="D189" s="39">
        <v>19.4441997030948</v>
      </c>
      <c r="E189" s="39">
        <v>8.6073041071501901</v>
      </c>
      <c r="G189" s="38">
        <v>187</v>
      </c>
      <c r="H189" s="39">
        <v>15.519489180000001</v>
      </c>
      <c r="I189" s="39">
        <v>18.9309675314286</v>
      </c>
      <c r="J189" s="39">
        <v>8.3904447838571397</v>
      </c>
      <c r="K189" s="39">
        <v>23.019971559999998</v>
      </c>
      <c r="M189">
        <f t="shared" si="11"/>
        <v>4.3762176627545006</v>
      </c>
      <c r="N189">
        <f t="shared" si="12"/>
        <v>2.0404839951216012</v>
      </c>
      <c r="O189">
        <f t="shared" si="13"/>
        <v>11.05375491923766</v>
      </c>
      <c r="P189">
        <f t="shared" si="14"/>
        <v>14.412667452849808</v>
      </c>
    </row>
    <row r="190" spans="1:16" x14ac:dyDescent="0.2">
      <c r="A190" s="38">
        <v>188</v>
      </c>
      <c r="B190" s="39">
        <v>11.1528450880788</v>
      </c>
      <c r="C190" s="39">
        <v>20.779719567175299</v>
      </c>
      <c r="D190" s="39">
        <v>18.968730093174798</v>
      </c>
      <c r="E190" s="39">
        <v>8.5937765955900094</v>
      </c>
      <c r="G190" s="38">
        <v>188</v>
      </c>
      <c r="H190" s="39">
        <v>15.267173334285699</v>
      </c>
      <c r="I190" s="39">
        <v>19.342977272857102</v>
      </c>
      <c r="J190" s="39">
        <v>8.2027485181428599</v>
      </c>
      <c r="K190" s="39">
        <v>21.61097402</v>
      </c>
      <c r="M190">
        <f t="shared" si="11"/>
        <v>4.1143282462068989</v>
      </c>
      <c r="N190">
        <f t="shared" si="12"/>
        <v>1.4367422943181971</v>
      </c>
      <c r="O190">
        <f t="shared" si="13"/>
        <v>10.765981575031939</v>
      </c>
      <c r="P190">
        <f t="shared" si="14"/>
        <v>13.017197424409991</v>
      </c>
    </row>
    <row r="191" spans="1:16" x14ac:dyDescent="0.2">
      <c r="A191" s="38">
        <v>189</v>
      </c>
      <c r="B191" s="39">
        <v>11.0950652140943</v>
      </c>
      <c r="C191" s="39">
        <v>20.5057411905103</v>
      </c>
      <c r="D191" s="39">
        <v>18.9164524986451</v>
      </c>
      <c r="E191" s="39">
        <v>8.7358302535077801</v>
      </c>
      <c r="G191" s="38">
        <v>189</v>
      </c>
      <c r="H191" s="39">
        <v>15.014857488571399</v>
      </c>
      <c r="I191" s="39">
        <v>19.7549870142857</v>
      </c>
      <c r="J191" s="39">
        <v>8.0150522524285694</v>
      </c>
      <c r="K191" s="39">
        <v>20.201976479999999</v>
      </c>
      <c r="M191">
        <f t="shared" si="11"/>
        <v>3.9197922744770999</v>
      </c>
      <c r="N191">
        <f t="shared" si="12"/>
        <v>0.75075417622459995</v>
      </c>
      <c r="O191">
        <f t="shared" si="13"/>
        <v>10.90140024621653</v>
      </c>
      <c r="P191">
        <f t="shared" si="14"/>
        <v>11.466146226492219</v>
      </c>
    </row>
    <row r="192" spans="1:16" x14ac:dyDescent="0.2">
      <c r="A192" s="38">
        <v>190</v>
      </c>
      <c r="B192" s="39">
        <v>11.2268973920519</v>
      </c>
      <c r="C192" s="39">
        <v>20.377565997624099</v>
      </c>
      <c r="D192" s="39">
        <v>19.094356111070201</v>
      </c>
      <c r="E192" s="39">
        <v>8.6966683786735892</v>
      </c>
      <c r="G192" s="38">
        <v>190</v>
      </c>
      <c r="H192" s="39">
        <v>14.7625416428571</v>
      </c>
      <c r="I192" s="39">
        <v>20.166996755714301</v>
      </c>
      <c r="J192" s="39">
        <v>7.8273559867142897</v>
      </c>
      <c r="K192" s="39">
        <v>18.792978940000001</v>
      </c>
      <c r="M192">
        <f t="shared" si="11"/>
        <v>3.5356442508052002</v>
      </c>
      <c r="N192">
        <f t="shared" si="12"/>
        <v>0.21056924190979842</v>
      </c>
      <c r="O192">
        <f t="shared" si="13"/>
        <v>11.267000124355912</v>
      </c>
      <c r="P192">
        <f t="shared" si="14"/>
        <v>10.096310561326412</v>
      </c>
    </row>
    <row r="193" spans="1:16" x14ac:dyDescent="0.2">
      <c r="A193" s="38">
        <v>191</v>
      </c>
      <c r="B193" s="39">
        <v>11.291520063313</v>
      </c>
      <c r="C193" s="39">
        <v>20.4001719652614</v>
      </c>
      <c r="D193" s="39">
        <v>18.8902434567899</v>
      </c>
      <c r="E193" s="39">
        <v>8.8593323970509292</v>
      </c>
      <c r="G193" s="38">
        <v>191</v>
      </c>
      <c r="H193" s="39">
        <v>14.510225797142899</v>
      </c>
      <c r="I193" s="39">
        <v>20.579006497142899</v>
      </c>
      <c r="J193" s="39">
        <v>7.6396597210000001</v>
      </c>
      <c r="K193" s="39">
        <v>19.1147187542857</v>
      </c>
      <c r="M193">
        <f t="shared" si="11"/>
        <v>3.2187057338298999</v>
      </c>
      <c r="N193">
        <f t="shared" si="12"/>
        <v>0.178834531881499</v>
      </c>
      <c r="O193">
        <f t="shared" si="13"/>
        <v>11.250583735789899</v>
      </c>
      <c r="P193">
        <f t="shared" si="14"/>
        <v>10.255386357234771</v>
      </c>
    </row>
    <row r="194" spans="1:16" x14ac:dyDescent="0.2">
      <c r="A194" s="38">
        <v>192</v>
      </c>
      <c r="B194" s="39">
        <v>11.304694402020999</v>
      </c>
      <c r="C194" s="39">
        <v>20.147486466632301</v>
      </c>
      <c r="D194" s="39">
        <v>18.531133704731101</v>
      </c>
      <c r="E194" s="39">
        <v>8.8732575711758095</v>
      </c>
      <c r="G194" s="38">
        <v>192</v>
      </c>
      <c r="H194" s="39">
        <v>14.2579099514286</v>
      </c>
      <c r="I194" s="39">
        <v>20.991016238571401</v>
      </c>
      <c r="J194" s="39">
        <v>7.5864030498571404</v>
      </c>
      <c r="K194" s="39">
        <v>19.4364585685714</v>
      </c>
      <c r="M194">
        <f t="shared" si="11"/>
        <v>2.9532155494076004</v>
      </c>
      <c r="N194">
        <f t="shared" si="12"/>
        <v>0.8435297719390995</v>
      </c>
      <c r="O194">
        <f t="shared" si="13"/>
        <v>10.944730654873961</v>
      </c>
      <c r="P194">
        <f t="shared" si="14"/>
        <v>10.56320099739559</v>
      </c>
    </row>
    <row r="195" spans="1:16" x14ac:dyDescent="0.2">
      <c r="A195" s="38">
        <v>193</v>
      </c>
      <c r="B195" s="39">
        <v>11.3216577308818</v>
      </c>
      <c r="C195" s="39">
        <v>20.213850702058402</v>
      </c>
      <c r="D195" s="39">
        <v>18.109602243465702</v>
      </c>
      <c r="E195" s="39">
        <v>9.2864773881689207</v>
      </c>
      <c r="G195" s="38">
        <v>193</v>
      </c>
      <c r="H195" s="39">
        <v>14.0055941057143</v>
      </c>
      <c r="I195" s="39">
        <v>21.403025979999999</v>
      </c>
      <c r="J195" s="39">
        <v>7.5331463787142896</v>
      </c>
      <c r="K195" s="39">
        <v>19.758198382857099</v>
      </c>
      <c r="M195">
        <f t="shared" ref="M195:M258" si="15">ABS(B195-H195)</f>
        <v>2.6839363748325002</v>
      </c>
      <c r="N195">
        <f t="shared" si="12"/>
        <v>1.1891752779415974</v>
      </c>
      <c r="O195">
        <f t="shared" si="13"/>
        <v>10.576455864751413</v>
      </c>
      <c r="P195">
        <f t="shared" si="14"/>
        <v>10.471720994688178</v>
      </c>
    </row>
    <row r="196" spans="1:16" x14ac:dyDescent="0.2">
      <c r="A196" s="38">
        <v>194</v>
      </c>
      <c r="B196" s="39">
        <v>11.1580737541491</v>
      </c>
      <c r="C196" s="39">
        <v>20.271373348067499</v>
      </c>
      <c r="D196" s="39">
        <v>17.8418798096288</v>
      </c>
      <c r="E196" s="39">
        <v>9.4356594068048594</v>
      </c>
      <c r="G196" s="38">
        <v>194</v>
      </c>
      <c r="H196" s="39">
        <v>13.75327826</v>
      </c>
      <c r="I196" s="39">
        <v>21.6040039985714</v>
      </c>
      <c r="J196" s="39">
        <v>7.4798897075714299</v>
      </c>
      <c r="K196" s="39">
        <v>20.079938197142901</v>
      </c>
      <c r="M196">
        <f t="shared" si="15"/>
        <v>2.5952045058508997</v>
      </c>
      <c r="N196">
        <f t="shared" si="12"/>
        <v>1.3326306505039014</v>
      </c>
      <c r="O196">
        <f t="shared" si="13"/>
        <v>10.361990102057369</v>
      </c>
      <c r="P196">
        <f t="shared" si="14"/>
        <v>10.644278790338042</v>
      </c>
    </row>
    <row r="197" spans="1:16" x14ac:dyDescent="0.2">
      <c r="A197" s="38">
        <v>195</v>
      </c>
      <c r="B197" s="39">
        <v>11.1677680490694</v>
      </c>
      <c r="C197" s="39">
        <v>20.284742832008899</v>
      </c>
      <c r="D197" s="39">
        <v>17.615911393599401</v>
      </c>
      <c r="E197" s="39">
        <v>9.6830647488271406</v>
      </c>
      <c r="G197" s="38">
        <v>195</v>
      </c>
      <c r="H197" s="39">
        <v>13.5748344585714</v>
      </c>
      <c r="I197" s="39">
        <v>21.804982017142901</v>
      </c>
      <c r="J197" s="39">
        <v>7.4266330364285702</v>
      </c>
      <c r="K197" s="39">
        <v>20.401678011428601</v>
      </c>
      <c r="M197">
        <f t="shared" si="15"/>
        <v>2.4070664095020007</v>
      </c>
      <c r="N197">
        <f t="shared" si="12"/>
        <v>1.5202391851340025</v>
      </c>
      <c r="O197">
        <f t="shared" si="13"/>
        <v>10.189278357170831</v>
      </c>
      <c r="P197">
        <f t="shared" si="14"/>
        <v>10.71861326260146</v>
      </c>
    </row>
    <row r="198" spans="1:16" x14ac:dyDescent="0.2">
      <c r="A198" s="38">
        <v>196</v>
      </c>
      <c r="B198" s="39">
        <v>11.2486039352881</v>
      </c>
      <c r="C198" s="39">
        <v>20.399748328455502</v>
      </c>
      <c r="D198" s="39">
        <v>17.546752621998198</v>
      </c>
      <c r="E198" s="39">
        <v>9.3847815315468104</v>
      </c>
      <c r="G198" s="38">
        <v>196</v>
      </c>
      <c r="H198" s="39">
        <v>13.3963906571429</v>
      </c>
      <c r="I198" s="39">
        <v>22.005960035714299</v>
      </c>
      <c r="J198" s="39">
        <v>7.3733763652857096</v>
      </c>
      <c r="K198" s="39">
        <v>20.7234178257143</v>
      </c>
      <c r="M198">
        <f t="shared" si="15"/>
        <v>2.1477867218547999</v>
      </c>
      <c r="N198">
        <f t="shared" si="12"/>
        <v>1.6062117072587974</v>
      </c>
      <c r="O198">
        <f t="shared" si="13"/>
        <v>10.173376256712489</v>
      </c>
      <c r="P198">
        <f t="shared" si="14"/>
        <v>11.33863629416749</v>
      </c>
    </row>
    <row r="199" spans="1:16" x14ac:dyDescent="0.2">
      <c r="A199" s="38">
        <v>197</v>
      </c>
      <c r="B199" s="39">
        <v>11.3135019206004</v>
      </c>
      <c r="C199" s="39">
        <v>20.650920601059902</v>
      </c>
      <c r="D199" s="39">
        <v>17.466042866038901</v>
      </c>
      <c r="E199" s="39">
        <v>9.3219745492970105</v>
      </c>
      <c r="G199" s="38">
        <v>197</v>
      </c>
      <c r="H199" s="39">
        <v>13.217946855714301</v>
      </c>
      <c r="I199" s="39">
        <v>22.2069380542857</v>
      </c>
      <c r="J199" s="39">
        <v>7.3201196941428597</v>
      </c>
      <c r="K199" s="39">
        <v>21.045157639999999</v>
      </c>
      <c r="M199">
        <f t="shared" si="15"/>
        <v>1.9044449351139008</v>
      </c>
      <c r="N199">
        <f t="shared" si="12"/>
        <v>1.5560174532257989</v>
      </c>
      <c r="O199">
        <f t="shared" si="13"/>
        <v>10.14592317189604</v>
      </c>
      <c r="P199">
        <f t="shared" si="14"/>
        <v>11.723183090702989</v>
      </c>
    </row>
    <row r="200" spans="1:16" x14ac:dyDescent="0.2">
      <c r="A200" s="38">
        <v>198</v>
      </c>
      <c r="B200" s="39">
        <v>11.4027413984379</v>
      </c>
      <c r="C200" s="39">
        <v>20.693964980968101</v>
      </c>
      <c r="D200" s="39">
        <v>17.460232154538499</v>
      </c>
      <c r="E200" s="39">
        <v>9.2591607101755997</v>
      </c>
      <c r="G200" s="38">
        <v>198</v>
      </c>
      <c r="H200" s="39">
        <v>13.039503054285699</v>
      </c>
      <c r="I200" s="39">
        <v>22.407916072857098</v>
      </c>
      <c r="J200" s="39">
        <v>7.266863023</v>
      </c>
      <c r="K200" s="39">
        <v>20.614952005714301</v>
      </c>
      <c r="M200">
        <f t="shared" si="15"/>
        <v>1.6367616558477991</v>
      </c>
      <c r="N200">
        <f t="shared" si="12"/>
        <v>1.7139510918889975</v>
      </c>
      <c r="O200">
        <f t="shared" si="13"/>
        <v>10.1933691315385</v>
      </c>
      <c r="P200">
        <f t="shared" si="14"/>
        <v>11.355791295538701</v>
      </c>
    </row>
    <row r="201" spans="1:16" x14ac:dyDescent="0.2">
      <c r="A201" s="38">
        <v>199</v>
      </c>
      <c r="B201" s="39">
        <v>11.4786572884212</v>
      </c>
      <c r="C201" s="39">
        <v>21.371212855751601</v>
      </c>
      <c r="D201" s="39">
        <v>17.452894228803</v>
      </c>
      <c r="E201" s="39">
        <v>9.1027790867109104</v>
      </c>
      <c r="G201" s="38">
        <v>199</v>
      </c>
      <c r="H201" s="39">
        <v>12.8610592528571</v>
      </c>
      <c r="I201" s="39">
        <v>22.608894091428599</v>
      </c>
      <c r="J201" s="39">
        <v>6.8507955882857097</v>
      </c>
      <c r="K201" s="39">
        <v>20.184746371428599</v>
      </c>
      <c r="M201">
        <f t="shared" si="15"/>
        <v>1.3824019644358998</v>
      </c>
      <c r="N201">
        <f t="shared" si="12"/>
        <v>1.2376812356769982</v>
      </c>
      <c r="O201">
        <f t="shared" si="13"/>
        <v>10.602098640517291</v>
      </c>
      <c r="P201">
        <f t="shared" si="14"/>
        <v>11.081967284717688</v>
      </c>
    </row>
    <row r="202" spans="1:16" x14ac:dyDescent="0.2">
      <c r="A202" s="38">
        <v>200</v>
      </c>
      <c r="B202" s="39">
        <v>11.510028240428399</v>
      </c>
      <c r="C202" s="39">
        <v>21.812535633069</v>
      </c>
      <c r="D202" s="39">
        <v>17.443499470669298</v>
      </c>
      <c r="E202" s="39">
        <v>8.8771323038722496</v>
      </c>
      <c r="G202" s="38">
        <v>200</v>
      </c>
      <c r="H202" s="39">
        <v>12.6826154514286</v>
      </c>
      <c r="I202" s="39">
        <v>22.809872110000001</v>
      </c>
      <c r="J202" s="39">
        <v>6.43472815357143</v>
      </c>
      <c r="K202" s="39">
        <v>19.7545407371429</v>
      </c>
      <c r="M202">
        <f t="shared" si="15"/>
        <v>1.1725872110002005</v>
      </c>
      <c r="N202">
        <f t="shared" si="12"/>
        <v>0.99733647693100025</v>
      </c>
      <c r="O202">
        <f t="shared" si="13"/>
        <v>11.008771317097867</v>
      </c>
      <c r="P202">
        <f t="shared" si="14"/>
        <v>10.87740843327065</v>
      </c>
    </row>
    <row r="203" spans="1:16" x14ac:dyDescent="0.2">
      <c r="A203" s="38">
        <v>201</v>
      </c>
      <c r="B203" s="39">
        <v>11.8366559225418</v>
      </c>
      <c r="C203" s="39">
        <v>21.859099448302199</v>
      </c>
      <c r="D203" s="39">
        <v>17.522019233819002</v>
      </c>
      <c r="E203" s="39">
        <v>8.6142285743346303</v>
      </c>
      <c r="G203" s="38">
        <v>201</v>
      </c>
      <c r="H203" s="39">
        <v>12.50417165</v>
      </c>
      <c r="I203" s="39">
        <v>23.3013659014286</v>
      </c>
      <c r="J203" s="39">
        <v>6.0186607188571397</v>
      </c>
      <c r="K203" s="39">
        <v>19.324335102857098</v>
      </c>
      <c r="M203">
        <f t="shared" si="15"/>
        <v>0.6675157274582002</v>
      </c>
      <c r="N203">
        <f t="shared" si="12"/>
        <v>1.4422664531264004</v>
      </c>
      <c r="O203">
        <f t="shared" si="13"/>
        <v>11.503358514961862</v>
      </c>
      <c r="P203">
        <f t="shared" si="14"/>
        <v>10.710106528522468</v>
      </c>
    </row>
    <row r="204" spans="1:16" x14ac:dyDescent="0.2">
      <c r="A204" s="38">
        <v>202</v>
      </c>
      <c r="B204" s="39">
        <v>12.1282617124445</v>
      </c>
      <c r="C204" s="39">
        <v>21.873686767139201</v>
      </c>
      <c r="D204" s="39">
        <v>17.3456077851842</v>
      </c>
      <c r="E204" s="39">
        <v>8.2566357711579208</v>
      </c>
      <c r="G204" s="38">
        <v>202</v>
      </c>
      <c r="H204" s="39">
        <v>12.4900861942857</v>
      </c>
      <c r="I204" s="39">
        <v>23.7928596928571</v>
      </c>
      <c r="J204" s="39">
        <v>5.6025932841428601</v>
      </c>
      <c r="K204" s="39">
        <v>18.8941294685714</v>
      </c>
      <c r="M204">
        <f t="shared" si="15"/>
        <v>0.3618244818412002</v>
      </c>
      <c r="N204">
        <f t="shared" si="12"/>
        <v>1.9191729257178984</v>
      </c>
      <c r="O204">
        <f t="shared" si="13"/>
        <v>11.74301450104134</v>
      </c>
      <c r="P204">
        <f t="shared" si="14"/>
        <v>10.637493697413479</v>
      </c>
    </row>
    <row r="205" spans="1:16" x14ac:dyDescent="0.2">
      <c r="A205" s="38">
        <v>203</v>
      </c>
      <c r="B205" s="39">
        <v>12.105212475001499</v>
      </c>
      <c r="C205" s="39">
        <v>22.210900681363601</v>
      </c>
      <c r="D205" s="39">
        <v>17.3561475711331</v>
      </c>
      <c r="E205" s="39">
        <v>8.0303579358848296</v>
      </c>
      <c r="G205" s="38">
        <v>203</v>
      </c>
      <c r="H205" s="39">
        <v>12.4760007385714</v>
      </c>
      <c r="I205" s="39">
        <v>24.284353484285699</v>
      </c>
      <c r="J205" s="39">
        <v>5.1865258494285698</v>
      </c>
      <c r="K205" s="39">
        <v>18.463923834285701</v>
      </c>
      <c r="M205">
        <f t="shared" si="15"/>
        <v>0.37078826356990113</v>
      </c>
      <c r="N205">
        <f t="shared" si="12"/>
        <v>2.0734528029220982</v>
      </c>
      <c r="O205">
        <f t="shared" si="13"/>
        <v>12.16962172170453</v>
      </c>
      <c r="P205">
        <f t="shared" si="14"/>
        <v>10.433565898400872</v>
      </c>
    </row>
    <row r="206" spans="1:16" x14ac:dyDescent="0.2">
      <c r="A206" s="38">
        <v>204</v>
      </c>
      <c r="B206" s="39">
        <v>12.014403847936499</v>
      </c>
      <c r="C206" s="39">
        <v>22.712947974534899</v>
      </c>
      <c r="D206" s="39">
        <v>17.171214868925599</v>
      </c>
      <c r="E206" s="39">
        <v>7.0703912534141802</v>
      </c>
      <c r="G206" s="38">
        <v>204</v>
      </c>
      <c r="H206" s="39">
        <v>12.461915282857101</v>
      </c>
      <c r="I206" s="39">
        <v>24.775847275714298</v>
      </c>
      <c r="J206" s="39">
        <v>4.7704584147142901</v>
      </c>
      <c r="K206" s="39">
        <v>18.033718199999999</v>
      </c>
      <c r="M206">
        <f t="shared" si="15"/>
        <v>0.4475114349206013</v>
      </c>
      <c r="N206">
        <f t="shared" si="12"/>
        <v>2.0628993011793995</v>
      </c>
      <c r="O206">
        <f t="shared" si="13"/>
        <v>12.400756454211308</v>
      </c>
      <c r="P206">
        <f t="shared" si="14"/>
        <v>10.96332694658582</v>
      </c>
    </row>
    <row r="207" spans="1:16" x14ac:dyDescent="0.2">
      <c r="A207" s="38">
        <v>205</v>
      </c>
      <c r="B207" s="39">
        <v>11.9467315186888</v>
      </c>
      <c r="C207" s="39">
        <v>22.911803384557999</v>
      </c>
      <c r="D207" s="39">
        <v>16.7311840567091</v>
      </c>
      <c r="E207" s="39">
        <v>6.3501740549214398</v>
      </c>
      <c r="G207" s="38">
        <v>205</v>
      </c>
      <c r="H207" s="39">
        <v>12.4478298271429</v>
      </c>
      <c r="I207" s="39">
        <v>25.267341067142901</v>
      </c>
      <c r="J207" s="39">
        <v>4.3543909799999998</v>
      </c>
      <c r="K207" s="39">
        <v>17.5588143985714</v>
      </c>
      <c r="M207">
        <f t="shared" si="15"/>
        <v>0.50109830845410031</v>
      </c>
      <c r="N207">
        <f t="shared" si="12"/>
        <v>2.3555376825849024</v>
      </c>
      <c r="O207">
        <f t="shared" si="13"/>
        <v>12.376793076709101</v>
      </c>
      <c r="P207">
        <f t="shared" si="14"/>
        <v>11.208640343649961</v>
      </c>
    </row>
    <row r="208" spans="1:16" x14ac:dyDescent="0.2">
      <c r="A208" s="38">
        <v>206</v>
      </c>
      <c r="B208" s="39">
        <v>11.9596065305272</v>
      </c>
      <c r="C208" s="39">
        <v>22.950075511503901</v>
      </c>
      <c r="D208" s="39">
        <v>16.430123999698601</v>
      </c>
      <c r="E208" s="39">
        <v>5.5786897912197304</v>
      </c>
      <c r="G208" s="38">
        <v>206</v>
      </c>
      <c r="H208" s="39">
        <v>12.433744371428601</v>
      </c>
      <c r="I208" s="39">
        <v>25.758834858571401</v>
      </c>
      <c r="J208" s="39">
        <v>4.4613780804285703</v>
      </c>
      <c r="K208" s="39">
        <v>17.0839105971429</v>
      </c>
      <c r="M208">
        <f t="shared" si="15"/>
        <v>0.47413784090140076</v>
      </c>
      <c r="N208">
        <f t="shared" si="12"/>
        <v>2.8087593470675003</v>
      </c>
      <c r="O208">
        <f t="shared" si="13"/>
        <v>11.968745919270031</v>
      </c>
      <c r="P208">
        <f t="shared" si="14"/>
        <v>11.50522080592317</v>
      </c>
    </row>
    <row r="209" spans="1:16" x14ac:dyDescent="0.2">
      <c r="A209" s="38">
        <v>207</v>
      </c>
      <c r="B209" s="39">
        <v>11.891994682435801</v>
      </c>
      <c r="C209" s="39">
        <v>22.741910071505</v>
      </c>
      <c r="D209" s="39">
        <v>16.373785346591401</v>
      </c>
      <c r="E209" s="39">
        <v>4.7062157274570797</v>
      </c>
      <c r="G209" s="38">
        <v>207</v>
      </c>
      <c r="H209" s="39">
        <v>12.419658915714299</v>
      </c>
      <c r="I209" s="39">
        <v>26.25032865</v>
      </c>
      <c r="J209" s="39">
        <v>4.5683651808571399</v>
      </c>
      <c r="K209" s="39">
        <v>16.609006795714301</v>
      </c>
      <c r="M209">
        <f t="shared" si="15"/>
        <v>0.52766423327849843</v>
      </c>
      <c r="N209">
        <f t="shared" si="12"/>
        <v>3.5084185784950002</v>
      </c>
      <c r="O209">
        <f t="shared" si="13"/>
        <v>11.805420165734262</v>
      </c>
      <c r="P209">
        <f t="shared" si="14"/>
        <v>11.902791068257221</v>
      </c>
    </row>
    <row r="210" spans="1:16" x14ac:dyDescent="0.2">
      <c r="A210" s="38">
        <v>208</v>
      </c>
      <c r="B210" s="39">
        <v>11.8000124643837</v>
      </c>
      <c r="C210" s="39">
        <v>22.641417665529701</v>
      </c>
      <c r="D210" s="39">
        <v>16.437226410037599</v>
      </c>
      <c r="E210" s="39">
        <v>4.3131497003843204</v>
      </c>
      <c r="G210" s="38">
        <v>208</v>
      </c>
      <c r="H210" s="39">
        <v>12.405573459999999</v>
      </c>
      <c r="I210" s="39">
        <v>25.471281768571401</v>
      </c>
      <c r="J210" s="39">
        <v>4.6753522812857096</v>
      </c>
      <c r="K210" s="39">
        <v>16.134102994285701</v>
      </c>
      <c r="M210">
        <f t="shared" si="15"/>
        <v>0.60556099561629928</v>
      </c>
      <c r="N210">
        <f t="shared" si="12"/>
        <v>2.8298641030417002</v>
      </c>
      <c r="O210">
        <f t="shared" si="13"/>
        <v>11.76187412875189</v>
      </c>
      <c r="P210">
        <f t="shared" si="14"/>
        <v>11.820953293901381</v>
      </c>
    </row>
    <row r="211" spans="1:16" x14ac:dyDescent="0.2">
      <c r="A211" s="38">
        <v>209</v>
      </c>
      <c r="B211" s="39">
        <v>11.7595052049577</v>
      </c>
      <c r="C211" s="39">
        <v>22.533361010125201</v>
      </c>
      <c r="D211" s="39">
        <v>16.136622512374</v>
      </c>
      <c r="E211" s="39">
        <v>3.9784969570672102</v>
      </c>
      <c r="G211" s="38">
        <v>209</v>
      </c>
      <c r="H211" s="39">
        <v>12.456344921428601</v>
      </c>
      <c r="I211" s="39">
        <v>24.692234887142899</v>
      </c>
      <c r="J211" s="39">
        <v>4.7823393817142898</v>
      </c>
      <c r="K211" s="39">
        <v>15.6591991928571</v>
      </c>
      <c r="M211">
        <f t="shared" si="15"/>
        <v>0.69683971647090104</v>
      </c>
      <c r="N211">
        <f t="shared" si="12"/>
        <v>2.1588738770176974</v>
      </c>
      <c r="O211">
        <f t="shared" si="13"/>
        <v>11.354283130659709</v>
      </c>
      <c r="P211">
        <f t="shared" si="14"/>
        <v>11.680702235789891</v>
      </c>
    </row>
    <row r="212" spans="1:16" x14ac:dyDescent="0.2">
      <c r="A212" s="38">
        <v>210</v>
      </c>
      <c r="B212" s="39">
        <v>11.5360293532146</v>
      </c>
      <c r="C212" s="39">
        <v>22.4062573659549</v>
      </c>
      <c r="D212" s="39">
        <v>16.0904603819234</v>
      </c>
      <c r="E212" s="39">
        <v>3.2191905483506602</v>
      </c>
      <c r="G212" s="38">
        <v>210</v>
      </c>
      <c r="H212" s="39">
        <v>12.507116382857101</v>
      </c>
      <c r="I212" s="39">
        <v>23.9131880057143</v>
      </c>
      <c r="J212" s="39">
        <v>4.8893264821428604</v>
      </c>
      <c r="K212" s="39">
        <v>15.1842953914286</v>
      </c>
      <c r="M212">
        <f t="shared" si="15"/>
        <v>0.97108702964250071</v>
      </c>
      <c r="N212">
        <f t="shared" si="12"/>
        <v>1.5069306397593998</v>
      </c>
      <c r="O212">
        <f t="shared" si="13"/>
        <v>11.20113389978054</v>
      </c>
      <c r="P212">
        <f t="shared" si="14"/>
        <v>11.96510484307794</v>
      </c>
    </row>
    <row r="213" spans="1:16" x14ac:dyDescent="0.2">
      <c r="A213" s="38">
        <v>211</v>
      </c>
      <c r="B213" s="39">
        <v>11.3710410770232</v>
      </c>
      <c r="C213" s="39">
        <v>22.2693493636393</v>
      </c>
      <c r="D213" s="39">
        <v>16.0461039715494</v>
      </c>
      <c r="E213" s="39">
        <v>2.69799751591898</v>
      </c>
      <c r="G213" s="38">
        <v>211</v>
      </c>
      <c r="H213" s="39">
        <v>12.5578878442857</v>
      </c>
      <c r="I213" s="39">
        <v>23.134141124285701</v>
      </c>
      <c r="J213" s="39">
        <v>4.99631358257143</v>
      </c>
      <c r="K213" s="39">
        <v>14.709391589999999</v>
      </c>
      <c r="M213">
        <f t="shared" si="15"/>
        <v>1.1868467672624998</v>
      </c>
      <c r="N213">
        <f t="shared" si="12"/>
        <v>0.86479176064640129</v>
      </c>
      <c r="O213">
        <f t="shared" si="13"/>
        <v>11.04979038897797</v>
      </c>
      <c r="P213">
        <f t="shared" si="14"/>
        <v>12.01139407408102</v>
      </c>
    </row>
    <row r="214" spans="1:16" x14ac:dyDescent="0.2">
      <c r="A214" s="38">
        <v>212</v>
      </c>
      <c r="B214" s="39">
        <v>11.121715893954701</v>
      </c>
      <c r="C214" s="39">
        <v>21.811392307669198</v>
      </c>
      <c r="D214" s="39">
        <v>15.944165680709199</v>
      </c>
      <c r="E214" s="39">
        <v>2.6131756445983898</v>
      </c>
      <c r="G214" s="38">
        <v>212</v>
      </c>
      <c r="H214" s="39">
        <v>12.608659305714299</v>
      </c>
      <c r="I214" s="39">
        <v>22.355094242857099</v>
      </c>
      <c r="J214" s="39">
        <v>5.1033006829999996</v>
      </c>
      <c r="K214" s="39">
        <v>14.0316516454286</v>
      </c>
      <c r="M214">
        <f t="shared" si="15"/>
        <v>1.486943411759599</v>
      </c>
      <c r="N214">
        <f t="shared" si="12"/>
        <v>0.54370193518790089</v>
      </c>
      <c r="O214">
        <f t="shared" si="13"/>
        <v>10.8408649977092</v>
      </c>
      <c r="P214">
        <f t="shared" si="14"/>
        <v>11.418476000830211</v>
      </c>
    </row>
    <row r="215" spans="1:16" x14ac:dyDescent="0.2">
      <c r="A215" s="38">
        <v>213</v>
      </c>
      <c r="B215" s="39">
        <v>11.054019796597499</v>
      </c>
      <c r="C215" s="39">
        <v>21.6887446575731</v>
      </c>
      <c r="D215" s="39">
        <v>15.976983877758</v>
      </c>
      <c r="E215" s="39">
        <v>2.7540886317025999</v>
      </c>
      <c r="G215" s="38">
        <v>213</v>
      </c>
      <c r="H215" s="39">
        <v>12.659430767142901</v>
      </c>
      <c r="I215" s="39">
        <v>21.5760473614286</v>
      </c>
      <c r="J215" s="39">
        <v>4.9863102668571404</v>
      </c>
      <c r="K215" s="39">
        <v>13.3539117008571</v>
      </c>
      <c r="M215">
        <f t="shared" si="15"/>
        <v>1.6054109705454014</v>
      </c>
      <c r="N215">
        <f t="shared" si="12"/>
        <v>0.11269729614449986</v>
      </c>
      <c r="O215">
        <f t="shared" si="13"/>
        <v>10.99067361090086</v>
      </c>
      <c r="P215">
        <f t="shared" si="14"/>
        <v>10.5998230691545</v>
      </c>
    </row>
    <row r="216" spans="1:16" x14ac:dyDescent="0.2">
      <c r="A216" s="38">
        <v>214</v>
      </c>
      <c r="B216" s="39">
        <v>10.9209541227125</v>
      </c>
      <c r="C216" s="39">
        <v>22.083947017543601</v>
      </c>
      <c r="D216" s="39">
        <v>15.9313969255009</v>
      </c>
      <c r="E216" s="39">
        <v>3.1173887060840699</v>
      </c>
      <c r="G216" s="38">
        <v>214</v>
      </c>
      <c r="H216" s="39">
        <v>12.710202228571401</v>
      </c>
      <c r="I216" s="39">
        <v>20.797000480000001</v>
      </c>
      <c r="J216" s="39">
        <v>4.8693198507142901</v>
      </c>
      <c r="K216" s="39">
        <v>12.676171756285701</v>
      </c>
      <c r="M216">
        <f t="shared" si="15"/>
        <v>1.7892481058589009</v>
      </c>
      <c r="N216">
        <f t="shared" si="12"/>
        <v>1.2869465375435993</v>
      </c>
      <c r="O216">
        <f t="shared" si="13"/>
        <v>11.062077074786611</v>
      </c>
      <c r="P216">
        <f t="shared" si="14"/>
        <v>9.5587830502016313</v>
      </c>
    </row>
    <row r="217" spans="1:16" x14ac:dyDescent="0.2">
      <c r="A217" s="38">
        <v>215</v>
      </c>
      <c r="B217" s="39">
        <v>10.963441141361301</v>
      </c>
      <c r="C217" s="39">
        <v>22.094320700694599</v>
      </c>
      <c r="D217" s="39">
        <v>16.087618746509801</v>
      </c>
      <c r="E217" s="39">
        <v>3.2004776273109998</v>
      </c>
      <c r="G217" s="38">
        <v>215</v>
      </c>
      <c r="H217" s="39">
        <v>12.76097369</v>
      </c>
      <c r="I217" s="39">
        <v>20.625966494285699</v>
      </c>
      <c r="J217" s="39">
        <v>4.75232943457143</v>
      </c>
      <c r="K217" s="39">
        <v>11.998431811714299</v>
      </c>
      <c r="M217">
        <f t="shared" si="15"/>
        <v>1.7975325486386993</v>
      </c>
      <c r="N217">
        <f t="shared" si="12"/>
        <v>1.4683542064089004</v>
      </c>
      <c r="O217">
        <f t="shared" si="13"/>
        <v>11.335289311938372</v>
      </c>
      <c r="P217">
        <f t="shared" si="14"/>
        <v>8.7979541844032987</v>
      </c>
    </row>
    <row r="218" spans="1:16" x14ac:dyDescent="0.2">
      <c r="A218" s="38">
        <v>216</v>
      </c>
      <c r="B218" s="39">
        <v>10.917974916734099</v>
      </c>
      <c r="C218" s="39">
        <v>22.069387511963001</v>
      </c>
      <c r="D218" s="39">
        <v>16.135670356873302</v>
      </c>
      <c r="E218" s="39">
        <v>3.2449821512171901</v>
      </c>
      <c r="G218" s="38">
        <v>216</v>
      </c>
      <c r="H218" s="39">
        <v>12.384013502857099</v>
      </c>
      <c r="I218" s="39">
        <v>20.4549325085714</v>
      </c>
      <c r="J218" s="39">
        <v>4.6353390184285699</v>
      </c>
      <c r="K218" s="39">
        <v>11.3206918671429</v>
      </c>
      <c r="M218">
        <f t="shared" si="15"/>
        <v>1.4660385861230001</v>
      </c>
      <c r="N218">
        <f t="shared" si="12"/>
        <v>1.6144550033916012</v>
      </c>
      <c r="O218">
        <f t="shared" si="13"/>
        <v>11.500331338444731</v>
      </c>
      <c r="P218">
        <f t="shared" si="14"/>
        <v>8.0757097159257096</v>
      </c>
    </row>
    <row r="219" spans="1:16" x14ac:dyDescent="0.2">
      <c r="A219" s="38">
        <v>217</v>
      </c>
      <c r="B219" s="39">
        <v>10.915966309666601</v>
      </c>
      <c r="C219" s="39">
        <v>22.256005156867399</v>
      </c>
      <c r="D219" s="39">
        <v>16.2343859468888</v>
      </c>
      <c r="E219" s="39">
        <v>3.6793431281049802</v>
      </c>
      <c r="G219" s="38">
        <v>217</v>
      </c>
      <c r="H219" s="39">
        <v>12.0070533157143</v>
      </c>
      <c r="I219" s="39">
        <v>20.2838985228571</v>
      </c>
      <c r="J219" s="39">
        <v>4.5183486022857098</v>
      </c>
      <c r="K219" s="39">
        <v>10.642951922571401</v>
      </c>
      <c r="M219">
        <f t="shared" si="15"/>
        <v>1.0910870060476991</v>
      </c>
      <c r="N219">
        <f t="shared" si="12"/>
        <v>1.9721066340102986</v>
      </c>
      <c r="O219">
        <f t="shared" si="13"/>
        <v>11.716037344603091</v>
      </c>
      <c r="P219">
        <f t="shared" si="14"/>
        <v>6.9636087944664204</v>
      </c>
    </row>
    <row r="220" spans="1:16" x14ac:dyDescent="0.2">
      <c r="A220" s="38">
        <v>218</v>
      </c>
      <c r="B220" s="39">
        <v>11.0475022377959</v>
      </c>
      <c r="C220" s="39">
        <v>22.3712083830791</v>
      </c>
      <c r="D220" s="39">
        <v>15.9070018093144</v>
      </c>
      <c r="E220" s="39">
        <v>3.7962669840209999</v>
      </c>
      <c r="G220" s="38">
        <v>218</v>
      </c>
      <c r="H220" s="39">
        <v>11.630093128571399</v>
      </c>
      <c r="I220" s="39">
        <v>20.112864537142901</v>
      </c>
      <c r="J220" s="39">
        <v>4.4013581861428603</v>
      </c>
      <c r="K220" s="39">
        <v>9.9652119779999992</v>
      </c>
      <c r="M220">
        <f t="shared" si="15"/>
        <v>0.5825908907754993</v>
      </c>
      <c r="N220">
        <f t="shared" si="12"/>
        <v>2.2583438459361993</v>
      </c>
      <c r="O220">
        <f t="shared" si="13"/>
        <v>11.50564362317154</v>
      </c>
      <c r="P220">
        <f t="shared" si="14"/>
        <v>6.1689449939789993</v>
      </c>
    </row>
    <row r="221" spans="1:16" x14ac:dyDescent="0.2">
      <c r="A221" s="38">
        <v>219</v>
      </c>
      <c r="B221" s="39">
        <v>10.9458607962755</v>
      </c>
      <c r="C221" s="39">
        <v>22.681142521959899</v>
      </c>
      <c r="D221" s="39">
        <v>15.6193541980136</v>
      </c>
      <c r="E221" s="39">
        <v>4.0710731977828898</v>
      </c>
      <c r="G221" s="38">
        <v>219</v>
      </c>
      <c r="H221" s="39">
        <v>11.2531329414286</v>
      </c>
      <c r="I221" s="39">
        <v>19.941830551428598</v>
      </c>
      <c r="J221" s="39">
        <v>4.2843677700000002</v>
      </c>
      <c r="K221" s="39">
        <v>9.6657269790000004</v>
      </c>
      <c r="M221">
        <f t="shared" si="15"/>
        <v>0.30727214515309953</v>
      </c>
      <c r="N221">
        <f t="shared" si="12"/>
        <v>2.7393119705313005</v>
      </c>
      <c r="O221">
        <f t="shared" si="13"/>
        <v>11.3349864280136</v>
      </c>
      <c r="P221">
        <f t="shared" si="14"/>
        <v>5.5946537812171107</v>
      </c>
    </row>
    <row r="222" spans="1:16" x14ac:dyDescent="0.2">
      <c r="A222" s="38">
        <v>220</v>
      </c>
      <c r="B222" s="39">
        <v>10.907678632325799</v>
      </c>
      <c r="C222" s="39">
        <v>23.216322150269299</v>
      </c>
      <c r="D222" s="39">
        <v>15.4360712228483</v>
      </c>
      <c r="E222" s="39">
        <v>4.3351204897899196</v>
      </c>
      <c r="G222" s="38">
        <v>220</v>
      </c>
      <c r="H222" s="39">
        <v>10.876172754285699</v>
      </c>
      <c r="I222" s="39">
        <v>19.770796565714299</v>
      </c>
      <c r="J222" s="39">
        <v>4.0955187239999997</v>
      </c>
      <c r="K222" s="39">
        <v>9.3662419799999999</v>
      </c>
      <c r="M222">
        <f t="shared" si="15"/>
        <v>3.1505878040100299E-2</v>
      </c>
      <c r="N222">
        <f t="shared" si="12"/>
        <v>3.4455255845549999</v>
      </c>
      <c r="O222">
        <f t="shared" si="13"/>
        <v>11.3405524988483</v>
      </c>
      <c r="P222">
        <f t="shared" si="14"/>
        <v>5.0311214902100803</v>
      </c>
    </row>
    <row r="223" spans="1:16" x14ac:dyDescent="0.2">
      <c r="A223" s="38">
        <v>221</v>
      </c>
      <c r="B223" s="39">
        <v>10.923892342835201</v>
      </c>
      <c r="C223" s="39">
        <v>23.449838463686799</v>
      </c>
      <c r="D223" s="39">
        <v>15.225059052639599</v>
      </c>
      <c r="E223" s="39">
        <v>4.50306355024677</v>
      </c>
      <c r="G223" s="38">
        <v>221</v>
      </c>
      <c r="H223" s="39">
        <v>10.4992125671429</v>
      </c>
      <c r="I223" s="39">
        <v>19.59976258</v>
      </c>
      <c r="J223" s="39">
        <v>3.9066696780000001</v>
      </c>
      <c r="K223" s="39">
        <v>9.0667569809999993</v>
      </c>
      <c r="M223">
        <f t="shared" si="15"/>
        <v>0.42467977569230086</v>
      </c>
      <c r="N223">
        <f t="shared" si="12"/>
        <v>3.8500758836867988</v>
      </c>
      <c r="O223">
        <f t="shared" si="13"/>
        <v>11.318389374639599</v>
      </c>
      <c r="P223">
        <f t="shared" si="14"/>
        <v>4.5636934307532293</v>
      </c>
    </row>
    <row r="224" spans="1:16" x14ac:dyDescent="0.2">
      <c r="A224" s="38">
        <v>222</v>
      </c>
      <c r="B224" s="39">
        <v>10.825568858754</v>
      </c>
      <c r="C224" s="39">
        <v>23.665744220546699</v>
      </c>
      <c r="D224" s="39">
        <v>14.9108243313266</v>
      </c>
      <c r="E224" s="39">
        <v>4.4926637463301597</v>
      </c>
      <c r="G224" s="38">
        <v>222</v>
      </c>
      <c r="H224" s="39">
        <v>10.122252380000001</v>
      </c>
      <c r="I224" s="39">
        <v>19.190431345714298</v>
      </c>
      <c r="J224" s="39">
        <v>3.717820632</v>
      </c>
      <c r="K224" s="39">
        <v>8.7672719820000005</v>
      </c>
      <c r="M224">
        <f t="shared" si="15"/>
        <v>0.70331647875399916</v>
      </c>
      <c r="N224">
        <f t="shared" si="12"/>
        <v>4.4753128748324009</v>
      </c>
      <c r="O224">
        <f t="shared" si="13"/>
        <v>11.193003699326599</v>
      </c>
      <c r="P224">
        <f t="shared" si="14"/>
        <v>4.2746082356698407</v>
      </c>
    </row>
    <row r="225" spans="1:16" x14ac:dyDescent="0.2">
      <c r="A225" s="38">
        <v>223</v>
      </c>
      <c r="B225" s="39">
        <v>10.7823134938408</v>
      </c>
      <c r="C225" s="39">
        <v>23.567835117323199</v>
      </c>
      <c r="D225" s="39">
        <v>14.774074136384099</v>
      </c>
      <c r="E225" s="39">
        <v>4.2123896417257498</v>
      </c>
      <c r="G225" s="38">
        <v>223</v>
      </c>
      <c r="H225" s="39">
        <v>10.1274024885714</v>
      </c>
      <c r="I225" s="39">
        <v>18.7811001114286</v>
      </c>
      <c r="J225" s="39">
        <v>3.5289715859999999</v>
      </c>
      <c r="K225" s="39">
        <v>8.4677869829999999</v>
      </c>
      <c r="M225">
        <f t="shared" si="15"/>
        <v>0.65491100526939938</v>
      </c>
      <c r="N225">
        <f t="shared" si="12"/>
        <v>4.7867350058945988</v>
      </c>
      <c r="O225">
        <f t="shared" si="13"/>
        <v>11.2451025503841</v>
      </c>
      <c r="P225">
        <f t="shared" si="14"/>
        <v>4.2553973412742501</v>
      </c>
    </row>
    <row r="226" spans="1:16" x14ac:dyDescent="0.2">
      <c r="A226" s="38">
        <v>224</v>
      </c>
      <c r="B226" s="39">
        <v>10.868434038422301</v>
      </c>
      <c r="C226" s="39">
        <v>23.709304026162901</v>
      </c>
      <c r="D226" s="39">
        <v>14.5405971575439</v>
      </c>
      <c r="E226" s="39">
        <v>4.2174451764546799</v>
      </c>
      <c r="G226" s="38">
        <v>224</v>
      </c>
      <c r="H226" s="39">
        <v>10.132552597142899</v>
      </c>
      <c r="I226" s="39">
        <v>18.371768877142902</v>
      </c>
      <c r="J226" s="39">
        <v>3.3401225399999999</v>
      </c>
      <c r="K226" s="39">
        <v>8.1683019839999993</v>
      </c>
      <c r="M226">
        <f t="shared" si="15"/>
        <v>0.73588144127940147</v>
      </c>
      <c r="N226">
        <f t="shared" si="12"/>
        <v>5.3375351490199989</v>
      </c>
      <c r="O226">
        <f t="shared" si="13"/>
        <v>11.2004746175439</v>
      </c>
      <c r="P226">
        <f t="shared" si="14"/>
        <v>3.9508568075453194</v>
      </c>
    </row>
    <row r="227" spans="1:16" x14ac:dyDescent="0.2">
      <c r="A227" s="38">
        <v>225</v>
      </c>
      <c r="B227" s="39">
        <v>10.9122202270801</v>
      </c>
      <c r="C227" s="39">
        <v>23.4976162407876</v>
      </c>
      <c r="D227" s="39">
        <v>14.3520020230415</v>
      </c>
      <c r="E227" s="39">
        <v>3.9826571474463202</v>
      </c>
      <c r="G227" s="38">
        <v>225</v>
      </c>
      <c r="H227" s="39">
        <v>10.1377027057143</v>
      </c>
      <c r="I227" s="39">
        <v>17.9624376428571</v>
      </c>
      <c r="J227" s="39">
        <v>3.1512734939999998</v>
      </c>
      <c r="K227" s="39">
        <v>7.8688169849999996</v>
      </c>
      <c r="M227">
        <f t="shared" si="15"/>
        <v>0.77451752136579977</v>
      </c>
      <c r="N227">
        <f t="shared" si="12"/>
        <v>5.5351785979304999</v>
      </c>
      <c r="O227">
        <f t="shared" si="13"/>
        <v>11.2007285290415</v>
      </c>
      <c r="P227">
        <f t="shared" si="14"/>
        <v>3.8861598375536794</v>
      </c>
    </row>
    <row r="228" spans="1:16" x14ac:dyDescent="0.2">
      <c r="A228" s="38">
        <v>226</v>
      </c>
      <c r="B228" s="39">
        <v>10.9909401067769</v>
      </c>
      <c r="C228" s="39">
        <v>23.289677493636699</v>
      </c>
      <c r="D228" s="39">
        <v>14.130086817395901</v>
      </c>
      <c r="E228" s="39">
        <v>3.5923514528176499</v>
      </c>
      <c r="G228" s="38">
        <v>226</v>
      </c>
      <c r="H228" s="39">
        <v>10.1428528142857</v>
      </c>
      <c r="I228" s="39">
        <v>17.553106408571399</v>
      </c>
      <c r="J228" s="39">
        <v>2.9624244480000002</v>
      </c>
      <c r="K228" s="39">
        <v>7.8737553828571398</v>
      </c>
      <c r="M228">
        <f t="shared" si="15"/>
        <v>0.84808729249120063</v>
      </c>
      <c r="N228">
        <f t="shared" si="12"/>
        <v>5.7365710850653002</v>
      </c>
      <c r="O228">
        <f t="shared" si="13"/>
        <v>11.167662369395901</v>
      </c>
      <c r="P228">
        <f t="shared" si="14"/>
        <v>4.2814039300394899</v>
      </c>
    </row>
    <row r="229" spans="1:16" x14ac:dyDescent="0.2">
      <c r="A229" s="38">
        <v>227</v>
      </c>
      <c r="B229" s="39">
        <v>11.026242626236799</v>
      </c>
      <c r="C229" s="39">
        <v>23.233402374274799</v>
      </c>
      <c r="D229" s="39">
        <v>13.866561003078401</v>
      </c>
      <c r="E229" s="39">
        <v>3.1543960530267299</v>
      </c>
      <c r="G229" s="38">
        <v>227</v>
      </c>
      <c r="H229" s="39">
        <v>10.148002922857099</v>
      </c>
      <c r="I229" s="39">
        <v>17.1437751742857</v>
      </c>
      <c r="J229" s="39">
        <v>2.8971794885714299</v>
      </c>
      <c r="K229" s="39">
        <v>7.8786937807142898</v>
      </c>
      <c r="M229">
        <f t="shared" si="15"/>
        <v>0.87823970337970003</v>
      </c>
      <c r="N229">
        <f t="shared" ref="N229:N292" si="16">ABS(C229-I229)</f>
        <v>6.0896271999890992</v>
      </c>
      <c r="O229">
        <f t="shared" ref="O229:O292" si="17">ABS(D229-J229)</f>
        <v>10.969381514506971</v>
      </c>
      <c r="P229">
        <f t="shared" ref="P229:P292" si="18">ABS(E229-K229)</f>
        <v>4.72429772768756</v>
      </c>
    </row>
    <row r="230" spans="1:16" x14ac:dyDescent="0.2">
      <c r="A230" s="38">
        <v>228</v>
      </c>
      <c r="B230" s="39">
        <v>11.121378456776601</v>
      </c>
      <c r="C230" s="39">
        <v>23.161332056826499</v>
      </c>
      <c r="D230" s="39">
        <v>13.800756675190801</v>
      </c>
      <c r="E230" s="39">
        <v>3.2586619873376002</v>
      </c>
      <c r="G230" s="38">
        <v>228</v>
      </c>
      <c r="H230" s="39">
        <v>10.1531530314286</v>
      </c>
      <c r="I230" s="39">
        <v>16.734443939999998</v>
      </c>
      <c r="J230" s="39">
        <v>2.8319345291428601</v>
      </c>
      <c r="K230" s="39">
        <v>7.8836321785714301</v>
      </c>
      <c r="M230">
        <f t="shared" si="15"/>
        <v>0.96822542534800071</v>
      </c>
      <c r="N230">
        <f t="shared" si="16"/>
        <v>6.4268881168265004</v>
      </c>
      <c r="O230">
        <f t="shared" si="17"/>
        <v>10.968822146047941</v>
      </c>
      <c r="P230">
        <f t="shared" si="18"/>
        <v>4.6249701912338299</v>
      </c>
    </row>
    <row r="231" spans="1:16" x14ac:dyDescent="0.2">
      <c r="A231" s="38">
        <v>229</v>
      </c>
      <c r="B231" s="39">
        <v>10.9747356133952</v>
      </c>
      <c r="C231" s="39">
        <v>22.958356587226898</v>
      </c>
      <c r="D231" s="39">
        <v>13.971552288694401</v>
      </c>
      <c r="E231" s="39">
        <v>3.2000262067919301</v>
      </c>
      <c r="G231" s="38">
        <v>229</v>
      </c>
      <c r="H231" s="39">
        <v>10.158303139999999</v>
      </c>
      <c r="I231" s="39">
        <v>16.218917080000001</v>
      </c>
      <c r="J231" s="39">
        <v>2.7666895697142899</v>
      </c>
      <c r="K231" s="39">
        <v>7.8885705764285703</v>
      </c>
      <c r="M231">
        <f t="shared" si="15"/>
        <v>0.81643247339520109</v>
      </c>
      <c r="N231">
        <f t="shared" si="16"/>
        <v>6.7394395072268978</v>
      </c>
      <c r="O231">
        <f t="shared" si="17"/>
        <v>11.204862718980111</v>
      </c>
      <c r="P231">
        <f t="shared" si="18"/>
        <v>4.6885443696366398</v>
      </c>
    </row>
    <row r="232" spans="1:16" x14ac:dyDescent="0.2">
      <c r="A232" s="38">
        <v>230</v>
      </c>
      <c r="B232" s="39">
        <v>10.848816085014199</v>
      </c>
      <c r="C232" s="39">
        <v>23.034497594853502</v>
      </c>
      <c r="D232" s="39">
        <v>13.9053343247658</v>
      </c>
      <c r="E232" s="39">
        <v>3.2620372180641199</v>
      </c>
      <c r="G232" s="38">
        <v>230</v>
      </c>
      <c r="H232" s="39">
        <v>9.8941300211428604</v>
      </c>
      <c r="I232" s="39">
        <v>15.703390219999999</v>
      </c>
      <c r="J232" s="39">
        <v>2.7014446102857099</v>
      </c>
      <c r="K232" s="39">
        <v>7.8935089742857096</v>
      </c>
      <c r="M232">
        <f t="shared" si="15"/>
        <v>0.95468606387133903</v>
      </c>
      <c r="N232">
        <f t="shared" si="16"/>
        <v>7.3311073748535023</v>
      </c>
      <c r="O232">
        <f t="shared" si="17"/>
        <v>11.20388971448009</v>
      </c>
      <c r="P232">
        <f t="shared" si="18"/>
        <v>4.6314717562215897</v>
      </c>
    </row>
    <row r="233" spans="1:16" x14ac:dyDescent="0.2">
      <c r="A233" s="38">
        <v>231</v>
      </c>
      <c r="B233" s="39">
        <v>11.008829171294201</v>
      </c>
      <c r="C233" s="39">
        <v>22.848103418639901</v>
      </c>
      <c r="D233" s="39">
        <v>13.901879363361701</v>
      </c>
      <c r="E233" s="39">
        <v>3.2185693825999202</v>
      </c>
      <c r="G233" s="38">
        <v>231</v>
      </c>
      <c r="H233" s="39">
        <v>9.6299569022857092</v>
      </c>
      <c r="I233" s="39">
        <v>15.18786336</v>
      </c>
      <c r="J233" s="39">
        <v>2.6361996508571401</v>
      </c>
      <c r="K233" s="39">
        <v>7.8984473721428596</v>
      </c>
      <c r="M233">
        <f t="shared" si="15"/>
        <v>1.3788722690084914</v>
      </c>
      <c r="N233">
        <f t="shared" si="16"/>
        <v>7.6602400586399018</v>
      </c>
      <c r="O233">
        <f t="shared" si="17"/>
        <v>11.265679712504561</v>
      </c>
      <c r="P233">
        <f t="shared" si="18"/>
        <v>4.6798779895429394</v>
      </c>
    </row>
    <row r="234" spans="1:16" x14ac:dyDescent="0.2">
      <c r="A234" s="38">
        <v>232</v>
      </c>
      <c r="B234" s="39">
        <v>11.0287340855831</v>
      </c>
      <c r="C234" s="39">
        <v>22.8051288489605</v>
      </c>
      <c r="D234" s="39">
        <v>13.876013832492999</v>
      </c>
      <c r="E234" s="39">
        <v>2.9621857500362601</v>
      </c>
      <c r="G234" s="38">
        <v>232</v>
      </c>
      <c r="H234" s="39">
        <v>9.3657837834285704</v>
      </c>
      <c r="I234" s="39">
        <v>14.6723365</v>
      </c>
      <c r="J234" s="39">
        <v>2.5709546914285699</v>
      </c>
      <c r="K234" s="39">
        <v>7.9033857699999999</v>
      </c>
      <c r="M234">
        <f t="shared" si="15"/>
        <v>1.6629503021545293</v>
      </c>
      <c r="N234">
        <f t="shared" si="16"/>
        <v>8.1327923489604999</v>
      </c>
      <c r="O234">
        <f t="shared" si="17"/>
        <v>11.305059141064429</v>
      </c>
      <c r="P234">
        <f t="shared" si="18"/>
        <v>4.9412000199637394</v>
      </c>
    </row>
    <row r="235" spans="1:16" x14ac:dyDescent="0.2">
      <c r="A235" s="38">
        <v>233</v>
      </c>
      <c r="B235" s="39">
        <v>10.869178668053801</v>
      </c>
      <c r="C235" s="39">
        <v>22.707907276048001</v>
      </c>
      <c r="D235" s="39">
        <v>13.9296627682272</v>
      </c>
      <c r="E235" s="39">
        <v>2.9586494065951898</v>
      </c>
      <c r="G235" s="38">
        <v>233</v>
      </c>
      <c r="H235" s="39">
        <v>9.1016106645714299</v>
      </c>
      <c r="I235" s="39">
        <v>14.156809640000001</v>
      </c>
      <c r="J235" s="39">
        <v>2.5057097320000001</v>
      </c>
      <c r="K235" s="39">
        <v>7.3687186090000001</v>
      </c>
      <c r="M235">
        <f t="shared" si="15"/>
        <v>1.7675680034823706</v>
      </c>
      <c r="N235">
        <f t="shared" si="16"/>
        <v>8.5510976360480004</v>
      </c>
      <c r="O235">
        <f t="shared" si="17"/>
        <v>11.4239530362272</v>
      </c>
      <c r="P235">
        <f t="shared" si="18"/>
        <v>4.4100692024048103</v>
      </c>
    </row>
    <row r="236" spans="1:16" x14ac:dyDescent="0.2">
      <c r="A236" s="38">
        <v>234</v>
      </c>
      <c r="B236" s="39">
        <v>10.871240657758401</v>
      </c>
      <c r="C236" s="39">
        <v>22.853652332699799</v>
      </c>
      <c r="D236" s="39">
        <v>14.0454274390296</v>
      </c>
      <c r="E236" s="39">
        <v>3.0101000015173098</v>
      </c>
      <c r="G236" s="38">
        <v>234</v>
      </c>
      <c r="H236" s="39">
        <v>8.8374375457142893</v>
      </c>
      <c r="I236" s="39">
        <v>13.641282779999999</v>
      </c>
      <c r="J236" s="39">
        <v>2.4827581711428599</v>
      </c>
      <c r="K236" s="39">
        <v>6.8340514480000003</v>
      </c>
      <c r="M236">
        <f t="shared" si="15"/>
        <v>2.0338031120441116</v>
      </c>
      <c r="N236">
        <f t="shared" si="16"/>
        <v>9.2123695526997995</v>
      </c>
      <c r="O236">
        <f t="shared" si="17"/>
        <v>11.56266926788674</v>
      </c>
      <c r="P236">
        <f t="shared" si="18"/>
        <v>3.8239514464826905</v>
      </c>
    </row>
    <row r="237" spans="1:16" x14ac:dyDescent="0.2">
      <c r="A237" s="38">
        <v>235</v>
      </c>
      <c r="B237" s="39">
        <v>10.5218277298603</v>
      </c>
      <c r="C237" s="39">
        <v>23.0526557933592</v>
      </c>
      <c r="D237" s="39">
        <v>13.9714036379153</v>
      </c>
      <c r="E237" s="39">
        <v>3.1179153426502499</v>
      </c>
      <c r="G237" s="38">
        <v>235</v>
      </c>
      <c r="H237" s="39">
        <v>8.5732644268571399</v>
      </c>
      <c r="I237" s="39">
        <v>13.12575592</v>
      </c>
      <c r="J237" s="39">
        <v>2.4598066102857099</v>
      </c>
      <c r="K237" s="39">
        <v>6.2993842869999996</v>
      </c>
      <c r="M237">
        <f t="shared" si="15"/>
        <v>1.9485633030031604</v>
      </c>
      <c r="N237">
        <f t="shared" si="16"/>
        <v>9.9268998733592007</v>
      </c>
      <c r="O237">
        <f t="shared" si="17"/>
        <v>11.511597027629589</v>
      </c>
      <c r="P237">
        <f t="shared" si="18"/>
        <v>3.1814689443497497</v>
      </c>
    </row>
    <row r="238" spans="1:16" x14ac:dyDescent="0.2">
      <c r="A238" s="38">
        <v>236</v>
      </c>
      <c r="B238" s="39">
        <v>10.2550887608139</v>
      </c>
      <c r="C238" s="39">
        <v>23.218670176379799</v>
      </c>
      <c r="D238" s="39">
        <v>13.803009080367699</v>
      </c>
      <c r="E238" s="39">
        <v>3.2216213251139698</v>
      </c>
      <c r="G238" s="38">
        <v>236</v>
      </c>
      <c r="H238" s="39">
        <v>8.3090913079999993</v>
      </c>
      <c r="I238" s="39">
        <v>12.3517173827143</v>
      </c>
      <c r="J238" s="39">
        <v>2.4368550494285701</v>
      </c>
      <c r="K238" s="39">
        <v>5.7647171259999999</v>
      </c>
      <c r="M238">
        <f t="shared" si="15"/>
        <v>1.9459974528139004</v>
      </c>
      <c r="N238">
        <f t="shared" si="16"/>
        <v>10.866952793665499</v>
      </c>
      <c r="O238">
        <f t="shared" si="17"/>
        <v>11.366154030939128</v>
      </c>
      <c r="P238">
        <f t="shared" si="18"/>
        <v>2.54309580088603</v>
      </c>
    </row>
    <row r="239" spans="1:16" x14ac:dyDescent="0.2">
      <c r="A239" s="38">
        <v>237</v>
      </c>
      <c r="B239" s="39">
        <v>10.2007661032724</v>
      </c>
      <c r="C239" s="39">
        <v>23.666092665577899</v>
      </c>
      <c r="D239" s="39">
        <v>13.7526874800838</v>
      </c>
      <c r="E239" s="39">
        <v>3.1594106162182798</v>
      </c>
      <c r="G239" s="38">
        <v>237</v>
      </c>
      <c r="H239" s="39">
        <v>7.8491040171428601</v>
      </c>
      <c r="I239" s="39">
        <v>11.577678845428601</v>
      </c>
      <c r="J239" s="39">
        <v>2.4139034885714299</v>
      </c>
      <c r="K239" s="39">
        <v>5.2300499650000001</v>
      </c>
      <c r="M239">
        <f t="shared" si="15"/>
        <v>2.3516620861295401</v>
      </c>
      <c r="N239">
        <f t="shared" si="16"/>
        <v>12.088413820149299</v>
      </c>
      <c r="O239">
        <f t="shared" si="17"/>
        <v>11.33878399151237</v>
      </c>
      <c r="P239">
        <f t="shared" si="18"/>
        <v>2.0706393487817203</v>
      </c>
    </row>
    <row r="240" spans="1:16" x14ac:dyDescent="0.2">
      <c r="A240" s="38">
        <v>238</v>
      </c>
      <c r="B240" s="39">
        <v>9.9992517900740907</v>
      </c>
      <c r="C240" s="39">
        <v>23.704603795057899</v>
      </c>
      <c r="D240" s="39">
        <v>13.671838412023501</v>
      </c>
      <c r="E240" s="39">
        <v>3.0763006300770699</v>
      </c>
      <c r="G240" s="38">
        <v>238</v>
      </c>
      <c r="H240" s="39">
        <v>7.3891167262857103</v>
      </c>
      <c r="I240" s="39">
        <v>10.803640308142899</v>
      </c>
      <c r="J240" s="39">
        <v>2.3909519277142901</v>
      </c>
      <c r="K240" s="39">
        <v>4.6953828040000003</v>
      </c>
      <c r="M240">
        <f t="shared" si="15"/>
        <v>2.6101350637883804</v>
      </c>
      <c r="N240">
        <f t="shared" si="16"/>
        <v>12.900963486915</v>
      </c>
      <c r="O240">
        <f t="shared" si="17"/>
        <v>11.28088648430921</v>
      </c>
      <c r="P240">
        <f t="shared" si="18"/>
        <v>1.6190821739229304</v>
      </c>
    </row>
    <row r="241" spans="1:16" x14ac:dyDescent="0.2">
      <c r="A241" s="38">
        <v>239</v>
      </c>
      <c r="B241" s="39">
        <v>9.9715150043938596</v>
      </c>
      <c r="C241" s="39">
        <v>23.5700552913741</v>
      </c>
      <c r="D241" s="39">
        <v>13.6778214627486</v>
      </c>
      <c r="E241" s="39">
        <v>2.7270215686722499</v>
      </c>
      <c r="G241" s="38">
        <v>239</v>
      </c>
      <c r="H241" s="39">
        <v>6.9291294354285702</v>
      </c>
      <c r="I241" s="39">
        <v>10.0296017708571</v>
      </c>
      <c r="J241" s="39">
        <v>2.3680003668571401</v>
      </c>
      <c r="K241" s="39">
        <v>4.1607156429999996</v>
      </c>
      <c r="M241">
        <f t="shared" si="15"/>
        <v>3.0423855689652894</v>
      </c>
      <c r="N241">
        <f t="shared" si="16"/>
        <v>13.540453520517</v>
      </c>
      <c r="O241">
        <f t="shared" si="17"/>
        <v>11.30982109589146</v>
      </c>
      <c r="P241">
        <f t="shared" si="18"/>
        <v>1.4336940743277498</v>
      </c>
    </row>
    <row r="242" spans="1:16" x14ac:dyDescent="0.2">
      <c r="A242" s="38">
        <v>240</v>
      </c>
      <c r="B242" s="39">
        <v>9.8837484406842293</v>
      </c>
      <c r="C242" s="39">
        <v>23.522079260192498</v>
      </c>
      <c r="D242" s="39">
        <v>13.4977234540421</v>
      </c>
      <c r="E242" s="39">
        <v>2.49500228488191</v>
      </c>
      <c r="G242" s="38">
        <v>240</v>
      </c>
      <c r="H242" s="39">
        <v>6.4691421445714301</v>
      </c>
      <c r="I242" s="39">
        <v>9.2555632335714293</v>
      </c>
      <c r="J242" s="39">
        <v>2.3450488059999999</v>
      </c>
      <c r="K242" s="39">
        <v>3.9967997147142902</v>
      </c>
      <c r="M242">
        <f t="shared" si="15"/>
        <v>3.4146062961127992</v>
      </c>
      <c r="N242">
        <f t="shared" si="16"/>
        <v>14.266516026621069</v>
      </c>
      <c r="O242">
        <f t="shared" si="17"/>
        <v>11.152674648042101</v>
      </c>
      <c r="P242">
        <f t="shared" si="18"/>
        <v>1.5017974298323802</v>
      </c>
    </row>
    <row r="243" spans="1:16" x14ac:dyDescent="0.2">
      <c r="A243" s="38">
        <v>241</v>
      </c>
      <c r="B243" s="39">
        <v>9.7789887951279297</v>
      </c>
      <c r="C243" s="39">
        <v>23.1175436803365</v>
      </c>
      <c r="D243" s="39">
        <v>13.4179014679651</v>
      </c>
      <c r="E243" s="39">
        <v>2.0521705772523</v>
      </c>
      <c r="G243" s="38">
        <v>241</v>
      </c>
      <c r="H243" s="39">
        <v>6.00915485371429</v>
      </c>
      <c r="I243" s="39">
        <v>8.4815246962857103</v>
      </c>
      <c r="J243" s="39">
        <v>2.3802712731428599</v>
      </c>
      <c r="K243" s="39">
        <v>3.8328837864285701</v>
      </c>
      <c r="M243">
        <f t="shared" si="15"/>
        <v>3.7698339414136397</v>
      </c>
      <c r="N243">
        <f t="shared" si="16"/>
        <v>14.636018984050789</v>
      </c>
      <c r="O243">
        <f t="shared" si="17"/>
        <v>11.03763019482224</v>
      </c>
      <c r="P243">
        <f t="shared" si="18"/>
        <v>1.7807132091762701</v>
      </c>
    </row>
    <row r="244" spans="1:16" x14ac:dyDescent="0.2">
      <c r="A244" s="38">
        <v>242</v>
      </c>
      <c r="B244" s="39">
        <v>9.7473745696329104</v>
      </c>
      <c r="C244" s="39">
        <v>22.620788724452702</v>
      </c>
      <c r="D244" s="39">
        <v>13.388154645245301</v>
      </c>
      <c r="E244" s="39">
        <v>1.98871429069688</v>
      </c>
      <c r="G244" s="38">
        <v>242</v>
      </c>
      <c r="H244" s="39">
        <v>5.5491675628571402</v>
      </c>
      <c r="I244" s="39">
        <v>7.7074861590000001</v>
      </c>
      <c r="J244" s="39">
        <v>2.4154937402857102</v>
      </c>
      <c r="K244" s="39">
        <v>3.6689678581428602</v>
      </c>
      <c r="M244">
        <f t="shared" si="15"/>
        <v>4.1982070067757702</v>
      </c>
      <c r="N244">
        <f t="shared" si="16"/>
        <v>14.913302565452701</v>
      </c>
      <c r="O244">
        <f t="shared" si="17"/>
        <v>10.972660904959591</v>
      </c>
      <c r="P244">
        <f t="shared" si="18"/>
        <v>1.6802535674459802</v>
      </c>
    </row>
    <row r="245" spans="1:16" x14ac:dyDescent="0.2">
      <c r="A245" s="38">
        <v>243</v>
      </c>
      <c r="B245" s="39">
        <v>9.4098558547647393</v>
      </c>
      <c r="C245" s="39">
        <v>22.075203354056999</v>
      </c>
      <c r="D245" s="39">
        <v>13.1754903363294</v>
      </c>
      <c r="E245" s="39">
        <v>1.7880956504099601</v>
      </c>
      <c r="G245" s="38">
        <v>243</v>
      </c>
      <c r="H245" s="39">
        <v>5.0891802720000001</v>
      </c>
      <c r="I245" s="39">
        <v>7.67043199171429</v>
      </c>
      <c r="J245" s="39">
        <v>2.4507162074285702</v>
      </c>
      <c r="K245" s="39">
        <v>3.5050519298571401</v>
      </c>
      <c r="M245">
        <f t="shared" si="15"/>
        <v>4.3206755827647392</v>
      </c>
      <c r="N245">
        <f t="shared" si="16"/>
        <v>14.404771362342709</v>
      </c>
      <c r="O245">
        <f t="shared" si="17"/>
        <v>10.72477412890083</v>
      </c>
      <c r="P245">
        <f t="shared" si="18"/>
        <v>1.71695627944718</v>
      </c>
    </row>
    <row r="246" spans="1:16" x14ac:dyDescent="0.2">
      <c r="A246" s="38">
        <v>244</v>
      </c>
      <c r="B246" s="39">
        <v>9.2620569044620193</v>
      </c>
      <c r="C246" s="39">
        <v>21.4336046571512</v>
      </c>
      <c r="D246" s="39">
        <v>13.0785655085821</v>
      </c>
      <c r="E246" s="39">
        <v>1.92837800973345</v>
      </c>
      <c r="G246" s="38">
        <v>244</v>
      </c>
      <c r="H246" s="39">
        <v>5.1396778737142901</v>
      </c>
      <c r="I246" s="39">
        <v>7.6333778244285702</v>
      </c>
      <c r="J246" s="39">
        <v>2.4859386745714298</v>
      </c>
      <c r="K246" s="39">
        <v>3.3411360015714302</v>
      </c>
      <c r="M246">
        <f t="shared" si="15"/>
        <v>4.1223790307477293</v>
      </c>
      <c r="N246">
        <f t="shared" si="16"/>
        <v>13.800226832722629</v>
      </c>
      <c r="O246">
        <f t="shared" si="17"/>
        <v>10.59262683401067</v>
      </c>
      <c r="P246">
        <f t="shared" si="18"/>
        <v>1.4127579918379802</v>
      </c>
    </row>
    <row r="247" spans="1:16" x14ac:dyDescent="0.2">
      <c r="A247" s="38">
        <v>245</v>
      </c>
      <c r="B247" s="39">
        <v>9.3545206635368796</v>
      </c>
      <c r="C247" s="39">
        <v>20.649567444226101</v>
      </c>
      <c r="D247" s="39">
        <v>12.9149090947024</v>
      </c>
      <c r="E247" s="39">
        <v>1.7364018311454801</v>
      </c>
      <c r="G247" s="38">
        <v>245</v>
      </c>
      <c r="H247" s="39">
        <v>5.1901754754285703</v>
      </c>
      <c r="I247" s="39">
        <v>7.5963236571428601</v>
      </c>
      <c r="J247" s="39">
        <v>2.5211611417142898</v>
      </c>
      <c r="K247" s="39">
        <v>3.1772200732857101</v>
      </c>
      <c r="M247">
        <f t="shared" si="15"/>
        <v>4.1643451881083093</v>
      </c>
      <c r="N247">
        <f t="shared" si="16"/>
        <v>13.05324378708324</v>
      </c>
      <c r="O247">
        <f t="shared" si="17"/>
        <v>10.393747952988111</v>
      </c>
      <c r="P247">
        <f t="shared" si="18"/>
        <v>1.44081824214023</v>
      </c>
    </row>
    <row r="248" spans="1:16" x14ac:dyDescent="0.2">
      <c r="A248" s="38">
        <v>246</v>
      </c>
      <c r="B248" s="39">
        <v>9.3135326685309003</v>
      </c>
      <c r="C248" s="39">
        <v>20.340004134520299</v>
      </c>
      <c r="D248" s="39">
        <v>13.0723703323041</v>
      </c>
      <c r="E248" s="39">
        <v>1.5045909718897399</v>
      </c>
      <c r="G248" s="38">
        <v>246</v>
      </c>
      <c r="H248" s="39">
        <v>5.2406730771428602</v>
      </c>
      <c r="I248" s="39">
        <v>7.5592694898571402</v>
      </c>
      <c r="J248" s="39">
        <v>2.5563836088571401</v>
      </c>
      <c r="K248" s="39">
        <v>3.0133041450000002</v>
      </c>
      <c r="M248">
        <f t="shared" si="15"/>
        <v>4.0728595913880401</v>
      </c>
      <c r="N248">
        <f t="shared" si="16"/>
        <v>12.780734644663159</v>
      </c>
      <c r="O248">
        <f t="shared" si="17"/>
        <v>10.515986723446961</v>
      </c>
      <c r="P248">
        <f t="shared" si="18"/>
        <v>1.5087131731102603</v>
      </c>
    </row>
    <row r="249" spans="1:16" x14ac:dyDescent="0.2">
      <c r="A249" s="38">
        <v>247</v>
      </c>
      <c r="B249" s="39">
        <v>9.19952239615019</v>
      </c>
      <c r="C249" s="39">
        <v>20.038059586699401</v>
      </c>
      <c r="D249" s="39">
        <v>13.0019115202095</v>
      </c>
      <c r="E249" s="39">
        <v>1.4832809388973101</v>
      </c>
      <c r="G249" s="38">
        <v>247</v>
      </c>
      <c r="H249" s="39">
        <v>5.2911706788571404</v>
      </c>
      <c r="I249" s="39">
        <v>7.5222153225714301</v>
      </c>
      <c r="J249" s="39">
        <v>2.5916060760000001</v>
      </c>
      <c r="K249" s="39">
        <v>2.9620448808571398</v>
      </c>
      <c r="M249">
        <f t="shared" si="15"/>
        <v>3.9083517172930495</v>
      </c>
      <c r="N249">
        <f t="shared" si="16"/>
        <v>12.515844264127971</v>
      </c>
      <c r="O249">
        <f t="shared" si="17"/>
        <v>10.4103054442095</v>
      </c>
      <c r="P249">
        <f t="shared" si="18"/>
        <v>1.4787639419598297</v>
      </c>
    </row>
    <row r="250" spans="1:16" x14ac:dyDescent="0.2">
      <c r="A250" s="38">
        <v>248</v>
      </c>
      <c r="B250" s="39">
        <v>9.2048506675347497</v>
      </c>
      <c r="C250" s="39">
        <v>19.890321872365799</v>
      </c>
      <c r="D250" s="39">
        <v>12.787494048645099</v>
      </c>
      <c r="E250" s="39">
        <v>1.2980823574343401</v>
      </c>
      <c r="G250" s="38">
        <v>248</v>
      </c>
      <c r="H250" s="39">
        <v>5.3416682805714304</v>
      </c>
      <c r="I250" s="39">
        <v>7.4851611552857102</v>
      </c>
      <c r="J250" s="39">
        <v>2.5334515282857102</v>
      </c>
      <c r="K250" s="39">
        <v>2.91078561671429</v>
      </c>
      <c r="M250">
        <f t="shared" si="15"/>
        <v>3.8631823869633193</v>
      </c>
      <c r="N250">
        <f t="shared" si="16"/>
        <v>12.40516071708009</v>
      </c>
      <c r="O250">
        <f t="shared" si="17"/>
        <v>10.254042520359389</v>
      </c>
      <c r="P250">
        <f t="shared" si="18"/>
        <v>1.61270325927995</v>
      </c>
    </row>
    <row r="251" spans="1:16" x14ac:dyDescent="0.2">
      <c r="A251" s="38">
        <v>249</v>
      </c>
      <c r="B251" s="39">
        <v>9.1354773034400996</v>
      </c>
      <c r="C251" s="39">
        <v>19.463309428680901</v>
      </c>
      <c r="D251" s="39">
        <v>12.603331253203599</v>
      </c>
      <c r="E251" s="39">
        <v>1.09871163886274</v>
      </c>
      <c r="G251" s="38">
        <v>249</v>
      </c>
      <c r="H251" s="39">
        <v>5.3921658822857097</v>
      </c>
      <c r="I251" s="39">
        <v>7.4481069880000002</v>
      </c>
      <c r="J251" s="39">
        <v>2.47529698057143</v>
      </c>
      <c r="K251" s="39">
        <v>2.8595263525714301</v>
      </c>
      <c r="M251">
        <f t="shared" si="15"/>
        <v>3.7433114211543899</v>
      </c>
      <c r="N251">
        <f t="shared" si="16"/>
        <v>12.015202440680902</v>
      </c>
      <c r="O251">
        <f t="shared" si="17"/>
        <v>10.128034272632169</v>
      </c>
      <c r="P251">
        <f t="shared" si="18"/>
        <v>1.76081471370869</v>
      </c>
    </row>
    <row r="252" spans="1:16" x14ac:dyDescent="0.2">
      <c r="A252" s="38">
        <v>250</v>
      </c>
      <c r="B252" s="39">
        <v>9.0766485240327803</v>
      </c>
      <c r="C252" s="39">
        <v>18.848013523500899</v>
      </c>
      <c r="D252" s="39">
        <v>12.5400466017556</v>
      </c>
      <c r="E252" s="39">
        <v>0.685887720913537</v>
      </c>
      <c r="G252" s="38">
        <v>250</v>
      </c>
      <c r="H252" s="39">
        <v>5.4426634839999997</v>
      </c>
      <c r="I252" s="39">
        <v>7.1211204001428596</v>
      </c>
      <c r="J252" s="39">
        <v>2.41714243285714</v>
      </c>
      <c r="K252" s="39">
        <v>2.8082670884285701</v>
      </c>
      <c r="M252">
        <f t="shared" si="15"/>
        <v>3.6339850400327807</v>
      </c>
      <c r="N252">
        <f t="shared" si="16"/>
        <v>11.726893123358039</v>
      </c>
      <c r="O252">
        <f t="shared" si="17"/>
        <v>10.12290416889846</v>
      </c>
      <c r="P252">
        <f t="shared" si="18"/>
        <v>2.1223793675150331</v>
      </c>
    </row>
    <row r="253" spans="1:16" x14ac:dyDescent="0.2">
      <c r="A253" s="38">
        <v>251</v>
      </c>
      <c r="B253" s="39">
        <v>8.8490933731077703</v>
      </c>
      <c r="C253" s="39">
        <v>18.352671646208201</v>
      </c>
      <c r="D253" s="39">
        <v>12.246572270144201</v>
      </c>
      <c r="E253" s="39">
        <v>0.42556913458812101</v>
      </c>
      <c r="G253" s="38">
        <v>251</v>
      </c>
      <c r="H253" s="39">
        <v>5.1550106478571402</v>
      </c>
      <c r="I253" s="39">
        <v>6.7941338122857102</v>
      </c>
      <c r="J253" s="39">
        <v>2.3589878851428598</v>
      </c>
      <c r="K253" s="39">
        <v>2.7570078242857101</v>
      </c>
      <c r="M253">
        <f t="shared" si="15"/>
        <v>3.6940827252506301</v>
      </c>
      <c r="N253">
        <f t="shared" si="16"/>
        <v>11.55853783392249</v>
      </c>
      <c r="O253">
        <f t="shared" si="17"/>
        <v>9.8875843850013414</v>
      </c>
      <c r="P253">
        <f t="shared" si="18"/>
        <v>2.3314386896975892</v>
      </c>
    </row>
    <row r="254" spans="1:16" x14ac:dyDescent="0.2">
      <c r="A254" s="38">
        <v>252</v>
      </c>
      <c r="B254" s="39">
        <v>8.7027813281846296</v>
      </c>
      <c r="C254" s="39">
        <v>17.9872582385788</v>
      </c>
      <c r="D254" s="39">
        <v>12.0476242483928</v>
      </c>
      <c r="E254" s="39">
        <v>0.255949241907861</v>
      </c>
      <c r="G254" s="38">
        <v>252</v>
      </c>
      <c r="H254" s="39">
        <v>4.8673578117142897</v>
      </c>
      <c r="I254" s="39">
        <v>6.4671472244285697</v>
      </c>
      <c r="J254" s="39">
        <v>2.3008333374285699</v>
      </c>
      <c r="K254" s="39">
        <v>2.7057485601428599</v>
      </c>
      <c r="M254">
        <f t="shared" si="15"/>
        <v>3.8354235164703399</v>
      </c>
      <c r="N254">
        <f t="shared" si="16"/>
        <v>11.520111014150231</v>
      </c>
      <c r="O254">
        <f t="shared" si="17"/>
        <v>9.746790910964231</v>
      </c>
      <c r="P254">
        <f t="shared" si="18"/>
        <v>2.4497993182349989</v>
      </c>
    </row>
    <row r="255" spans="1:16" x14ac:dyDescent="0.2">
      <c r="A255" s="38">
        <v>253</v>
      </c>
      <c r="B255" s="39">
        <v>8.6745168266253607</v>
      </c>
      <c r="C255" s="39">
        <v>17.742398854808901</v>
      </c>
      <c r="D255" s="39">
        <v>11.9483482841023</v>
      </c>
      <c r="E255" s="39">
        <v>-0.210826326461969</v>
      </c>
      <c r="G255" s="38">
        <v>253</v>
      </c>
      <c r="H255" s="39">
        <v>4.5797049755714303</v>
      </c>
      <c r="I255" s="39">
        <v>6.1401606365714301</v>
      </c>
      <c r="J255" s="39">
        <v>2.2426787897142901</v>
      </c>
      <c r="K255" s="39">
        <v>2.6544892959999999</v>
      </c>
      <c r="M255">
        <f t="shared" si="15"/>
        <v>4.0948118510539304</v>
      </c>
      <c r="N255">
        <f t="shared" si="16"/>
        <v>11.602238218237471</v>
      </c>
      <c r="O255">
        <f t="shared" si="17"/>
        <v>9.70566949438801</v>
      </c>
      <c r="P255">
        <f t="shared" si="18"/>
        <v>2.8653156224619689</v>
      </c>
    </row>
    <row r="256" spans="1:16" x14ac:dyDescent="0.2">
      <c r="A256" s="38">
        <v>254</v>
      </c>
      <c r="B256" s="39">
        <v>8.5018658008141994</v>
      </c>
      <c r="C256" s="39">
        <v>17.569185301121099</v>
      </c>
      <c r="D256" s="39">
        <v>12.1128964854615</v>
      </c>
      <c r="E256" s="39">
        <v>-0.51720459890188897</v>
      </c>
      <c r="G256" s="38">
        <v>254</v>
      </c>
      <c r="H256" s="39">
        <v>4.29205213942857</v>
      </c>
      <c r="I256" s="39">
        <v>5.8131740487142904</v>
      </c>
      <c r="J256" s="39">
        <v>2.1845242420000002</v>
      </c>
      <c r="K256" s="39">
        <v>2.5012361071428599</v>
      </c>
      <c r="M256">
        <f t="shared" si="15"/>
        <v>4.2098136613856294</v>
      </c>
      <c r="N256">
        <f t="shared" si="16"/>
        <v>11.756011252406807</v>
      </c>
      <c r="O256">
        <f t="shared" si="17"/>
        <v>9.9283722434614994</v>
      </c>
      <c r="P256">
        <f t="shared" si="18"/>
        <v>3.0184407060447489</v>
      </c>
    </row>
    <row r="257" spans="1:16" x14ac:dyDescent="0.2">
      <c r="A257" s="38">
        <v>255</v>
      </c>
      <c r="B257" s="39">
        <v>8.2822580478422196</v>
      </c>
      <c r="C257" s="39">
        <v>17.405325706508599</v>
      </c>
      <c r="D257" s="39">
        <v>12.096059644260899</v>
      </c>
      <c r="E257" s="39">
        <v>-0.53168724607758</v>
      </c>
      <c r="G257" s="38">
        <v>255</v>
      </c>
      <c r="H257" s="39">
        <v>4.0043993032857097</v>
      </c>
      <c r="I257" s="39">
        <v>5.4861874608571402</v>
      </c>
      <c r="J257" s="39">
        <v>2.3524074979999998</v>
      </c>
      <c r="K257" s="39">
        <v>2.3479829182857102</v>
      </c>
      <c r="M257">
        <f t="shared" si="15"/>
        <v>4.2778587445565099</v>
      </c>
      <c r="N257">
        <f t="shared" si="16"/>
        <v>11.919138245651459</v>
      </c>
      <c r="O257">
        <f t="shared" si="17"/>
        <v>9.7436521462608994</v>
      </c>
      <c r="P257">
        <f t="shared" si="18"/>
        <v>2.87967016436329</v>
      </c>
    </row>
    <row r="258" spans="1:16" x14ac:dyDescent="0.2">
      <c r="A258" s="38">
        <v>256</v>
      </c>
      <c r="B258" s="39">
        <v>8.1690053154965803</v>
      </c>
      <c r="C258" s="39">
        <v>17.4090171598232</v>
      </c>
      <c r="D258" s="39">
        <v>12.256545150046099</v>
      </c>
      <c r="E258" s="39">
        <v>-0.51333769877776703</v>
      </c>
      <c r="G258" s="38">
        <v>256</v>
      </c>
      <c r="H258" s="39">
        <v>3.7167464671428601</v>
      </c>
      <c r="I258" s="39">
        <v>5.1592008729999996</v>
      </c>
      <c r="J258" s="39">
        <v>2.5202907539999999</v>
      </c>
      <c r="K258" s="39">
        <v>2.1947297294285701</v>
      </c>
      <c r="M258">
        <f t="shared" si="15"/>
        <v>4.4522588483537202</v>
      </c>
      <c r="N258">
        <f t="shared" si="16"/>
        <v>12.249816286823201</v>
      </c>
      <c r="O258">
        <f t="shared" si="17"/>
        <v>9.7362543960460997</v>
      </c>
      <c r="P258">
        <f t="shared" si="18"/>
        <v>2.7080674282063373</v>
      </c>
    </row>
    <row r="259" spans="1:16" x14ac:dyDescent="0.2">
      <c r="A259" s="38">
        <v>257</v>
      </c>
      <c r="B259" s="39">
        <v>7.9186772453055401</v>
      </c>
      <c r="C259" s="39">
        <v>17.456069275440601</v>
      </c>
      <c r="D259" s="39">
        <v>12.3316682966787</v>
      </c>
      <c r="E259" s="39">
        <v>-0.59197583357954597</v>
      </c>
      <c r="G259" s="38">
        <v>257</v>
      </c>
      <c r="H259" s="39">
        <v>3.4290936310000002</v>
      </c>
      <c r="I259" s="39">
        <v>5.1406891245714297</v>
      </c>
      <c r="J259" s="39">
        <v>2.68817401</v>
      </c>
      <c r="K259" s="39">
        <v>2.0414765405714301</v>
      </c>
      <c r="M259">
        <f t="shared" ref="M259:M322" si="19">ABS(B259-H259)</f>
        <v>4.4895836143055394</v>
      </c>
      <c r="N259">
        <f t="shared" si="16"/>
        <v>12.315380150869171</v>
      </c>
      <c r="O259">
        <f t="shared" si="17"/>
        <v>9.643494286678699</v>
      </c>
      <c r="P259">
        <f t="shared" si="18"/>
        <v>2.6334523741509761</v>
      </c>
    </row>
    <row r="260" spans="1:16" x14ac:dyDescent="0.2">
      <c r="A260" s="38">
        <v>258</v>
      </c>
      <c r="B260" s="39">
        <v>7.7159173775862797</v>
      </c>
      <c r="C260" s="39">
        <v>17.2957940139983</v>
      </c>
      <c r="D260" s="39">
        <v>12.2489658483728</v>
      </c>
      <c r="E260" s="39">
        <v>-0.87444481282182296</v>
      </c>
      <c r="G260" s="38">
        <v>258</v>
      </c>
      <c r="H260" s="39">
        <v>3.5478364692857101</v>
      </c>
      <c r="I260" s="39">
        <v>5.1221773761428597</v>
      </c>
      <c r="J260" s="39">
        <v>2.8560572660000001</v>
      </c>
      <c r="K260" s="39">
        <v>1.8882233517142899</v>
      </c>
      <c r="M260">
        <f t="shared" si="19"/>
        <v>4.1680809083005697</v>
      </c>
      <c r="N260">
        <f t="shared" si="16"/>
        <v>12.17361663785544</v>
      </c>
      <c r="O260">
        <f t="shared" si="17"/>
        <v>9.3929085823727991</v>
      </c>
      <c r="P260">
        <f t="shared" si="18"/>
        <v>2.7626681645361129</v>
      </c>
    </row>
    <row r="261" spans="1:16" x14ac:dyDescent="0.2">
      <c r="A261" s="38">
        <v>259</v>
      </c>
      <c r="B261" s="39">
        <v>7.5279660846888703</v>
      </c>
      <c r="C261" s="39">
        <v>17.3284937492136</v>
      </c>
      <c r="D261" s="39">
        <v>12.2676591915861</v>
      </c>
      <c r="E261" s="39">
        <v>-1.1134627200709599</v>
      </c>
      <c r="G261" s="38">
        <v>259</v>
      </c>
      <c r="H261" s="39">
        <v>3.6665793075714301</v>
      </c>
      <c r="I261" s="39">
        <v>5.1036656277142898</v>
      </c>
      <c r="J261" s="39">
        <v>3.0239405220000002</v>
      </c>
      <c r="K261" s="39">
        <v>1.7349701628571399</v>
      </c>
      <c r="M261">
        <f t="shared" si="19"/>
        <v>3.8613867771174402</v>
      </c>
      <c r="N261">
        <f t="shared" si="16"/>
        <v>12.224828121499311</v>
      </c>
      <c r="O261">
        <f t="shared" si="17"/>
        <v>9.2437186695860998</v>
      </c>
      <c r="P261">
        <f t="shared" si="18"/>
        <v>2.8484328829280998</v>
      </c>
    </row>
    <row r="262" spans="1:16" x14ac:dyDescent="0.2">
      <c r="A262" s="38">
        <v>260</v>
      </c>
      <c r="B262" s="39">
        <v>7.3844794515017496</v>
      </c>
      <c r="C262" s="39">
        <v>17.519033995878601</v>
      </c>
      <c r="D262" s="39">
        <v>12.3046587842869</v>
      </c>
      <c r="E262" s="39">
        <v>-1.3908264832107</v>
      </c>
      <c r="G262" s="38">
        <v>260</v>
      </c>
      <c r="H262" s="39">
        <v>3.78532214585714</v>
      </c>
      <c r="I262" s="39">
        <v>5.0851538792857101</v>
      </c>
      <c r="J262" s="39">
        <v>3.1918237779999998</v>
      </c>
      <c r="K262" s="39">
        <v>1.5817169740000001</v>
      </c>
      <c r="M262">
        <f t="shared" si="19"/>
        <v>3.5991573056446096</v>
      </c>
      <c r="N262">
        <f t="shared" si="16"/>
        <v>12.433880116592892</v>
      </c>
      <c r="O262">
        <f t="shared" si="17"/>
        <v>9.1128350062869004</v>
      </c>
      <c r="P262">
        <f t="shared" si="18"/>
        <v>2.9725434572107003</v>
      </c>
    </row>
    <row r="263" spans="1:16" x14ac:dyDescent="0.2">
      <c r="A263" s="38">
        <v>261</v>
      </c>
      <c r="B263" s="39">
        <v>7.34449745860472</v>
      </c>
      <c r="C263" s="39">
        <v>17.534655315891001</v>
      </c>
      <c r="D263" s="39">
        <v>12.0444503620679</v>
      </c>
      <c r="E263" s="39">
        <v>-1.6164412788653599</v>
      </c>
      <c r="G263" s="38">
        <v>261</v>
      </c>
      <c r="H263" s="39">
        <v>3.9040649841428601</v>
      </c>
      <c r="I263" s="39">
        <v>5.0666421308571401</v>
      </c>
      <c r="J263" s="39">
        <v>3.3597070339999999</v>
      </c>
      <c r="K263" s="39">
        <v>1.6960057967142901</v>
      </c>
      <c r="M263">
        <f t="shared" si="19"/>
        <v>3.44043247446186</v>
      </c>
      <c r="N263">
        <f t="shared" si="16"/>
        <v>12.468013185033861</v>
      </c>
      <c r="O263">
        <f t="shared" si="17"/>
        <v>8.6847433280679009</v>
      </c>
      <c r="P263">
        <f t="shared" si="18"/>
        <v>3.3124470755796498</v>
      </c>
    </row>
    <row r="264" spans="1:16" x14ac:dyDescent="0.2">
      <c r="A264" s="38">
        <v>262</v>
      </c>
      <c r="B264" s="39">
        <v>7.2251092609436798</v>
      </c>
      <c r="C264" s="39">
        <v>17.780775345012099</v>
      </c>
      <c r="D264" s="39">
        <v>11.847837538465299</v>
      </c>
      <c r="E264" s="39">
        <v>-1.7714898991249799</v>
      </c>
      <c r="G264" s="38">
        <v>262</v>
      </c>
      <c r="H264" s="39">
        <v>4.0228078224285699</v>
      </c>
      <c r="I264" s="39">
        <v>5.0481303824285702</v>
      </c>
      <c r="J264" s="39">
        <v>3.33613705514286</v>
      </c>
      <c r="K264" s="39">
        <v>1.8102946194285701</v>
      </c>
      <c r="M264">
        <f t="shared" si="19"/>
        <v>3.2023014385151098</v>
      </c>
      <c r="N264">
        <f t="shared" si="16"/>
        <v>12.732644962583528</v>
      </c>
      <c r="O264">
        <f t="shared" si="17"/>
        <v>8.5117004833224392</v>
      </c>
      <c r="P264">
        <f t="shared" si="18"/>
        <v>3.5817845185535502</v>
      </c>
    </row>
    <row r="265" spans="1:16" x14ac:dyDescent="0.2">
      <c r="A265" s="38">
        <v>263</v>
      </c>
      <c r="B265" s="39">
        <v>7.0757577225816801</v>
      </c>
      <c r="C265" s="39">
        <v>17.8707100317719</v>
      </c>
      <c r="D265" s="39">
        <v>11.788465117468199</v>
      </c>
      <c r="E265" s="39">
        <v>-2.0198940447936198</v>
      </c>
      <c r="G265" s="38">
        <v>263</v>
      </c>
      <c r="H265" s="39">
        <v>4.14155066071429</v>
      </c>
      <c r="I265" s="39">
        <v>5.0296186340000002</v>
      </c>
      <c r="J265" s="39">
        <v>3.3125670762857098</v>
      </c>
      <c r="K265" s="39">
        <v>1.92458344214286</v>
      </c>
      <c r="M265">
        <f t="shared" si="19"/>
        <v>2.9342070618673901</v>
      </c>
      <c r="N265">
        <f t="shared" si="16"/>
        <v>12.841091397771899</v>
      </c>
      <c r="O265">
        <f t="shared" si="17"/>
        <v>8.4758980411824894</v>
      </c>
      <c r="P265">
        <f t="shared" si="18"/>
        <v>3.9444774869364796</v>
      </c>
    </row>
    <row r="266" spans="1:16" x14ac:dyDescent="0.2">
      <c r="A266" s="38">
        <v>264</v>
      </c>
      <c r="B266" s="39">
        <v>7.1991153071740897</v>
      </c>
      <c r="C266" s="39">
        <v>17.781657174560401</v>
      </c>
      <c r="D266" s="39">
        <v>11.6211366480339</v>
      </c>
      <c r="E266" s="39">
        <v>-2.35918912890499</v>
      </c>
      <c r="G266" s="38">
        <v>264</v>
      </c>
      <c r="H266" s="39">
        <v>4.2602934990000003</v>
      </c>
      <c r="I266" s="39">
        <v>4.9146490148571402</v>
      </c>
      <c r="J266" s="39">
        <v>3.2889970974285698</v>
      </c>
      <c r="K266" s="39">
        <v>2.0388722648571398</v>
      </c>
      <c r="M266">
        <f t="shared" si="19"/>
        <v>2.9388218081740893</v>
      </c>
      <c r="N266">
        <f t="shared" si="16"/>
        <v>12.867008159703261</v>
      </c>
      <c r="O266">
        <f t="shared" si="17"/>
        <v>8.33213955060533</v>
      </c>
      <c r="P266">
        <f t="shared" si="18"/>
        <v>4.3980613937621298</v>
      </c>
    </row>
    <row r="267" spans="1:16" x14ac:dyDescent="0.2">
      <c r="A267" s="38">
        <v>265</v>
      </c>
      <c r="B267" s="39">
        <v>7.2346213487338797</v>
      </c>
      <c r="C267" s="39">
        <v>17.655856974751899</v>
      </c>
      <c r="D267" s="39">
        <v>11.657728825002501</v>
      </c>
      <c r="E267" s="39">
        <v>-2.5882585857356801</v>
      </c>
      <c r="G267" s="38">
        <v>265</v>
      </c>
      <c r="H267" s="39">
        <v>4.17880996357143</v>
      </c>
      <c r="I267" s="39">
        <v>4.79967939571429</v>
      </c>
      <c r="J267" s="39">
        <v>3.2654271185714299</v>
      </c>
      <c r="K267" s="39">
        <v>2.15316108757143</v>
      </c>
      <c r="M267">
        <f t="shared" si="19"/>
        <v>3.0558113851624498</v>
      </c>
      <c r="N267">
        <f t="shared" si="16"/>
        <v>12.85617757903761</v>
      </c>
      <c r="O267">
        <f t="shared" si="17"/>
        <v>8.3923017064310699</v>
      </c>
      <c r="P267">
        <f t="shared" si="18"/>
        <v>4.7414196733071101</v>
      </c>
    </row>
    <row r="268" spans="1:16" x14ac:dyDescent="0.2">
      <c r="A268" s="38">
        <v>266</v>
      </c>
      <c r="B268" s="39">
        <v>7.3294240267454303</v>
      </c>
      <c r="C268" s="39">
        <v>17.560181573755901</v>
      </c>
      <c r="D268" s="39">
        <v>11.6863892421174</v>
      </c>
      <c r="E268" s="39">
        <v>-2.7027525039376998</v>
      </c>
      <c r="G268" s="38">
        <v>266</v>
      </c>
      <c r="H268" s="39">
        <v>4.0973264281428596</v>
      </c>
      <c r="I268" s="39">
        <v>4.6847097765714301</v>
      </c>
      <c r="J268" s="39">
        <v>3.2418571397142899</v>
      </c>
      <c r="K268" s="39">
        <v>2.26744991028571</v>
      </c>
      <c r="M268">
        <f t="shared" si="19"/>
        <v>3.2320975986025706</v>
      </c>
      <c r="N268">
        <f t="shared" si="16"/>
        <v>12.875471797184471</v>
      </c>
      <c r="O268">
        <f t="shared" si="17"/>
        <v>8.4445321024031106</v>
      </c>
      <c r="P268">
        <f t="shared" si="18"/>
        <v>4.9702024142234098</v>
      </c>
    </row>
    <row r="269" spans="1:16" x14ac:dyDescent="0.2">
      <c r="A269" s="38">
        <v>267</v>
      </c>
      <c r="B269" s="39">
        <v>7.1768290779898498</v>
      </c>
      <c r="C269" s="39">
        <v>17.520640765857699</v>
      </c>
      <c r="D269" s="39">
        <v>11.7384476501571</v>
      </c>
      <c r="E269" s="39">
        <v>-2.7235844072865998</v>
      </c>
      <c r="G269" s="38">
        <v>267</v>
      </c>
      <c r="H269" s="39">
        <v>4.0158428927142902</v>
      </c>
      <c r="I269" s="39">
        <v>4.5697401574285701</v>
      </c>
      <c r="J269" s="39">
        <v>3.2182871608571402</v>
      </c>
      <c r="K269" s="39">
        <v>2.3817387330000002</v>
      </c>
      <c r="M269">
        <f t="shared" si="19"/>
        <v>3.1609861852755596</v>
      </c>
      <c r="N269">
        <f t="shared" si="16"/>
        <v>12.95090060842913</v>
      </c>
      <c r="O269">
        <f t="shared" si="17"/>
        <v>8.5201604892999612</v>
      </c>
      <c r="P269">
        <f t="shared" si="18"/>
        <v>5.1053231402866004</v>
      </c>
    </row>
    <row r="270" spans="1:16" x14ac:dyDescent="0.2">
      <c r="A270" s="38">
        <v>268</v>
      </c>
      <c r="B270" s="39">
        <v>7.0463203679193098</v>
      </c>
      <c r="C270" s="39">
        <v>17.362384845560399</v>
      </c>
      <c r="D270" s="39">
        <v>11.5434431375873</v>
      </c>
      <c r="E270" s="39">
        <v>-2.9402890353596001</v>
      </c>
      <c r="G270" s="38">
        <v>268</v>
      </c>
      <c r="H270" s="39">
        <v>3.9343593572857101</v>
      </c>
      <c r="I270" s="39">
        <v>4.4547705382857101</v>
      </c>
      <c r="J270" s="39">
        <v>3.1947171820000002</v>
      </c>
      <c r="K270" s="39">
        <v>2.3055191395714298</v>
      </c>
      <c r="M270">
        <f t="shared" si="19"/>
        <v>3.1119610106335998</v>
      </c>
      <c r="N270">
        <f t="shared" si="16"/>
        <v>12.907614307274688</v>
      </c>
      <c r="O270">
        <f t="shared" si="17"/>
        <v>8.3487259555872999</v>
      </c>
      <c r="P270">
        <f t="shared" si="18"/>
        <v>5.2458081749310299</v>
      </c>
    </row>
    <row r="271" spans="1:16" x14ac:dyDescent="0.2">
      <c r="A271" s="38">
        <v>269</v>
      </c>
      <c r="B271" s="39">
        <v>6.9744517507301103</v>
      </c>
      <c r="C271" s="39">
        <v>17.140066659740999</v>
      </c>
      <c r="D271" s="39">
        <v>11.4442353338186</v>
      </c>
      <c r="E271" s="39">
        <v>-2.9422861436279502</v>
      </c>
      <c r="G271" s="38">
        <v>269</v>
      </c>
      <c r="H271" s="39">
        <v>3.8528758218571402</v>
      </c>
      <c r="I271" s="39">
        <v>4.3398009191428599</v>
      </c>
      <c r="J271" s="39">
        <v>3.04438629085714</v>
      </c>
      <c r="K271" s="39">
        <v>2.22929954614286</v>
      </c>
      <c r="M271">
        <f t="shared" si="19"/>
        <v>3.1215759288729701</v>
      </c>
      <c r="N271">
        <f t="shared" si="16"/>
        <v>12.800265740598139</v>
      </c>
      <c r="O271">
        <f t="shared" si="17"/>
        <v>8.3998490429614598</v>
      </c>
      <c r="P271">
        <f t="shared" si="18"/>
        <v>5.1715856897708097</v>
      </c>
    </row>
    <row r="272" spans="1:16" x14ac:dyDescent="0.2">
      <c r="A272" s="38">
        <v>270</v>
      </c>
      <c r="B272" s="39">
        <v>6.6998429849464296</v>
      </c>
      <c r="C272" s="39">
        <v>16.952508402334701</v>
      </c>
      <c r="D272" s="39">
        <v>11.2683720361845</v>
      </c>
      <c r="E272" s="39">
        <v>-2.9027745822806801</v>
      </c>
      <c r="G272" s="38">
        <v>270</v>
      </c>
      <c r="H272" s="39">
        <v>3.7713922864285698</v>
      </c>
      <c r="I272" s="39">
        <v>4.2248313</v>
      </c>
      <c r="J272" s="39">
        <v>2.8940553997142899</v>
      </c>
      <c r="K272" s="39">
        <v>2.1530799527142901</v>
      </c>
      <c r="M272">
        <f t="shared" si="19"/>
        <v>2.9284506985178598</v>
      </c>
      <c r="N272">
        <f t="shared" si="16"/>
        <v>12.727677102334701</v>
      </c>
      <c r="O272">
        <f t="shared" si="17"/>
        <v>8.3743166364702102</v>
      </c>
      <c r="P272">
        <f t="shared" si="18"/>
        <v>5.0558545349949702</v>
      </c>
    </row>
    <row r="273" spans="1:16" x14ac:dyDescent="0.2">
      <c r="A273" s="38">
        <v>271</v>
      </c>
      <c r="B273" s="39">
        <v>6.4757625739492299</v>
      </c>
      <c r="C273" s="39">
        <v>16.7686864410833</v>
      </c>
      <c r="D273" s="39">
        <v>11.2308597751978</v>
      </c>
      <c r="E273" s="39">
        <v>-2.8939779235396199</v>
      </c>
      <c r="G273" s="38">
        <v>271</v>
      </c>
      <c r="H273" s="39">
        <v>3.6899087509999999</v>
      </c>
      <c r="I273" s="39">
        <v>4.0143455062857099</v>
      </c>
      <c r="J273" s="39">
        <v>2.7437245085714301</v>
      </c>
      <c r="K273" s="39">
        <v>2.07686035928571</v>
      </c>
      <c r="M273">
        <f t="shared" si="19"/>
        <v>2.78585382294923</v>
      </c>
      <c r="N273">
        <f t="shared" si="16"/>
        <v>12.75434093479759</v>
      </c>
      <c r="O273">
        <f t="shared" si="17"/>
        <v>8.4871352666263693</v>
      </c>
      <c r="P273">
        <f t="shared" si="18"/>
        <v>4.9708382828253299</v>
      </c>
    </row>
    <row r="274" spans="1:16" x14ac:dyDescent="0.2">
      <c r="A274" s="38">
        <v>272</v>
      </c>
      <c r="B274" s="39">
        <v>6.3942245147350301</v>
      </c>
      <c r="C274" s="39">
        <v>16.942731956624598</v>
      </c>
      <c r="D274" s="39">
        <v>11.142571274343</v>
      </c>
      <c r="E274" s="39">
        <v>-2.8130885880702299</v>
      </c>
      <c r="G274" s="38">
        <v>272</v>
      </c>
      <c r="H274" s="39">
        <v>3.4743586980000001</v>
      </c>
      <c r="I274" s="39">
        <v>3.80385971257143</v>
      </c>
      <c r="J274" s="39">
        <v>2.5933936174285699</v>
      </c>
      <c r="K274" s="39">
        <v>2.0006407658571401</v>
      </c>
      <c r="M274">
        <f t="shared" si="19"/>
        <v>2.91986581673503</v>
      </c>
      <c r="N274">
        <f t="shared" si="16"/>
        <v>13.138872244053168</v>
      </c>
      <c r="O274">
        <f t="shared" si="17"/>
        <v>8.5491776569144307</v>
      </c>
      <c r="P274">
        <f t="shared" si="18"/>
        <v>4.8137293539273696</v>
      </c>
    </row>
    <row r="275" spans="1:16" x14ac:dyDescent="0.2">
      <c r="A275" s="38">
        <v>273</v>
      </c>
      <c r="B275" s="39">
        <v>6.32912459253376</v>
      </c>
      <c r="C275" s="39">
        <v>16.7189657208882</v>
      </c>
      <c r="D275" s="39">
        <v>11.273463866127701</v>
      </c>
      <c r="E275" s="39">
        <v>-2.6707079800470099</v>
      </c>
      <c r="G275" s="38">
        <v>273</v>
      </c>
      <c r="H275" s="39">
        <v>3.2588086449999998</v>
      </c>
      <c r="I275" s="39">
        <v>3.5933739188571399</v>
      </c>
      <c r="J275" s="39">
        <v>2.4430627262857101</v>
      </c>
      <c r="K275" s="39">
        <v>1.92442117242857</v>
      </c>
      <c r="M275">
        <f t="shared" si="19"/>
        <v>3.0703159475337602</v>
      </c>
      <c r="N275">
        <f t="shared" si="16"/>
        <v>13.12559180203106</v>
      </c>
      <c r="O275">
        <f t="shared" si="17"/>
        <v>8.8304011398419906</v>
      </c>
      <c r="P275">
        <f t="shared" si="18"/>
        <v>4.5951291524755797</v>
      </c>
    </row>
    <row r="276" spans="1:16" x14ac:dyDescent="0.2">
      <c r="A276" s="38">
        <v>274</v>
      </c>
      <c r="B276" s="39">
        <v>6.4657944534873302</v>
      </c>
      <c r="C276" s="39">
        <v>16.504886644170899</v>
      </c>
      <c r="D276" s="39">
        <v>11.240426797231301</v>
      </c>
      <c r="E276" s="39">
        <v>-2.9642384612803299</v>
      </c>
      <c r="G276" s="38">
        <v>274</v>
      </c>
      <c r="H276" s="39">
        <v>3.0432585919999999</v>
      </c>
      <c r="I276" s="39">
        <v>3.38288812514286</v>
      </c>
      <c r="J276" s="39">
        <v>2.2927318351428601</v>
      </c>
      <c r="K276" s="39">
        <v>1.8482015789999999</v>
      </c>
      <c r="M276">
        <f t="shared" si="19"/>
        <v>3.4225358614873302</v>
      </c>
      <c r="N276">
        <f t="shared" si="16"/>
        <v>13.12199851902804</v>
      </c>
      <c r="O276">
        <f t="shared" si="17"/>
        <v>8.9476949620884412</v>
      </c>
      <c r="P276">
        <f t="shared" si="18"/>
        <v>4.8124400402803298</v>
      </c>
    </row>
    <row r="277" spans="1:16" x14ac:dyDescent="0.2">
      <c r="A277" s="38">
        <v>275</v>
      </c>
      <c r="B277" s="39">
        <v>6.5147833732318396</v>
      </c>
      <c r="C277" s="39">
        <v>16.518648207031799</v>
      </c>
      <c r="D277" s="39">
        <v>11.3749497413684</v>
      </c>
      <c r="E277" s="39">
        <v>-2.73706914938069</v>
      </c>
      <c r="G277" s="38">
        <v>275</v>
      </c>
      <c r="H277" s="39">
        <v>2.8277085390000001</v>
      </c>
      <c r="I277" s="39">
        <v>3.1724023314285699</v>
      </c>
      <c r="J277" s="39">
        <v>2.1424009439999998</v>
      </c>
      <c r="K277" s="39">
        <v>1.729801353</v>
      </c>
      <c r="M277">
        <f t="shared" si="19"/>
        <v>3.6870748342318396</v>
      </c>
      <c r="N277">
        <f t="shared" si="16"/>
        <v>13.346245875603229</v>
      </c>
      <c r="O277">
        <f t="shared" si="17"/>
        <v>9.2325487973684002</v>
      </c>
      <c r="P277">
        <f t="shared" si="18"/>
        <v>4.4668705023806901</v>
      </c>
    </row>
    <row r="278" spans="1:16" x14ac:dyDescent="0.2">
      <c r="A278" s="38">
        <v>276</v>
      </c>
      <c r="B278" s="39">
        <v>6.5330271482895697</v>
      </c>
      <c r="C278" s="39">
        <v>16.3626945901675</v>
      </c>
      <c r="D278" s="39">
        <v>11.338842806175199</v>
      </c>
      <c r="E278" s="39">
        <v>-2.7218802066878398</v>
      </c>
      <c r="G278" s="38">
        <v>276</v>
      </c>
      <c r="H278" s="39">
        <v>2.6121584859999998</v>
      </c>
      <c r="I278" s="39">
        <v>2.96191653771429</v>
      </c>
      <c r="J278" s="39">
        <v>2.050007441</v>
      </c>
      <c r="K278" s="39">
        <v>1.6114011269999999</v>
      </c>
      <c r="M278">
        <f t="shared" si="19"/>
        <v>3.9208686622895699</v>
      </c>
      <c r="N278">
        <f t="shared" si="16"/>
        <v>13.400778052453211</v>
      </c>
      <c r="O278">
        <f t="shared" si="17"/>
        <v>9.2888353651751991</v>
      </c>
      <c r="P278">
        <f t="shared" si="18"/>
        <v>4.3332813336878395</v>
      </c>
    </row>
    <row r="279" spans="1:16" x14ac:dyDescent="0.2">
      <c r="A279" s="38">
        <v>277</v>
      </c>
      <c r="B279" s="39">
        <v>6.4819856360221104</v>
      </c>
      <c r="C279" s="39">
        <v>16.117731470373499</v>
      </c>
      <c r="D279" s="39">
        <v>11.4454784869209</v>
      </c>
      <c r="E279" s="39">
        <v>-2.66979546568336</v>
      </c>
      <c r="G279" s="38">
        <v>277</v>
      </c>
      <c r="H279" s="39">
        <v>2.3966084329999999</v>
      </c>
      <c r="I279" s="39">
        <v>2.7514307439999999</v>
      </c>
      <c r="J279" s="39">
        <v>1.9576139379999999</v>
      </c>
      <c r="K279" s="39">
        <v>1.493000901</v>
      </c>
      <c r="M279">
        <f t="shared" si="19"/>
        <v>4.0853772030221105</v>
      </c>
      <c r="N279">
        <f t="shared" si="16"/>
        <v>13.366300726373499</v>
      </c>
      <c r="O279">
        <f t="shared" si="17"/>
        <v>9.4878645489208999</v>
      </c>
      <c r="P279">
        <f t="shared" si="18"/>
        <v>4.1627963666833603</v>
      </c>
    </row>
    <row r="280" spans="1:16" x14ac:dyDescent="0.2">
      <c r="A280" s="38">
        <v>278</v>
      </c>
      <c r="B280" s="39">
        <v>6.44852233190369</v>
      </c>
      <c r="C280" s="39">
        <v>15.9908249130384</v>
      </c>
      <c r="D280" s="39">
        <v>11.6304557074789</v>
      </c>
      <c r="E280" s="39">
        <v>-2.6843408281910399</v>
      </c>
      <c r="G280" s="38">
        <v>278</v>
      </c>
      <c r="H280" s="39">
        <v>2.1810583800000001</v>
      </c>
      <c r="I280" s="39">
        <v>2.7615801365714301</v>
      </c>
      <c r="J280" s="39">
        <v>1.8652204349999999</v>
      </c>
      <c r="K280" s="39">
        <v>1.3746006749999999</v>
      </c>
      <c r="M280">
        <f t="shared" si="19"/>
        <v>4.2674639519036894</v>
      </c>
      <c r="N280">
        <f t="shared" si="16"/>
        <v>13.22924477646697</v>
      </c>
      <c r="O280">
        <f t="shared" si="17"/>
        <v>9.7652352724789004</v>
      </c>
      <c r="P280">
        <f t="shared" si="18"/>
        <v>4.0589415031910399</v>
      </c>
    </row>
    <row r="281" spans="1:16" x14ac:dyDescent="0.2">
      <c r="A281" s="38">
        <v>279</v>
      </c>
      <c r="B281" s="39">
        <v>6.4199699706331499</v>
      </c>
      <c r="C281" s="39">
        <v>15.6573099948499</v>
      </c>
      <c r="D281" s="39">
        <v>11.817936557259699</v>
      </c>
      <c r="E281" s="39">
        <v>-2.6980569272050099</v>
      </c>
      <c r="G281" s="38">
        <v>279</v>
      </c>
      <c r="H281" s="39">
        <v>2.340080537</v>
      </c>
      <c r="I281" s="39">
        <v>2.7717295291428599</v>
      </c>
      <c r="J281" s="39">
        <v>1.7728269320000001</v>
      </c>
      <c r="K281" s="39">
        <v>1.2562004490000001</v>
      </c>
      <c r="M281">
        <f t="shared" si="19"/>
        <v>4.0798894336331504</v>
      </c>
      <c r="N281">
        <f t="shared" si="16"/>
        <v>12.88558046570704</v>
      </c>
      <c r="O281">
        <f t="shared" si="17"/>
        <v>10.045109625259698</v>
      </c>
      <c r="P281">
        <f t="shared" si="18"/>
        <v>3.9542573762050099</v>
      </c>
    </row>
    <row r="282" spans="1:16" x14ac:dyDescent="0.2">
      <c r="A282" s="38">
        <v>280</v>
      </c>
      <c r="B282" s="39">
        <v>6.6144430389564803</v>
      </c>
      <c r="C282" s="39">
        <v>15.406339804478201</v>
      </c>
      <c r="D282" s="39">
        <v>11.7884693290285</v>
      </c>
      <c r="E282" s="39">
        <v>-2.7076214888735501</v>
      </c>
      <c r="G282" s="38">
        <v>280</v>
      </c>
      <c r="H282" s="39">
        <v>2.4991026939999998</v>
      </c>
      <c r="I282" s="39">
        <v>2.7818789217142901</v>
      </c>
      <c r="J282" s="39">
        <v>1.680433429</v>
      </c>
      <c r="K282" s="39">
        <v>1.1378002229999999</v>
      </c>
      <c r="M282">
        <f t="shared" si="19"/>
        <v>4.1153403449564809</v>
      </c>
      <c r="N282">
        <f t="shared" si="16"/>
        <v>12.624460882763911</v>
      </c>
      <c r="O282">
        <f t="shared" si="17"/>
        <v>10.108035900028499</v>
      </c>
      <c r="P282">
        <f t="shared" si="18"/>
        <v>3.8454217118735503</v>
      </c>
    </row>
    <row r="283" spans="1:16" x14ac:dyDescent="0.2">
      <c r="A283" s="38">
        <v>281</v>
      </c>
      <c r="B283" s="39">
        <v>6.8386802374327402</v>
      </c>
      <c r="C283" s="39">
        <v>15.413448374691599</v>
      </c>
      <c r="D283" s="39">
        <v>11.7486225637186</v>
      </c>
      <c r="E283" s="39">
        <v>-2.8511160047847199</v>
      </c>
      <c r="G283" s="38">
        <v>281</v>
      </c>
      <c r="H283" s="39">
        <v>2.6581248510000002</v>
      </c>
      <c r="I283" s="39">
        <v>2.7920283142857101</v>
      </c>
      <c r="J283" s="39">
        <v>1.588039926</v>
      </c>
      <c r="K283" s="39">
        <v>1.0193999970000001</v>
      </c>
      <c r="M283">
        <f t="shared" si="19"/>
        <v>4.1805553864327401</v>
      </c>
      <c r="N283">
        <f t="shared" si="16"/>
        <v>12.621420060405889</v>
      </c>
      <c r="O283">
        <f t="shared" si="17"/>
        <v>10.160582637718599</v>
      </c>
      <c r="P283">
        <f t="shared" si="18"/>
        <v>3.8705160017847202</v>
      </c>
    </row>
    <row r="284" spans="1:16" x14ac:dyDescent="0.2">
      <c r="A284" s="38">
        <v>282</v>
      </c>
      <c r="B284" s="39">
        <v>6.9118525793107501</v>
      </c>
      <c r="C284" s="39">
        <v>15.298253275639301</v>
      </c>
      <c r="D284" s="39">
        <v>11.6462837745214</v>
      </c>
      <c r="E284" s="39">
        <v>-2.9895643644333099</v>
      </c>
      <c r="G284" s="38">
        <v>282</v>
      </c>
      <c r="H284" s="39">
        <v>2.8171470080000001</v>
      </c>
      <c r="I284" s="39">
        <v>2.8021777068571398</v>
      </c>
      <c r="J284" s="39">
        <v>1.4956464229999999</v>
      </c>
      <c r="K284" s="39">
        <v>1.05699582385714</v>
      </c>
      <c r="M284">
        <f t="shared" si="19"/>
        <v>4.0947055713107501</v>
      </c>
      <c r="N284">
        <f t="shared" si="16"/>
        <v>12.49607556878216</v>
      </c>
      <c r="O284">
        <f t="shared" si="17"/>
        <v>10.1506373515214</v>
      </c>
      <c r="P284">
        <f t="shared" si="18"/>
        <v>4.0465601882904494</v>
      </c>
    </row>
    <row r="285" spans="1:16" x14ac:dyDescent="0.2">
      <c r="A285" s="38">
        <v>283</v>
      </c>
      <c r="B285" s="39">
        <v>6.9229782829897104</v>
      </c>
      <c r="C285" s="39">
        <v>15.185362809535301</v>
      </c>
      <c r="D285" s="39">
        <v>11.495106181548801</v>
      </c>
      <c r="E285" s="39">
        <v>-3.0350672467641302</v>
      </c>
      <c r="G285" s="38">
        <v>283</v>
      </c>
      <c r="H285" s="39">
        <v>2.9761691649999999</v>
      </c>
      <c r="I285" s="39">
        <v>2.8123270994285701</v>
      </c>
      <c r="J285" s="39">
        <v>1.5631308528571399</v>
      </c>
      <c r="K285" s="39">
        <v>1.0945916507142901</v>
      </c>
      <c r="M285">
        <f t="shared" si="19"/>
        <v>3.9468091179897105</v>
      </c>
      <c r="N285">
        <f t="shared" si="16"/>
        <v>12.373035710106731</v>
      </c>
      <c r="O285">
        <f t="shared" si="17"/>
        <v>9.9319753286916601</v>
      </c>
      <c r="P285">
        <f t="shared" si="18"/>
        <v>4.1296588974784205</v>
      </c>
    </row>
    <row r="286" spans="1:16" x14ac:dyDescent="0.2">
      <c r="A286" s="38">
        <v>284</v>
      </c>
      <c r="B286" s="39">
        <v>6.8742566411660802</v>
      </c>
      <c r="C286" s="39">
        <v>15.132616774890799</v>
      </c>
      <c r="D286" s="39">
        <v>11.506870336739301</v>
      </c>
      <c r="E286" s="39">
        <v>-3.2590726834050598</v>
      </c>
      <c r="G286" s="38">
        <v>284</v>
      </c>
      <c r="H286" s="39">
        <v>3.1351913219999998</v>
      </c>
      <c r="I286" s="39">
        <v>2.8224764919999998</v>
      </c>
      <c r="J286" s="39">
        <v>1.6306152827142899</v>
      </c>
      <c r="K286" s="39">
        <v>1.13218747757143</v>
      </c>
      <c r="M286">
        <f t="shared" si="19"/>
        <v>3.7390653191660803</v>
      </c>
      <c r="N286">
        <f t="shared" si="16"/>
        <v>12.310140282890799</v>
      </c>
      <c r="O286">
        <f t="shared" si="17"/>
        <v>9.8762550540250107</v>
      </c>
      <c r="P286">
        <f t="shared" si="18"/>
        <v>4.3912601609764899</v>
      </c>
    </row>
    <row r="287" spans="1:16" x14ac:dyDescent="0.2">
      <c r="A287" s="38">
        <v>285</v>
      </c>
      <c r="B287" s="39">
        <v>6.7441974011724799</v>
      </c>
      <c r="C287" s="39">
        <v>14.9464986668346</v>
      </c>
      <c r="D287" s="39">
        <v>11.6230570128709</v>
      </c>
      <c r="E287" s="39">
        <v>-3.5842825627322799</v>
      </c>
      <c r="G287" s="38">
        <v>285</v>
      </c>
      <c r="H287" s="39">
        <v>3.2942134790000002</v>
      </c>
      <c r="I287" s="39">
        <v>2.6589101045714298</v>
      </c>
      <c r="J287" s="39">
        <v>1.6980997125714301</v>
      </c>
      <c r="K287" s="39">
        <v>1.1697833044285699</v>
      </c>
      <c r="M287">
        <f t="shared" si="19"/>
        <v>3.4499839221724797</v>
      </c>
      <c r="N287">
        <f t="shared" si="16"/>
        <v>12.287588562263171</v>
      </c>
      <c r="O287">
        <f t="shared" si="17"/>
        <v>9.9249573002994698</v>
      </c>
      <c r="P287">
        <f t="shared" si="18"/>
        <v>4.7540658671608496</v>
      </c>
    </row>
    <row r="288" spans="1:16" x14ac:dyDescent="0.2">
      <c r="A288" s="38">
        <v>286</v>
      </c>
      <c r="B288" s="39">
        <v>6.6546008020408998</v>
      </c>
      <c r="C288" s="39">
        <v>14.883151946159799</v>
      </c>
      <c r="D288" s="39">
        <v>11.5829537120506</v>
      </c>
      <c r="E288" s="39">
        <v>-3.9073437480851698</v>
      </c>
      <c r="G288" s="38">
        <v>286</v>
      </c>
      <c r="H288" s="39">
        <v>3.1051422924285701</v>
      </c>
      <c r="I288" s="39">
        <v>2.4953437171428599</v>
      </c>
      <c r="J288" s="39">
        <v>1.7655841424285701</v>
      </c>
      <c r="K288" s="39">
        <v>1.2073791312857101</v>
      </c>
      <c r="M288">
        <f t="shared" si="19"/>
        <v>3.5494585096123297</v>
      </c>
      <c r="N288">
        <f t="shared" si="16"/>
        <v>12.38780822901694</v>
      </c>
      <c r="O288">
        <f t="shared" si="17"/>
        <v>9.8173695696220289</v>
      </c>
      <c r="P288">
        <f t="shared" si="18"/>
        <v>5.1147228793708797</v>
      </c>
    </row>
    <row r="289" spans="1:16" x14ac:dyDescent="0.2">
      <c r="A289" s="38">
        <v>287</v>
      </c>
      <c r="B289" s="39">
        <v>6.6369598984656397</v>
      </c>
      <c r="C289" s="39">
        <v>14.8444149568782</v>
      </c>
      <c r="D289" s="39">
        <v>11.589661562991701</v>
      </c>
      <c r="E289" s="39">
        <v>-4.16812364467952</v>
      </c>
      <c r="G289" s="38">
        <v>287</v>
      </c>
      <c r="H289" s="39">
        <v>2.91607110585714</v>
      </c>
      <c r="I289" s="39">
        <v>2.3317773297142899</v>
      </c>
      <c r="J289" s="39">
        <v>1.8330685722857101</v>
      </c>
      <c r="K289" s="39">
        <v>1.24497495814286</v>
      </c>
      <c r="M289">
        <f t="shared" si="19"/>
        <v>3.7208887926084997</v>
      </c>
      <c r="N289">
        <f t="shared" si="16"/>
        <v>12.51263762716391</v>
      </c>
      <c r="O289">
        <f t="shared" si="17"/>
        <v>9.7565929907059914</v>
      </c>
      <c r="P289">
        <f t="shared" si="18"/>
        <v>5.4130986028223802</v>
      </c>
    </row>
    <row r="290" spans="1:16" x14ac:dyDescent="0.2">
      <c r="A290" s="38">
        <v>288</v>
      </c>
      <c r="B290" s="39">
        <v>6.5640210982653597</v>
      </c>
      <c r="C290" s="39">
        <v>14.821930129232699</v>
      </c>
      <c r="D290" s="39">
        <v>11.605451848059801</v>
      </c>
      <c r="E290" s="39">
        <v>-4.4205341716605</v>
      </c>
      <c r="G290" s="38">
        <v>288</v>
      </c>
      <c r="H290" s="39">
        <v>2.72699991928571</v>
      </c>
      <c r="I290" s="39">
        <v>2.1682109422857101</v>
      </c>
      <c r="J290" s="39">
        <v>1.90055300214286</v>
      </c>
      <c r="K290" s="39">
        <v>1.2825707850000001</v>
      </c>
      <c r="M290">
        <f t="shared" si="19"/>
        <v>3.8370211789796498</v>
      </c>
      <c r="N290">
        <f t="shared" si="16"/>
        <v>12.65371918694699</v>
      </c>
      <c r="O290">
        <f t="shared" si="17"/>
        <v>9.7048988459169401</v>
      </c>
      <c r="P290">
        <f t="shared" si="18"/>
        <v>5.7031049566604999</v>
      </c>
    </row>
    <row r="291" spans="1:16" x14ac:dyDescent="0.2">
      <c r="A291" s="38">
        <v>289</v>
      </c>
      <c r="B291" s="39">
        <v>6.4715052546797898</v>
      </c>
      <c r="C291" s="39">
        <v>14.8110043545929</v>
      </c>
      <c r="D291" s="39">
        <v>11.601523616882099</v>
      </c>
      <c r="E291" s="39">
        <v>-4.4618586581323001</v>
      </c>
      <c r="G291" s="38">
        <v>289</v>
      </c>
      <c r="H291" s="39">
        <v>2.5379287327142901</v>
      </c>
      <c r="I291" s="39">
        <v>2.0046445548571401</v>
      </c>
      <c r="J291" s="39">
        <v>1.968037432</v>
      </c>
      <c r="K291" s="39">
        <v>1.2956727172857101</v>
      </c>
      <c r="M291">
        <f t="shared" si="19"/>
        <v>3.9335765219654997</v>
      </c>
      <c r="N291">
        <f t="shared" si="16"/>
        <v>12.806359799735759</v>
      </c>
      <c r="O291">
        <f t="shared" si="17"/>
        <v>9.6334861848820985</v>
      </c>
      <c r="P291">
        <f t="shared" si="18"/>
        <v>5.7575313754180097</v>
      </c>
    </row>
    <row r="292" spans="1:16" x14ac:dyDescent="0.2">
      <c r="A292" s="38">
        <v>290</v>
      </c>
      <c r="B292" s="39">
        <v>6.4691414414966202</v>
      </c>
      <c r="C292" s="39">
        <v>14.7051448710749</v>
      </c>
      <c r="D292" s="39">
        <v>11.673774131039201</v>
      </c>
      <c r="E292" s="39">
        <v>-4.6017801809762</v>
      </c>
      <c r="G292" s="38">
        <v>290</v>
      </c>
      <c r="H292" s="39">
        <v>2.34885754614286</v>
      </c>
      <c r="I292" s="39">
        <v>1.8410781674285699</v>
      </c>
      <c r="J292" s="39">
        <v>1.9450915827142901</v>
      </c>
      <c r="K292" s="39">
        <v>1.3087746495714301</v>
      </c>
      <c r="M292">
        <f t="shared" si="19"/>
        <v>4.1202838953537597</v>
      </c>
      <c r="N292">
        <f t="shared" si="16"/>
        <v>12.86406670364633</v>
      </c>
      <c r="O292">
        <f t="shared" si="17"/>
        <v>9.72868254832491</v>
      </c>
      <c r="P292">
        <f t="shared" si="18"/>
        <v>5.9105548305476301</v>
      </c>
    </row>
    <row r="293" spans="1:16" x14ac:dyDescent="0.2">
      <c r="A293" s="38">
        <v>291</v>
      </c>
      <c r="B293" s="39">
        <v>6.3746205172081201</v>
      </c>
      <c r="C293" s="39">
        <v>14.6278238758916</v>
      </c>
      <c r="D293" s="39">
        <v>11.664287783141701</v>
      </c>
      <c r="E293" s="39">
        <v>-4.6759113669429899</v>
      </c>
      <c r="G293" s="38">
        <v>291</v>
      </c>
      <c r="H293" s="39">
        <v>2.1597863595714299</v>
      </c>
      <c r="I293" s="39">
        <v>1.6775117799999999</v>
      </c>
      <c r="J293" s="39">
        <v>1.9221457334285701</v>
      </c>
      <c r="K293" s="39">
        <v>1.3218765818571401</v>
      </c>
      <c r="M293">
        <f t="shared" si="19"/>
        <v>4.2148341576366901</v>
      </c>
      <c r="N293">
        <f t="shared" ref="N293:N356" si="20">ABS(C293-I293)</f>
        <v>12.950312095891601</v>
      </c>
      <c r="O293">
        <f t="shared" ref="O293:O356" si="21">ABS(D293-J293)</f>
        <v>9.7421420497131308</v>
      </c>
      <c r="P293">
        <f t="shared" ref="P293:P356" si="22">ABS(E293-K293)</f>
        <v>5.9977879488001298</v>
      </c>
    </row>
    <row r="294" spans="1:16" x14ac:dyDescent="0.2">
      <c r="A294" s="38">
        <v>292</v>
      </c>
      <c r="B294" s="39">
        <v>6.2496124704004297</v>
      </c>
      <c r="C294" s="39">
        <v>14.6830750219807</v>
      </c>
      <c r="D294" s="39">
        <v>11.5987305520876</v>
      </c>
      <c r="E294" s="39">
        <v>-4.5824003758610603</v>
      </c>
      <c r="G294" s="38">
        <v>292</v>
      </c>
      <c r="H294" s="39">
        <v>1.9707151730000001</v>
      </c>
      <c r="I294" s="39">
        <v>1.7647843787142901</v>
      </c>
      <c r="J294" s="39">
        <v>1.8991998841428599</v>
      </c>
      <c r="K294" s="39">
        <v>1.3349785141428601</v>
      </c>
      <c r="M294">
        <f t="shared" si="19"/>
        <v>4.2788972974004293</v>
      </c>
      <c r="N294">
        <f t="shared" si="20"/>
        <v>12.91829064326641</v>
      </c>
      <c r="O294">
        <f t="shared" si="21"/>
        <v>9.6995306679447406</v>
      </c>
      <c r="P294">
        <f t="shared" si="22"/>
        <v>5.9173788900039206</v>
      </c>
    </row>
    <row r="295" spans="1:16" x14ac:dyDescent="0.2">
      <c r="A295" s="38">
        <v>293</v>
      </c>
      <c r="B295" s="39">
        <v>6.1292982071329298</v>
      </c>
      <c r="C295" s="39">
        <v>14.6392407947131</v>
      </c>
      <c r="D295" s="39">
        <v>11.504552712157199</v>
      </c>
      <c r="E295" s="39">
        <v>-4.4351483654030597</v>
      </c>
      <c r="G295" s="38">
        <v>293</v>
      </c>
      <c r="H295" s="39">
        <v>1.97871035928571</v>
      </c>
      <c r="I295" s="39">
        <v>1.85205697742857</v>
      </c>
      <c r="J295" s="39">
        <v>1.8762540348571399</v>
      </c>
      <c r="K295" s="39">
        <v>1.3480804464285701</v>
      </c>
      <c r="M295">
        <f t="shared" si="19"/>
        <v>4.1505878478472198</v>
      </c>
      <c r="N295">
        <f t="shared" si="20"/>
        <v>12.78718381728453</v>
      </c>
      <c r="O295">
        <f t="shared" si="21"/>
        <v>9.6282986773000587</v>
      </c>
      <c r="P295">
        <f t="shared" si="22"/>
        <v>5.7832288118316297</v>
      </c>
    </row>
    <row r="296" spans="1:16" x14ac:dyDescent="0.2">
      <c r="A296" s="38">
        <v>294</v>
      </c>
      <c r="B296" s="39">
        <v>6.0565619365495698</v>
      </c>
      <c r="C296" s="39">
        <v>14.629014079202801</v>
      </c>
      <c r="D296" s="39">
        <v>11.4234777488152</v>
      </c>
      <c r="E296" s="39">
        <v>-4.4241167817347602</v>
      </c>
      <c r="G296" s="38">
        <v>294</v>
      </c>
      <c r="H296" s="39">
        <v>1.98670554557143</v>
      </c>
      <c r="I296" s="39">
        <v>1.9393295761428599</v>
      </c>
      <c r="J296" s="39">
        <v>1.85330818557143</v>
      </c>
      <c r="K296" s="39">
        <v>1.36118237871429</v>
      </c>
      <c r="M296">
        <f t="shared" si="19"/>
        <v>4.0698563909781402</v>
      </c>
      <c r="N296">
        <f t="shared" si="20"/>
        <v>12.68968450305994</v>
      </c>
      <c r="O296">
        <f t="shared" si="21"/>
        <v>9.5701695632437698</v>
      </c>
      <c r="P296">
        <f t="shared" si="22"/>
        <v>5.7852991604490498</v>
      </c>
    </row>
    <row r="297" spans="1:16" x14ac:dyDescent="0.2">
      <c r="A297" s="38">
        <v>295</v>
      </c>
      <c r="B297" s="39">
        <v>5.8588604440893803</v>
      </c>
      <c r="C297" s="39">
        <v>14.5662790443424</v>
      </c>
      <c r="D297" s="39">
        <v>11.066452268173</v>
      </c>
      <c r="E297" s="39">
        <v>-4.2753079361004804</v>
      </c>
      <c r="G297" s="38">
        <v>295</v>
      </c>
      <c r="H297" s="39">
        <v>1.9947007318571399</v>
      </c>
      <c r="I297" s="39">
        <v>2.0266021748571399</v>
      </c>
      <c r="J297" s="39">
        <v>1.83036233628571</v>
      </c>
      <c r="K297" s="39">
        <v>1.374284311</v>
      </c>
      <c r="M297">
        <f t="shared" si="19"/>
        <v>3.8641597122322402</v>
      </c>
      <c r="N297">
        <f t="shared" si="20"/>
        <v>12.539676869485259</v>
      </c>
      <c r="O297">
        <f t="shared" si="21"/>
        <v>9.2360899318872907</v>
      </c>
      <c r="P297">
        <f t="shared" si="22"/>
        <v>5.6495922471004807</v>
      </c>
    </row>
    <row r="298" spans="1:16" x14ac:dyDescent="0.2">
      <c r="A298" s="38">
        <v>296</v>
      </c>
      <c r="B298" s="39">
        <v>5.9089383386641803</v>
      </c>
      <c r="C298" s="39">
        <v>14.433450596793</v>
      </c>
      <c r="D298" s="39">
        <v>10.7324889450068</v>
      </c>
      <c r="E298" s="39">
        <v>-4.3571416794707396</v>
      </c>
      <c r="G298" s="38">
        <v>296</v>
      </c>
      <c r="H298" s="39">
        <v>2.0026959181428601</v>
      </c>
      <c r="I298" s="39">
        <v>2.1138747735714301</v>
      </c>
      <c r="J298" s="39">
        <v>1.807416487</v>
      </c>
      <c r="K298" s="39">
        <v>1.3921085777142901</v>
      </c>
      <c r="M298">
        <f t="shared" si="19"/>
        <v>3.9062424205213202</v>
      </c>
      <c r="N298">
        <f t="shared" si="20"/>
        <v>12.31957582322157</v>
      </c>
      <c r="O298">
        <f t="shared" si="21"/>
        <v>8.9250724580068006</v>
      </c>
      <c r="P298">
        <f t="shared" si="22"/>
        <v>5.7492502571850297</v>
      </c>
    </row>
    <row r="299" spans="1:16" x14ac:dyDescent="0.2">
      <c r="A299" s="38">
        <v>297</v>
      </c>
      <c r="B299" s="39">
        <v>5.9296531518562601</v>
      </c>
      <c r="C299" s="39">
        <v>14.288856354256801</v>
      </c>
      <c r="D299" s="39">
        <v>10.603592875635499</v>
      </c>
      <c r="E299" s="39">
        <v>-4.3226208999121001</v>
      </c>
      <c r="G299" s="38">
        <v>297</v>
      </c>
      <c r="H299" s="39">
        <v>2.0106911044285698</v>
      </c>
      <c r="I299" s="39">
        <v>2.20114737228571</v>
      </c>
      <c r="J299" s="39">
        <v>1.7011095795714299</v>
      </c>
      <c r="K299" s="39">
        <v>1.4099328444285699</v>
      </c>
      <c r="M299">
        <f t="shared" si="19"/>
        <v>3.9189620474276903</v>
      </c>
      <c r="N299">
        <f t="shared" si="20"/>
        <v>12.08770898197109</v>
      </c>
      <c r="O299">
        <f t="shared" si="21"/>
        <v>8.9024832960640694</v>
      </c>
      <c r="P299">
        <f t="shared" si="22"/>
        <v>5.7325537443406702</v>
      </c>
    </row>
    <row r="300" spans="1:16" x14ac:dyDescent="0.2">
      <c r="A300" s="38">
        <v>298</v>
      </c>
      <c r="B300" s="39">
        <v>5.88874305048697</v>
      </c>
      <c r="C300" s="39">
        <v>14.015788494027801</v>
      </c>
      <c r="D300" s="39">
        <v>10.4402741177141</v>
      </c>
      <c r="E300" s="39">
        <v>-4.32282621064045</v>
      </c>
      <c r="G300" s="38">
        <v>298</v>
      </c>
      <c r="H300" s="39">
        <v>2.0186862907142902</v>
      </c>
      <c r="I300" s="39">
        <v>2.2884199710000002</v>
      </c>
      <c r="J300" s="39">
        <v>1.5948026721428601</v>
      </c>
      <c r="K300" s="39">
        <v>1.42775711114286</v>
      </c>
      <c r="M300">
        <f t="shared" si="19"/>
        <v>3.8700567597726798</v>
      </c>
      <c r="N300">
        <f t="shared" si="20"/>
        <v>11.727368523027801</v>
      </c>
      <c r="O300">
        <f t="shared" si="21"/>
        <v>8.8454714455712402</v>
      </c>
      <c r="P300">
        <f t="shared" si="22"/>
        <v>5.75058332178331</v>
      </c>
    </row>
    <row r="301" spans="1:16" x14ac:dyDescent="0.2">
      <c r="A301" s="38">
        <v>299</v>
      </c>
      <c r="B301" s="39">
        <v>5.8462490133573199</v>
      </c>
      <c r="C301" s="39">
        <v>13.9321681328816</v>
      </c>
      <c r="D301" s="39">
        <v>10.3306607328808</v>
      </c>
      <c r="E301" s="39">
        <v>-4.4164804824550101</v>
      </c>
      <c r="G301" s="38">
        <v>299</v>
      </c>
      <c r="H301" s="39">
        <v>2.0266814769999999</v>
      </c>
      <c r="I301" s="39">
        <v>2.1948888590000002</v>
      </c>
      <c r="J301" s="39">
        <v>1.48849576471429</v>
      </c>
      <c r="K301" s="39">
        <v>1.44558137785714</v>
      </c>
      <c r="M301">
        <f t="shared" si="19"/>
        <v>3.81956753635732</v>
      </c>
      <c r="N301">
        <f t="shared" si="20"/>
        <v>11.737279273881599</v>
      </c>
      <c r="O301">
        <f t="shared" si="21"/>
        <v>8.8421649681665091</v>
      </c>
      <c r="P301">
        <f t="shared" si="22"/>
        <v>5.8620618603121502</v>
      </c>
    </row>
    <row r="302" spans="1:16" x14ac:dyDescent="0.2">
      <c r="A302" s="38">
        <v>300</v>
      </c>
      <c r="B302" s="39">
        <v>5.9321635666710799</v>
      </c>
      <c r="C302" s="39">
        <v>13.799405985469599</v>
      </c>
      <c r="D302" s="39">
        <v>10.3952123256215</v>
      </c>
      <c r="E302" s="39">
        <v>-4.3537426066054596</v>
      </c>
      <c r="G302" s="38">
        <v>300</v>
      </c>
      <c r="H302" s="39">
        <v>2.0186776068571399</v>
      </c>
      <c r="I302" s="39">
        <v>2.1013577470000002</v>
      </c>
      <c r="J302" s="39">
        <v>1.3821888572857099</v>
      </c>
      <c r="K302" s="39">
        <v>1.4634056445714301</v>
      </c>
      <c r="M302">
        <f t="shared" si="19"/>
        <v>3.91348595981394</v>
      </c>
      <c r="N302">
        <f t="shared" si="20"/>
        <v>11.6980482384696</v>
      </c>
      <c r="O302">
        <f t="shared" si="21"/>
        <v>9.0130234683357902</v>
      </c>
      <c r="P302">
        <f t="shared" si="22"/>
        <v>5.8171482511768895</v>
      </c>
    </row>
    <row r="303" spans="1:16" x14ac:dyDescent="0.2">
      <c r="A303" s="38">
        <v>301</v>
      </c>
      <c r="B303" s="39">
        <v>5.9179573992639796</v>
      </c>
      <c r="C303" s="39">
        <v>13.7121279426113</v>
      </c>
      <c r="D303" s="39">
        <v>10.4242072763595</v>
      </c>
      <c r="E303" s="39">
        <v>-4.4401500789675898</v>
      </c>
      <c r="G303" s="38">
        <v>301</v>
      </c>
      <c r="H303" s="39">
        <v>2.0106737367142902</v>
      </c>
      <c r="I303" s="39">
        <v>2.0078266349999998</v>
      </c>
      <c r="J303" s="39">
        <v>1.2758819498571401</v>
      </c>
      <c r="K303" s="39">
        <v>1.4812299112857099</v>
      </c>
      <c r="M303">
        <f t="shared" si="19"/>
        <v>3.9072836625496894</v>
      </c>
      <c r="N303">
        <f t="shared" si="20"/>
        <v>11.704301307611299</v>
      </c>
      <c r="O303">
        <f t="shared" si="21"/>
        <v>9.1483253265023592</v>
      </c>
      <c r="P303">
        <f t="shared" si="22"/>
        <v>5.9213799902532998</v>
      </c>
    </row>
    <row r="304" spans="1:16" x14ac:dyDescent="0.2">
      <c r="A304" s="38">
        <v>302</v>
      </c>
      <c r="B304" s="39">
        <v>5.8465365200277599</v>
      </c>
      <c r="C304" s="39">
        <v>13.787374389753399</v>
      </c>
      <c r="D304" s="39">
        <v>10.541035281733199</v>
      </c>
      <c r="E304" s="39">
        <v>-4.4189366647680899</v>
      </c>
      <c r="G304" s="38">
        <v>302</v>
      </c>
      <c r="H304" s="39">
        <v>2.0026698665714302</v>
      </c>
      <c r="I304" s="39">
        <v>1.9142955230000001</v>
      </c>
      <c r="J304" s="39">
        <v>1.16957504242857</v>
      </c>
      <c r="K304" s="39">
        <v>1.499054178</v>
      </c>
      <c r="M304">
        <f t="shared" si="19"/>
        <v>3.8438666534563297</v>
      </c>
      <c r="N304">
        <f t="shared" si="20"/>
        <v>11.873078866753399</v>
      </c>
      <c r="O304">
        <f t="shared" si="21"/>
        <v>9.3714602393046285</v>
      </c>
      <c r="P304">
        <f t="shared" si="22"/>
        <v>5.9179908427680896</v>
      </c>
    </row>
    <row r="305" spans="1:16" x14ac:dyDescent="0.2">
      <c r="A305" s="38">
        <v>303</v>
      </c>
      <c r="B305" s="39">
        <v>5.7113153524167597</v>
      </c>
      <c r="C305" s="39">
        <v>13.8037459400849</v>
      </c>
      <c r="D305" s="39">
        <v>10.6296058566061</v>
      </c>
      <c r="E305" s="39">
        <v>-4.5182273945358498</v>
      </c>
      <c r="G305" s="38">
        <v>303</v>
      </c>
      <c r="H305" s="39">
        <v>1.99466599642857</v>
      </c>
      <c r="I305" s="39">
        <v>1.8207644110000001</v>
      </c>
      <c r="J305" s="39">
        <v>1.0632681349999999</v>
      </c>
      <c r="K305" s="39">
        <v>1.47557367728571</v>
      </c>
      <c r="M305">
        <f t="shared" si="19"/>
        <v>3.7166493559881895</v>
      </c>
      <c r="N305">
        <f t="shared" si="20"/>
        <v>11.982981529084899</v>
      </c>
      <c r="O305">
        <f t="shared" si="21"/>
        <v>9.5663377216061001</v>
      </c>
      <c r="P305">
        <f t="shared" si="22"/>
        <v>5.9938010718215597</v>
      </c>
    </row>
    <row r="306" spans="1:16" x14ac:dyDescent="0.2">
      <c r="A306" s="38">
        <v>304</v>
      </c>
      <c r="B306" s="39">
        <v>5.6317728783488299</v>
      </c>
      <c r="C306" s="39">
        <v>13.750780211112099</v>
      </c>
      <c r="D306" s="39">
        <v>10.5111938524536</v>
      </c>
      <c r="E306" s="39">
        <v>-4.5239559934275499</v>
      </c>
      <c r="G306" s="38">
        <v>304</v>
      </c>
      <c r="H306" s="39">
        <v>1.98666212628571</v>
      </c>
      <c r="I306" s="39">
        <v>1.7272332990000001</v>
      </c>
      <c r="J306" s="39">
        <v>1.1700495924285701</v>
      </c>
      <c r="K306" s="39">
        <v>1.45209317657143</v>
      </c>
      <c r="M306">
        <f t="shared" si="19"/>
        <v>3.6451107520631201</v>
      </c>
      <c r="N306">
        <f t="shared" si="20"/>
        <v>12.023546912112099</v>
      </c>
      <c r="O306">
        <f t="shared" si="21"/>
        <v>9.341144260025029</v>
      </c>
      <c r="P306">
        <f t="shared" si="22"/>
        <v>5.9760491699989799</v>
      </c>
    </row>
    <row r="307" spans="1:16" x14ac:dyDescent="0.2">
      <c r="A307" s="38">
        <v>305</v>
      </c>
      <c r="B307" s="39">
        <v>5.4732174170178203</v>
      </c>
      <c r="C307" s="39">
        <v>13.807096885786001</v>
      </c>
      <c r="D307" s="39">
        <v>10.419567677429599</v>
      </c>
      <c r="E307" s="39">
        <v>-4.6289541765942896</v>
      </c>
      <c r="G307" s="38">
        <v>305</v>
      </c>
      <c r="H307" s="39">
        <v>1.9786582561428601</v>
      </c>
      <c r="I307" s="39">
        <v>1.6337021869999999</v>
      </c>
      <c r="J307" s="39">
        <v>1.27683104985714</v>
      </c>
      <c r="K307" s="39">
        <v>1.42861267585714</v>
      </c>
      <c r="M307">
        <f t="shared" si="19"/>
        <v>3.4945591608749602</v>
      </c>
      <c r="N307">
        <f t="shared" si="20"/>
        <v>12.173394698786002</v>
      </c>
      <c r="O307">
        <f t="shared" si="21"/>
        <v>9.1427366275724591</v>
      </c>
      <c r="P307">
        <f t="shared" si="22"/>
        <v>6.0575668524514299</v>
      </c>
    </row>
    <row r="308" spans="1:16" x14ac:dyDescent="0.2">
      <c r="A308" s="38">
        <v>306</v>
      </c>
      <c r="B308" s="39">
        <v>5.36535773324223</v>
      </c>
      <c r="C308" s="39">
        <v>13.7281205772553</v>
      </c>
      <c r="D308" s="39">
        <v>10.4343691463953</v>
      </c>
      <c r="E308" s="39">
        <v>-4.5480968267427802</v>
      </c>
      <c r="G308" s="38">
        <v>306</v>
      </c>
      <c r="H308" s="39">
        <v>1.9706543860000001</v>
      </c>
      <c r="I308" s="39">
        <v>1.7255082885714299</v>
      </c>
      <c r="J308" s="39">
        <v>1.3836125072857099</v>
      </c>
      <c r="K308" s="39">
        <v>1.40513217514286</v>
      </c>
      <c r="M308">
        <f t="shared" si="19"/>
        <v>3.3947033472422299</v>
      </c>
      <c r="N308">
        <f t="shared" si="20"/>
        <v>12.002612288683871</v>
      </c>
      <c r="O308">
        <f t="shared" si="21"/>
        <v>9.0507566391095899</v>
      </c>
      <c r="P308">
        <f t="shared" si="22"/>
        <v>5.9532290018856404</v>
      </c>
    </row>
    <row r="309" spans="1:16" x14ac:dyDescent="0.2">
      <c r="A309" s="38">
        <v>307</v>
      </c>
      <c r="B309" s="39">
        <v>5.3903151237009803</v>
      </c>
      <c r="C309" s="39">
        <v>13.599660239626701</v>
      </c>
      <c r="D309" s="39">
        <v>10.3582908958328</v>
      </c>
      <c r="E309" s="39">
        <v>-4.5294364789586501</v>
      </c>
      <c r="G309" s="38">
        <v>307</v>
      </c>
      <c r="H309" s="39">
        <v>1.9134486842857099</v>
      </c>
      <c r="I309" s="39">
        <v>1.8173143901428599</v>
      </c>
      <c r="J309" s="39">
        <v>1.4903939647142901</v>
      </c>
      <c r="K309" s="39">
        <v>1.3816516744285701</v>
      </c>
      <c r="M309">
        <f t="shared" si="19"/>
        <v>3.4768664394152706</v>
      </c>
      <c r="N309">
        <f t="shared" si="20"/>
        <v>11.782345849483841</v>
      </c>
      <c r="O309">
        <f t="shared" si="21"/>
        <v>8.8678969311185103</v>
      </c>
      <c r="P309">
        <f t="shared" si="22"/>
        <v>5.9110881533872206</v>
      </c>
    </row>
    <row r="310" spans="1:16" x14ac:dyDescent="0.2">
      <c r="A310" s="38">
        <v>308</v>
      </c>
      <c r="B310" s="39">
        <v>5.4218768295511302</v>
      </c>
      <c r="C310" s="39">
        <v>13.5042778197282</v>
      </c>
      <c r="D310" s="39">
        <v>10.2885354726722</v>
      </c>
      <c r="E310" s="39">
        <v>-4.4986718278410702</v>
      </c>
      <c r="G310" s="38">
        <v>308</v>
      </c>
      <c r="H310" s="39">
        <v>1.8562429825714299</v>
      </c>
      <c r="I310" s="39">
        <v>1.9091204917142901</v>
      </c>
      <c r="J310" s="39">
        <v>1.59717542214286</v>
      </c>
      <c r="K310" s="39">
        <v>1.3581711737142901</v>
      </c>
      <c r="M310">
        <f t="shared" si="19"/>
        <v>3.5656338469797002</v>
      </c>
      <c r="N310">
        <f t="shared" si="20"/>
        <v>11.59515732801391</v>
      </c>
      <c r="O310">
        <f t="shared" si="21"/>
        <v>8.6913600505293402</v>
      </c>
      <c r="P310">
        <f t="shared" si="22"/>
        <v>5.8568430015553599</v>
      </c>
    </row>
    <row r="311" spans="1:16" x14ac:dyDescent="0.2">
      <c r="A311" s="38">
        <v>309</v>
      </c>
      <c r="B311" s="39">
        <v>5.5608983837291497</v>
      </c>
      <c r="C311" s="39">
        <v>13.351656044224599</v>
      </c>
      <c r="D311" s="39">
        <v>10.2737007254149</v>
      </c>
      <c r="E311" s="39">
        <v>-4.3608915102094397</v>
      </c>
      <c r="G311" s="38">
        <v>309</v>
      </c>
      <c r="H311" s="39">
        <v>1.79903728085714</v>
      </c>
      <c r="I311" s="39">
        <v>2.0009265932857101</v>
      </c>
      <c r="J311" s="39">
        <v>1.7039568795714299</v>
      </c>
      <c r="K311" s="39">
        <v>1.3346906730000001</v>
      </c>
      <c r="M311">
        <f t="shared" si="19"/>
        <v>3.7618611028720097</v>
      </c>
      <c r="N311">
        <f t="shared" si="20"/>
        <v>11.350729450938889</v>
      </c>
      <c r="O311">
        <f t="shared" si="21"/>
        <v>8.5697438458434689</v>
      </c>
      <c r="P311">
        <f t="shared" si="22"/>
        <v>5.6955821832094395</v>
      </c>
    </row>
    <row r="312" spans="1:16" x14ac:dyDescent="0.2">
      <c r="A312" s="38">
        <v>310</v>
      </c>
      <c r="B312" s="39">
        <v>5.6963268996326599</v>
      </c>
      <c r="C312" s="39">
        <v>13.3185270074994</v>
      </c>
      <c r="D312" s="39">
        <v>10.268612960861701</v>
      </c>
      <c r="E312" s="39">
        <v>-4.42562869008992</v>
      </c>
      <c r="G312" s="38">
        <v>310</v>
      </c>
      <c r="H312" s="39">
        <v>1.74183157914286</v>
      </c>
      <c r="I312" s="39">
        <v>2.0927326948571401</v>
      </c>
      <c r="J312" s="39">
        <v>1.8107383370000001</v>
      </c>
      <c r="K312" s="39">
        <v>1.2894307145714301</v>
      </c>
      <c r="M312">
        <f t="shared" si="19"/>
        <v>3.9544953204897997</v>
      </c>
      <c r="N312">
        <f t="shared" si="20"/>
        <v>11.225794312642259</v>
      </c>
      <c r="O312">
        <f t="shared" si="21"/>
        <v>8.4578746238617004</v>
      </c>
      <c r="P312">
        <f t="shared" si="22"/>
        <v>5.7150594046613499</v>
      </c>
    </row>
    <row r="313" spans="1:16" x14ac:dyDescent="0.2">
      <c r="A313" s="38">
        <v>311</v>
      </c>
      <c r="B313" s="39">
        <v>5.7306116688724797</v>
      </c>
      <c r="C313" s="39">
        <v>13.216412462652499</v>
      </c>
      <c r="D313" s="39">
        <v>10.4683693307525</v>
      </c>
      <c r="E313" s="39">
        <v>-4.3886906391334799</v>
      </c>
      <c r="G313" s="38">
        <v>311</v>
      </c>
      <c r="H313" s="39">
        <v>1.6846258774285701</v>
      </c>
      <c r="I313" s="39">
        <v>2.1845387964285701</v>
      </c>
      <c r="J313" s="39">
        <v>1.78305421914286</v>
      </c>
      <c r="K313" s="39">
        <v>1.2441707561428601</v>
      </c>
      <c r="M313">
        <f t="shared" si="19"/>
        <v>4.0459857914439095</v>
      </c>
      <c r="N313">
        <f t="shared" si="20"/>
        <v>11.03187366622393</v>
      </c>
      <c r="O313">
        <f t="shared" si="21"/>
        <v>8.6853151116096399</v>
      </c>
      <c r="P313">
        <f t="shared" si="22"/>
        <v>5.6328613952763398</v>
      </c>
    </row>
    <row r="314" spans="1:16" x14ac:dyDescent="0.2">
      <c r="A314" s="38">
        <v>312</v>
      </c>
      <c r="B314" s="39">
        <v>5.7791414333178297</v>
      </c>
      <c r="C314" s="39">
        <v>13.196486928003599</v>
      </c>
      <c r="D314" s="39">
        <v>10.5421775993405</v>
      </c>
      <c r="E314" s="39">
        <v>-4.3617445529493901</v>
      </c>
      <c r="G314" s="38">
        <v>312</v>
      </c>
      <c r="H314" s="39">
        <v>1.6274201757142901</v>
      </c>
      <c r="I314" s="39">
        <v>2.2763448980000001</v>
      </c>
      <c r="J314" s="39">
        <v>1.7553701012857099</v>
      </c>
      <c r="K314" s="39">
        <v>1.1989107977142901</v>
      </c>
      <c r="M314">
        <f t="shared" si="19"/>
        <v>4.1517212576035396</v>
      </c>
      <c r="N314">
        <f t="shared" si="20"/>
        <v>10.9201420300036</v>
      </c>
      <c r="O314">
        <f t="shared" si="21"/>
        <v>8.7868074980547899</v>
      </c>
      <c r="P314">
        <f t="shared" si="22"/>
        <v>5.56065535066368</v>
      </c>
    </row>
    <row r="315" spans="1:16" x14ac:dyDescent="0.2">
      <c r="A315" s="38">
        <v>313</v>
      </c>
      <c r="B315" s="39">
        <v>5.7847258373084598</v>
      </c>
      <c r="C315" s="39">
        <v>12.9593093887439</v>
      </c>
      <c r="D315" s="39">
        <v>10.5988543702026</v>
      </c>
      <c r="E315" s="39">
        <v>-4.2977776390428604</v>
      </c>
      <c r="G315" s="38">
        <v>313</v>
      </c>
      <c r="H315" s="39">
        <v>1.5702144739999999</v>
      </c>
      <c r="I315" s="39">
        <v>2.2997551685714299</v>
      </c>
      <c r="J315" s="39">
        <v>1.72768598342857</v>
      </c>
      <c r="K315" s="39">
        <v>1.1536508392857101</v>
      </c>
      <c r="M315">
        <f t="shared" si="19"/>
        <v>4.2145113633084597</v>
      </c>
      <c r="N315">
        <f t="shared" si="20"/>
        <v>10.65955422017247</v>
      </c>
      <c r="O315">
        <f t="shared" si="21"/>
        <v>8.8711683867740305</v>
      </c>
      <c r="P315">
        <f t="shared" si="22"/>
        <v>5.4514284783285705</v>
      </c>
    </row>
    <row r="316" spans="1:16" x14ac:dyDescent="0.2">
      <c r="A316" s="38">
        <v>314</v>
      </c>
      <c r="B316" s="39">
        <v>5.7310439630894496</v>
      </c>
      <c r="C316" s="39">
        <v>12.863259117688701</v>
      </c>
      <c r="D316" s="39">
        <v>10.627914663784299</v>
      </c>
      <c r="E316" s="39">
        <v>-4.1211092787135</v>
      </c>
      <c r="G316" s="38">
        <v>314</v>
      </c>
      <c r="H316" s="39">
        <v>1.59017279542857</v>
      </c>
      <c r="I316" s="39">
        <v>2.3231654391428598</v>
      </c>
      <c r="J316" s="39">
        <v>1.70000186557143</v>
      </c>
      <c r="K316" s="39">
        <v>1.1083908808571401</v>
      </c>
      <c r="M316">
        <f t="shared" si="19"/>
        <v>4.1408711676608796</v>
      </c>
      <c r="N316">
        <f t="shared" si="20"/>
        <v>10.540093678545841</v>
      </c>
      <c r="O316">
        <f t="shared" si="21"/>
        <v>8.9279127982128692</v>
      </c>
      <c r="P316">
        <f t="shared" si="22"/>
        <v>5.2295001595706401</v>
      </c>
    </row>
    <row r="317" spans="1:16" x14ac:dyDescent="0.2">
      <c r="A317" s="38">
        <v>315</v>
      </c>
      <c r="B317" s="39">
        <v>5.5511098764815099</v>
      </c>
      <c r="C317" s="39">
        <v>12.8556374400374</v>
      </c>
      <c r="D317" s="39">
        <v>10.542654115082099</v>
      </c>
      <c r="E317" s="39">
        <v>-4.0517732066043699</v>
      </c>
      <c r="G317" s="38">
        <v>315</v>
      </c>
      <c r="H317" s="39">
        <v>1.6101311168571399</v>
      </c>
      <c r="I317" s="39">
        <v>2.3465757097142901</v>
      </c>
      <c r="J317" s="39">
        <v>1.6723177477142901</v>
      </c>
      <c r="K317" s="39">
        <v>1.0631309224285701</v>
      </c>
      <c r="M317">
        <f t="shared" si="19"/>
        <v>3.9409787596243699</v>
      </c>
      <c r="N317">
        <f t="shared" si="20"/>
        <v>10.50906173032311</v>
      </c>
      <c r="O317">
        <f t="shared" si="21"/>
        <v>8.8703363673678091</v>
      </c>
      <c r="P317">
        <f t="shared" si="22"/>
        <v>5.11490412903294</v>
      </c>
    </row>
    <row r="318" spans="1:16" x14ac:dyDescent="0.2">
      <c r="A318" s="38">
        <v>316</v>
      </c>
      <c r="B318" s="39">
        <v>5.6301752729480601</v>
      </c>
      <c r="C318" s="39">
        <v>12.9245484379832</v>
      </c>
      <c r="D318" s="39">
        <v>10.4262722313448</v>
      </c>
      <c r="E318" s="39">
        <v>-3.7436607680045699</v>
      </c>
      <c r="G318" s="38">
        <v>316</v>
      </c>
      <c r="H318" s="39">
        <v>1.6300894382857101</v>
      </c>
      <c r="I318" s="39">
        <v>2.3699859802857102</v>
      </c>
      <c r="J318" s="39">
        <v>1.64463362985714</v>
      </c>
      <c r="K318" s="39">
        <v>1.0178709640000001</v>
      </c>
      <c r="M318">
        <f t="shared" si="19"/>
        <v>4.0000858346623502</v>
      </c>
      <c r="N318">
        <f t="shared" si="20"/>
        <v>10.554562457697489</v>
      </c>
      <c r="O318">
        <f t="shared" si="21"/>
        <v>8.7816386014876606</v>
      </c>
      <c r="P318">
        <f t="shared" si="22"/>
        <v>4.7615317320045705</v>
      </c>
    </row>
    <row r="319" spans="1:16" x14ac:dyDescent="0.2">
      <c r="A319" s="38">
        <v>317</v>
      </c>
      <c r="B319" s="39">
        <v>5.7269275611862502</v>
      </c>
      <c r="C319" s="39">
        <v>12.924094596664499</v>
      </c>
      <c r="D319" s="39">
        <v>10.266214963649499</v>
      </c>
      <c r="E319" s="39">
        <v>-3.6077083930391902</v>
      </c>
      <c r="G319" s="38">
        <v>317</v>
      </c>
      <c r="H319" s="39">
        <v>1.65004775971429</v>
      </c>
      <c r="I319" s="39">
        <v>2.39339625085714</v>
      </c>
      <c r="J319" s="39">
        <v>1.6169495119999999</v>
      </c>
      <c r="K319" s="39">
        <v>1.04052246242857</v>
      </c>
      <c r="M319">
        <f t="shared" si="19"/>
        <v>4.0768798014719607</v>
      </c>
      <c r="N319">
        <f t="shared" si="20"/>
        <v>10.530698345807359</v>
      </c>
      <c r="O319">
        <f t="shared" si="21"/>
        <v>8.6492654516494998</v>
      </c>
      <c r="P319">
        <f t="shared" si="22"/>
        <v>4.6482308554677605</v>
      </c>
    </row>
    <row r="320" spans="1:16" x14ac:dyDescent="0.2">
      <c r="A320" s="38">
        <v>318</v>
      </c>
      <c r="B320" s="39">
        <v>5.7470628239375001</v>
      </c>
      <c r="C320" s="39">
        <v>12.942151863269499</v>
      </c>
      <c r="D320" s="39">
        <v>10.250275251596699</v>
      </c>
      <c r="E320" s="39">
        <v>-3.2968310460591201</v>
      </c>
      <c r="G320" s="38">
        <v>318</v>
      </c>
      <c r="H320" s="39">
        <v>1.6700060811428601</v>
      </c>
      <c r="I320" s="39">
        <v>2.4168065214285699</v>
      </c>
      <c r="J320" s="39">
        <v>1.57701318628571</v>
      </c>
      <c r="K320" s="39">
        <v>1.06317396085714</v>
      </c>
      <c r="M320">
        <f t="shared" si="19"/>
        <v>4.0770567427946398</v>
      </c>
      <c r="N320">
        <f t="shared" si="20"/>
        <v>10.525345341840929</v>
      </c>
      <c r="O320">
        <f t="shared" si="21"/>
        <v>8.6732620653109898</v>
      </c>
      <c r="P320">
        <f t="shared" si="22"/>
        <v>4.3600050069162606</v>
      </c>
    </row>
    <row r="321" spans="1:16" x14ac:dyDescent="0.2">
      <c r="A321" s="38">
        <v>319</v>
      </c>
      <c r="B321" s="39">
        <v>5.6688329780920999</v>
      </c>
      <c r="C321" s="39">
        <v>13.0056050890511</v>
      </c>
      <c r="D321" s="39">
        <v>10.1226287104621</v>
      </c>
      <c r="E321" s="39">
        <v>-3.20132200870568</v>
      </c>
      <c r="G321" s="38">
        <v>319</v>
      </c>
      <c r="H321" s="39">
        <v>1.68996440257143</v>
      </c>
      <c r="I321" s="39">
        <v>2.4402167920000002</v>
      </c>
      <c r="J321" s="39">
        <v>1.53707686057143</v>
      </c>
      <c r="K321" s="39">
        <v>1.0858254592857099</v>
      </c>
      <c r="M321">
        <f t="shared" si="19"/>
        <v>3.9788685755206696</v>
      </c>
      <c r="N321">
        <f t="shared" si="20"/>
        <v>10.565388297051101</v>
      </c>
      <c r="O321">
        <f t="shared" si="21"/>
        <v>8.5855518498906704</v>
      </c>
      <c r="P321">
        <f t="shared" si="22"/>
        <v>4.2871474679913897</v>
      </c>
    </row>
    <row r="322" spans="1:16" x14ac:dyDescent="0.2">
      <c r="A322" s="38">
        <v>320</v>
      </c>
      <c r="B322" s="39">
        <v>5.5536734406639701</v>
      </c>
      <c r="C322" s="39">
        <v>12.9865559505702</v>
      </c>
      <c r="D322" s="39">
        <v>10.0084000582954</v>
      </c>
      <c r="E322" s="39">
        <v>-3.1551613247894101</v>
      </c>
      <c r="G322" s="38">
        <v>320</v>
      </c>
      <c r="H322" s="39">
        <v>1.7099227239999999</v>
      </c>
      <c r="I322" s="39">
        <v>2.5353783195714299</v>
      </c>
      <c r="J322" s="39">
        <v>1.49714053485714</v>
      </c>
      <c r="K322" s="39">
        <v>1.1084769577142899</v>
      </c>
      <c r="M322">
        <f t="shared" si="19"/>
        <v>3.8437507166639699</v>
      </c>
      <c r="N322">
        <f t="shared" si="20"/>
        <v>10.451177630998769</v>
      </c>
      <c r="O322">
        <f t="shared" si="21"/>
        <v>8.5112595234382606</v>
      </c>
      <c r="P322">
        <f t="shared" si="22"/>
        <v>4.2636382825036998</v>
      </c>
    </row>
    <row r="323" spans="1:16" x14ac:dyDescent="0.2">
      <c r="A323" s="38">
        <v>321</v>
      </c>
      <c r="B323" s="39">
        <v>5.4004894743966902</v>
      </c>
      <c r="C323" s="39">
        <v>13.1089991485346</v>
      </c>
      <c r="D323" s="39">
        <v>9.8596916494026292</v>
      </c>
      <c r="E323" s="39">
        <v>-3.0689703501460799</v>
      </c>
      <c r="G323" s="38">
        <v>321</v>
      </c>
      <c r="H323" s="39">
        <v>1.65351110628571</v>
      </c>
      <c r="I323" s="39">
        <v>2.63053984714286</v>
      </c>
      <c r="J323" s="39">
        <v>1.4572042091428601</v>
      </c>
      <c r="K323" s="39">
        <v>1.1311284561428601</v>
      </c>
      <c r="M323">
        <f t="shared" ref="M323:M366" si="23">ABS(B323-H323)</f>
        <v>3.7469783681109803</v>
      </c>
      <c r="N323">
        <f t="shared" si="20"/>
        <v>10.478459301391741</v>
      </c>
      <c r="O323">
        <f t="shared" si="21"/>
        <v>8.4024874402597689</v>
      </c>
      <c r="P323">
        <f t="shared" si="22"/>
        <v>4.2000988062889402</v>
      </c>
    </row>
    <row r="324" spans="1:16" x14ac:dyDescent="0.2">
      <c r="A324" s="38">
        <v>322</v>
      </c>
      <c r="B324" s="39">
        <v>5.3390812681012996</v>
      </c>
      <c r="C324" s="39">
        <v>13.0084926661397</v>
      </c>
      <c r="D324" s="39">
        <v>9.6746409777396494</v>
      </c>
      <c r="E324" s="39">
        <v>-3.00439060592013</v>
      </c>
      <c r="G324" s="38">
        <v>322</v>
      </c>
      <c r="H324" s="39">
        <v>1.59709948857143</v>
      </c>
      <c r="I324" s="39">
        <v>2.7257013747142902</v>
      </c>
      <c r="J324" s="39">
        <v>1.4172678834285699</v>
      </c>
      <c r="K324" s="39">
        <v>1.15377995457143</v>
      </c>
      <c r="M324">
        <f t="shared" si="23"/>
        <v>3.7419817795298695</v>
      </c>
      <c r="N324">
        <f t="shared" si="20"/>
        <v>10.28279129142541</v>
      </c>
      <c r="O324">
        <f t="shared" si="21"/>
        <v>8.2573730943110792</v>
      </c>
      <c r="P324">
        <f t="shared" si="22"/>
        <v>4.15817056049156</v>
      </c>
    </row>
    <row r="325" spans="1:16" x14ac:dyDescent="0.2">
      <c r="A325" s="38">
        <v>323</v>
      </c>
      <c r="B325" s="39">
        <v>5.3050862113715498</v>
      </c>
      <c r="C325" s="39">
        <v>12.964718468288901</v>
      </c>
      <c r="D325" s="39">
        <v>9.5948859971091007</v>
      </c>
      <c r="E325" s="39">
        <v>-3.0995674813653999</v>
      </c>
      <c r="G325" s="38">
        <v>323</v>
      </c>
      <c r="H325" s="39">
        <v>1.5406878708571401</v>
      </c>
      <c r="I325" s="39">
        <v>2.8208629022857101</v>
      </c>
      <c r="J325" s="39">
        <v>1.3773315577142899</v>
      </c>
      <c r="K325" s="39">
        <v>1.176431453</v>
      </c>
      <c r="M325">
        <f t="shared" si="23"/>
        <v>3.7643983405144095</v>
      </c>
      <c r="N325">
        <f t="shared" si="20"/>
        <v>10.143855566003189</v>
      </c>
      <c r="O325">
        <f t="shared" si="21"/>
        <v>8.2175544393948101</v>
      </c>
      <c r="P325">
        <f t="shared" si="22"/>
        <v>4.2759989343653997</v>
      </c>
    </row>
    <row r="326" spans="1:16" x14ac:dyDescent="0.2">
      <c r="A326" s="38">
        <v>324</v>
      </c>
      <c r="B326" s="39">
        <v>5.2076559254093198</v>
      </c>
      <c r="C326" s="39">
        <v>12.909390854522901</v>
      </c>
      <c r="D326" s="39">
        <v>9.5363129325705405</v>
      </c>
      <c r="E326" s="39">
        <v>-3.2731131214817801</v>
      </c>
      <c r="G326" s="38">
        <v>324</v>
      </c>
      <c r="H326" s="39">
        <v>1.4842762531428599</v>
      </c>
      <c r="I326" s="39">
        <v>2.9160244298571398</v>
      </c>
      <c r="J326" s="39">
        <v>1.337395232</v>
      </c>
      <c r="K326" s="39">
        <v>1.14547916442857</v>
      </c>
      <c r="M326">
        <f t="shared" si="23"/>
        <v>3.7233796722664598</v>
      </c>
      <c r="N326">
        <f t="shared" si="20"/>
        <v>9.9933664246657603</v>
      </c>
      <c r="O326">
        <f t="shared" si="21"/>
        <v>8.19891770057054</v>
      </c>
      <c r="P326">
        <f t="shared" si="22"/>
        <v>4.4185922859103499</v>
      </c>
    </row>
    <row r="327" spans="1:16" x14ac:dyDescent="0.2">
      <c r="A327" s="38">
        <v>325</v>
      </c>
      <c r="B327" s="39">
        <v>5.0870199864845604</v>
      </c>
      <c r="C327" s="39">
        <v>12.953586932717901</v>
      </c>
      <c r="D327" s="39">
        <v>9.4945271268824598</v>
      </c>
      <c r="E327" s="39">
        <v>-3.5551432255354198</v>
      </c>
      <c r="G327" s="38">
        <v>325</v>
      </c>
      <c r="H327" s="39">
        <v>1.42786463542857</v>
      </c>
      <c r="I327" s="39">
        <v>3.01118595742857</v>
      </c>
      <c r="J327" s="39">
        <v>1.3847708178571401</v>
      </c>
      <c r="K327" s="39">
        <v>1.1145268758571401</v>
      </c>
      <c r="M327">
        <f t="shared" si="23"/>
        <v>3.6591553510559907</v>
      </c>
      <c r="N327">
        <f t="shared" si="20"/>
        <v>9.9424009752893312</v>
      </c>
      <c r="O327">
        <f t="shared" si="21"/>
        <v>8.10975630902532</v>
      </c>
      <c r="P327">
        <f t="shared" si="22"/>
        <v>4.6696701013925601</v>
      </c>
    </row>
    <row r="328" spans="1:16" x14ac:dyDescent="0.2">
      <c r="A328" s="38">
        <v>326</v>
      </c>
      <c r="B328" s="39">
        <v>4.9462439120644497</v>
      </c>
      <c r="C328" s="39">
        <v>13.053792537685201</v>
      </c>
      <c r="D328" s="39">
        <v>9.5207305010858398</v>
      </c>
      <c r="E328" s="39">
        <v>-3.74689971471695</v>
      </c>
      <c r="G328" s="38">
        <v>326</v>
      </c>
      <c r="H328" s="39">
        <v>1.3714530177142901</v>
      </c>
      <c r="I328" s="39">
        <v>3.1063474850000001</v>
      </c>
      <c r="J328" s="39">
        <v>1.4321464037142899</v>
      </c>
      <c r="K328" s="39">
        <v>1.0835745872857101</v>
      </c>
      <c r="M328">
        <f t="shared" si="23"/>
        <v>3.5747908943501594</v>
      </c>
      <c r="N328">
        <f t="shared" si="20"/>
        <v>9.9474450526852003</v>
      </c>
      <c r="O328">
        <f t="shared" si="21"/>
        <v>8.0885840973715499</v>
      </c>
      <c r="P328">
        <f t="shared" si="22"/>
        <v>4.8304743020026599</v>
      </c>
    </row>
    <row r="329" spans="1:16" x14ac:dyDescent="0.2">
      <c r="A329" s="38">
        <v>327</v>
      </c>
      <c r="B329" s="39">
        <v>4.9140799852108499</v>
      </c>
      <c r="C329" s="39">
        <v>13.179599739787999</v>
      </c>
      <c r="D329" s="39">
        <v>9.7510888858548892</v>
      </c>
      <c r="E329" s="39">
        <v>-3.9013671953386901</v>
      </c>
      <c r="G329" s="38">
        <v>327</v>
      </c>
      <c r="H329" s="39">
        <v>1.3150413999999999</v>
      </c>
      <c r="I329" s="39">
        <v>2.8894234584285701</v>
      </c>
      <c r="J329" s="39">
        <v>1.47952198957143</v>
      </c>
      <c r="K329" s="39">
        <v>1.0526222987142899</v>
      </c>
      <c r="M329">
        <f t="shared" si="23"/>
        <v>3.5990385852108497</v>
      </c>
      <c r="N329">
        <f t="shared" si="20"/>
        <v>10.290176281359429</v>
      </c>
      <c r="O329">
        <f t="shared" si="21"/>
        <v>8.2715668962834599</v>
      </c>
      <c r="P329">
        <f t="shared" si="22"/>
        <v>4.9539894940529798</v>
      </c>
    </row>
    <row r="330" spans="1:16" x14ac:dyDescent="0.2">
      <c r="A330" s="38">
        <v>328</v>
      </c>
      <c r="B330" s="39">
        <v>4.9026436167787804</v>
      </c>
      <c r="C330" s="39">
        <v>13.315079905035599</v>
      </c>
      <c r="D330" s="39">
        <v>9.9364390108741603</v>
      </c>
      <c r="E330" s="39">
        <v>-4.0706678038140804</v>
      </c>
      <c r="G330" s="38">
        <v>328</v>
      </c>
      <c r="H330" s="39">
        <v>1.3366413260000001</v>
      </c>
      <c r="I330" s="39">
        <v>2.67249943185714</v>
      </c>
      <c r="J330" s="39">
        <v>1.5268975754285701</v>
      </c>
      <c r="K330" s="39">
        <v>1.02167001014286</v>
      </c>
      <c r="M330">
        <f t="shared" si="23"/>
        <v>3.5660022907787803</v>
      </c>
      <c r="N330">
        <f t="shared" si="20"/>
        <v>10.642580473178459</v>
      </c>
      <c r="O330">
        <f t="shared" si="21"/>
        <v>8.4095414354455897</v>
      </c>
      <c r="P330">
        <f t="shared" si="22"/>
        <v>5.0923378139569406</v>
      </c>
    </row>
    <row r="331" spans="1:16" x14ac:dyDescent="0.2">
      <c r="A331" s="38">
        <v>329</v>
      </c>
      <c r="B331" s="39">
        <v>4.8449277517351197</v>
      </c>
      <c r="C331" s="39">
        <v>13.293936506345</v>
      </c>
      <c r="D331" s="39">
        <v>10.0166559273465</v>
      </c>
      <c r="E331" s="39">
        <v>-4.25658075938503</v>
      </c>
      <c r="G331" s="38">
        <v>329</v>
      </c>
      <c r="H331" s="39">
        <v>1.358241252</v>
      </c>
      <c r="I331" s="39">
        <v>2.4555754052857099</v>
      </c>
      <c r="J331" s="39">
        <v>1.5742731612857099</v>
      </c>
      <c r="K331" s="39">
        <v>0.99071772157142801</v>
      </c>
      <c r="M331">
        <f t="shared" si="23"/>
        <v>3.4866864997351197</v>
      </c>
      <c r="N331">
        <f t="shared" si="20"/>
        <v>10.83836110105929</v>
      </c>
      <c r="O331">
        <f t="shared" si="21"/>
        <v>8.4423827660607902</v>
      </c>
      <c r="P331">
        <f t="shared" si="22"/>
        <v>5.2472984809564576</v>
      </c>
    </row>
    <row r="332" spans="1:16" x14ac:dyDescent="0.2">
      <c r="A332" s="38">
        <v>330</v>
      </c>
      <c r="B332" s="39">
        <v>4.7393435496432001</v>
      </c>
      <c r="C332" s="39">
        <v>13.3732795383662</v>
      </c>
      <c r="D332" s="39">
        <v>10.077742728682599</v>
      </c>
      <c r="E332" s="39">
        <v>-4.3607974635020499</v>
      </c>
      <c r="G332" s="38">
        <v>330</v>
      </c>
      <c r="H332" s="39">
        <v>1.3798411779999999</v>
      </c>
      <c r="I332" s="39">
        <v>2.2386513787142901</v>
      </c>
      <c r="J332" s="39">
        <v>1.62164874714286</v>
      </c>
      <c r="K332" s="39">
        <v>0.95976543299999995</v>
      </c>
      <c r="M332">
        <f t="shared" si="23"/>
        <v>3.3595023716432002</v>
      </c>
      <c r="N332">
        <f t="shared" si="20"/>
        <v>11.134628159651911</v>
      </c>
      <c r="O332">
        <f t="shared" si="21"/>
        <v>8.4560939815397393</v>
      </c>
      <c r="P332">
        <f t="shared" si="22"/>
        <v>5.3205628965020502</v>
      </c>
    </row>
    <row r="333" spans="1:16" x14ac:dyDescent="0.2">
      <c r="A333" s="38">
        <v>331</v>
      </c>
      <c r="B333" s="39">
        <v>4.7227214525249197</v>
      </c>
      <c r="C333" s="39">
        <v>13.4568496829081</v>
      </c>
      <c r="D333" s="39">
        <v>10.273850359762699</v>
      </c>
      <c r="E333" s="39">
        <v>-4.4778737214348103</v>
      </c>
      <c r="G333" s="38">
        <v>331</v>
      </c>
      <c r="H333" s="39">
        <v>1.4014411040000001</v>
      </c>
      <c r="I333" s="39">
        <v>2.02172735214286</v>
      </c>
      <c r="J333" s="39">
        <v>1.6690243330000001</v>
      </c>
      <c r="K333" s="39">
        <v>0.93858784514285698</v>
      </c>
      <c r="M333">
        <f t="shared" si="23"/>
        <v>3.3212803485249198</v>
      </c>
      <c r="N333">
        <f t="shared" si="20"/>
        <v>11.435122330765239</v>
      </c>
      <c r="O333">
        <f t="shared" si="21"/>
        <v>8.6048260267626997</v>
      </c>
      <c r="P333">
        <f t="shared" si="22"/>
        <v>5.4164615665776674</v>
      </c>
    </row>
    <row r="334" spans="1:16" x14ac:dyDescent="0.2">
      <c r="A334" s="38">
        <v>332</v>
      </c>
      <c r="B334" s="39">
        <v>4.5934373090265597</v>
      </c>
      <c r="C334" s="39">
        <v>13.544177014473201</v>
      </c>
      <c r="D334" s="39">
        <v>10.441645855709099</v>
      </c>
      <c r="E334" s="39">
        <v>-4.6272106757198301</v>
      </c>
      <c r="G334" s="38">
        <v>332</v>
      </c>
      <c r="H334" s="39">
        <v>1.42304103</v>
      </c>
      <c r="I334" s="39">
        <v>1.80480332557143</v>
      </c>
      <c r="J334" s="39">
        <v>1.66227997285714</v>
      </c>
      <c r="K334" s="39">
        <v>0.91741025728571401</v>
      </c>
      <c r="M334">
        <f t="shared" si="23"/>
        <v>3.1703962790265594</v>
      </c>
      <c r="N334">
        <f t="shared" si="20"/>
        <v>11.739373688901772</v>
      </c>
      <c r="O334">
        <f t="shared" si="21"/>
        <v>8.779365882851959</v>
      </c>
      <c r="P334">
        <f t="shared" si="22"/>
        <v>5.544620933005544</v>
      </c>
    </row>
    <row r="335" spans="1:16" x14ac:dyDescent="0.2">
      <c r="A335" s="38">
        <v>333</v>
      </c>
      <c r="B335" s="39">
        <v>4.6561902053246698</v>
      </c>
      <c r="C335" s="39">
        <v>13.579972926536</v>
      </c>
      <c r="D335" s="39">
        <v>10.758215557318801</v>
      </c>
      <c r="E335" s="39">
        <v>-4.4775658211892502</v>
      </c>
      <c r="G335" s="38">
        <v>333</v>
      </c>
      <c r="H335" s="39">
        <v>1.444640956</v>
      </c>
      <c r="I335" s="39">
        <v>1.5878792989999999</v>
      </c>
      <c r="J335" s="39">
        <v>1.65553561271429</v>
      </c>
      <c r="K335" s="39">
        <v>0.89623266942857105</v>
      </c>
      <c r="M335">
        <f t="shared" si="23"/>
        <v>3.21154924932467</v>
      </c>
      <c r="N335">
        <f t="shared" si="20"/>
        <v>11.992093627536001</v>
      </c>
      <c r="O335">
        <f t="shared" si="21"/>
        <v>9.1026799446045104</v>
      </c>
      <c r="P335">
        <f t="shared" si="22"/>
        <v>5.3737984906178209</v>
      </c>
    </row>
    <row r="336" spans="1:16" x14ac:dyDescent="0.2">
      <c r="A336" s="38">
        <v>334</v>
      </c>
      <c r="B336" s="39">
        <v>4.6903539941716899</v>
      </c>
      <c r="C336" s="39">
        <v>13.6230053540936</v>
      </c>
      <c r="D336" s="39">
        <v>10.9019761516145</v>
      </c>
      <c r="E336" s="39">
        <v>-4.4582699636900598</v>
      </c>
      <c r="G336" s="38">
        <v>334</v>
      </c>
      <c r="H336" s="39">
        <v>1.4662408819999999</v>
      </c>
      <c r="I336" s="39">
        <v>1.7145094627142901</v>
      </c>
      <c r="J336" s="39">
        <v>1.6487912525714301</v>
      </c>
      <c r="K336" s="39">
        <v>0.87505508157142897</v>
      </c>
      <c r="M336">
        <f t="shared" si="23"/>
        <v>3.2241131121716897</v>
      </c>
      <c r="N336">
        <f t="shared" si="20"/>
        <v>11.90849589137931</v>
      </c>
      <c r="O336">
        <f t="shared" si="21"/>
        <v>9.2531848990430703</v>
      </c>
      <c r="P336">
        <f t="shared" si="22"/>
        <v>5.3333250452614891</v>
      </c>
    </row>
    <row r="337" spans="1:16" x14ac:dyDescent="0.2">
      <c r="A337" s="38">
        <v>335</v>
      </c>
      <c r="B337" s="39">
        <v>4.6473009466663697</v>
      </c>
      <c r="C337" s="39">
        <v>13.647295296198701</v>
      </c>
      <c r="D337" s="39">
        <v>10.915791608195899</v>
      </c>
      <c r="E337" s="39">
        <v>-4.53082620266325</v>
      </c>
      <c r="G337" s="38">
        <v>335</v>
      </c>
      <c r="H337" s="39">
        <v>1.4719803140000001</v>
      </c>
      <c r="I337" s="39">
        <v>1.84113962642857</v>
      </c>
      <c r="J337" s="39">
        <v>1.64204689242857</v>
      </c>
      <c r="K337" s="39">
        <v>0.85387749371428601</v>
      </c>
      <c r="M337">
        <f t="shared" si="23"/>
        <v>3.1753206326663697</v>
      </c>
      <c r="N337">
        <f t="shared" si="20"/>
        <v>11.806155669770131</v>
      </c>
      <c r="O337">
        <f t="shared" si="21"/>
        <v>9.2737447157673287</v>
      </c>
      <c r="P337">
        <f t="shared" si="22"/>
        <v>5.3847036963775361</v>
      </c>
    </row>
    <row r="338" spans="1:16" x14ac:dyDescent="0.2">
      <c r="A338" s="38">
        <v>336</v>
      </c>
      <c r="B338" s="39">
        <v>4.8064682443280402</v>
      </c>
      <c r="C338" s="39">
        <v>13.736123362370501</v>
      </c>
      <c r="D338" s="39">
        <v>11.0475401138242</v>
      </c>
      <c r="E338" s="39">
        <v>-4.1804154503931104</v>
      </c>
      <c r="G338" s="38">
        <v>336</v>
      </c>
      <c r="H338" s="39">
        <v>1.477719746</v>
      </c>
      <c r="I338" s="39">
        <v>1.9677697901428599</v>
      </c>
      <c r="J338" s="39">
        <v>1.63530253228571</v>
      </c>
      <c r="K338" s="39">
        <v>0.83269990585714304</v>
      </c>
      <c r="M338">
        <f t="shared" si="23"/>
        <v>3.3287484983280402</v>
      </c>
      <c r="N338">
        <f t="shared" si="20"/>
        <v>11.768353572227641</v>
      </c>
      <c r="O338">
        <f t="shared" si="21"/>
        <v>9.4122375815384896</v>
      </c>
      <c r="P338">
        <f t="shared" si="22"/>
        <v>5.0131153562502533</v>
      </c>
    </row>
    <row r="339" spans="1:16" x14ac:dyDescent="0.2">
      <c r="A339" s="38">
        <v>337</v>
      </c>
      <c r="B339" s="39">
        <v>5.0916180658551999</v>
      </c>
      <c r="C339" s="39">
        <v>13.6946859461237</v>
      </c>
      <c r="D339" s="39">
        <v>11.113156245591901</v>
      </c>
      <c r="E339" s="39">
        <v>-4.1024641656272403</v>
      </c>
      <c r="G339" s="38">
        <v>337</v>
      </c>
      <c r="H339" s="39">
        <v>1.4834591779999999</v>
      </c>
      <c r="I339" s="39">
        <v>2.0943999538571401</v>
      </c>
      <c r="J339" s="39">
        <v>1.6285581721428599</v>
      </c>
      <c r="K339" s="39">
        <v>0.81152231799999996</v>
      </c>
      <c r="M339">
        <f t="shared" si="23"/>
        <v>3.6081588878552</v>
      </c>
      <c r="N339">
        <f t="shared" si="20"/>
        <v>11.60028599226656</v>
      </c>
      <c r="O339">
        <f t="shared" si="21"/>
        <v>9.4845980734490407</v>
      </c>
      <c r="P339">
        <f t="shared" si="22"/>
        <v>4.91398648362724</v>
      </c>
    </row>
    <row r="340" spans="1:16" x14ac:dyDescent="0.2">
      <c r="A340" s="38">
        <v>338</v>
      </c>
      <c r="B340" s="39">
        <v>5.1898660575123499</v>
      </c>
      <c r="C340" s="39">
        <v>13.815895463281301</v>
      </c>
      <c r="D340" s="39">
        <v>10.896394134497999</v>
      </c>
      <c r="E340" s="39">
        <v>-4.0138885971749998</v>
      </c>
      <c r="G340" s="38">
        <v>338</v>
      </c>
      <c r="H340" s="39">
        <v>1.4891986100000001</v>
      </c>
      <c r="I340" s="39">
        <v>2.2210301175714302</v>
      </c>
      <c r="J340" s="39">
        <v>1.6218138120000001</v>
      </c>
      <c r="K340" s="39">
        <v>0.81734064271428597</v>
      </c>
      <c r="M340">
        <f t="shared" si="23"/>
        <v>3.70066744751235</v>
      </c>
      <c r="N340">
        <f t="shared" si="20"/>
        <v>11.59486534570987</v>
      </c>
      <c r="O340">
        <f t="shared" si="21"/>
        <v>9.2745803224980001</v>
      </c>
      <c r="P340">
        <f t="shared" si="22"/>
        <v>4.8312292398892858</v>
      </c>
    </row>
    <row r="341" spans="1:16" x14ac:dyDescent="0.2">
      <c r="A341" s="38">
        <v>339</v>
      </c>
      <c r="B341" s="39">
        <v>5.2470700062880002</v>
      </c>
      <c r="C341" s="39">
        <v>13.773350236086801</v>
      </c>
      <c r="D341" s="39">
        <v>10.6284299468975</v>
      </c>
      <c r="E341" s="39">
        <v>-3.8458072657632401</v>
      </c>
      <c r="G341" s="38">
        <v>339</v>
      </c>
      <c r="H341" s="39">
        <v>1.494938042</v>
      </c>
      <c r="I341" s="39">
        <v>2.3476602812857101</v>
      </c>
      <c r="J341" s="39">
        <v>1.5869475284285699</v>
      </c>
      <c r="K341" s="39">
        <v>0.82315896742857098</v>
      </c>
      <c r="M341">
        <f t="shared" si="23"/>
        <v>3.752131964288</v>
      </c>
      <c r="N341">
        <f t="shared" si="20"/>
        <v>11.42568995480109</v>
      </c>
      <c r="O341">
        <f t="shared" si="21"/>
        <v>9.0414824184689291</v>
      </c>
      <c r="P341">
        <f t="shared" si="22"/>
        <v>4.6689662331918109</v>
      </c>
    </row>
    <row r="342" spans="1:16" x14ac:dyDescent="0.2">
      <c r="A342" s="38">
        <v>340</v>
      </c>
      <c r="B342" s="39">
        <v>5.3348977225849303</v>
      </c>
      <c r="C342" s="39">
        <v>13.5962032462448</v>
      </c>
      <c r="D342" s="39">
        <v>10.522145962854101</v>
      </c>
      <c r="E342" s="39">
        <v>-3.7520405633422098</v>
      </c>
      <c r="G342" s="38">
        <v>340</v>
      </c>
      <c r="H342" s="39">
        <v>1.500677474</v>
      </c>
      <c r="I342" s="39">
        <v>2.4742904449999998</v>
      </c>
      <c r="J342" s="39">
        <v>1.5520812448571399</v>
      </c>
      <c r="K342" s="39">
        <v>0.82897729214285698</v>
      </c>
      <c r="M342">
        <f t="shared" si="23"/>
        <v>3.8342202485849306</v>
      </c>
      <c r="N342">
        <f t="shared" si="20"/>
        <v>11.1219128012448</v>
      </c>
      <c r="O342">
        <f t="shared" si="21"/>
        <v>8.9700647179969604</v>
      </c>
      <c r="P342">
        <f t="shared" si="22"/>
        <v>4.5810178554850669</v>
      </c>
    </row>
    <row r="343" spans="1:16" x14ac:dyDescent="0.2">
      <c r="A343" s="38">
        <v>341</v>
      </c>
      <c r="B343" s="39">
        <v>5.2631856158643702</v>
      </c>
      <c r="C343" s="39">
        <v>13.5895034791426</v>
      </c>
      <c r="D343" s="39">
        <v>10.4828156520191</v>
      </c>
      <c r="E343" s="39">
        <v>-3.6469153976860098</v>
      </c>
      <c r="G343" s="38">
        <v>341</v>
      </c>
      <c r="H343" s="39">
        <v>1.5064169060000001</v>
      </c>
      <c r="I343" s="39">
        <v>2.43375897485714</v>
      </c>
      <c r="J343" s="39">
        <v>1.51721496128571</v>
      </c>
      <c r="K343" s="39">
        <v>0.83479561685714299</v>
      </c>
      <c r="M343">
        <f t="shared" si="23"/>
        <v>3.7567687098643701</v>
      </c>
      <c r="N343">
        <f t="shared" si="20"/>
        <v>11.15574450428546</v>
      </c>
      <c r="O343">
        <f t="shared" si="21"/>
        <v>8.9656006907333907</v>
      </c>
      <c r="P343">
        <f t="shared" si="22"/>
        <v>4.4817110145431531</v>
      </c>
    </row>
    <row r="344" spans="1:16" x14ac:dyDescent="0.2">
      <c r="A344" s="38">
        <v>342</v>
      </c>
      <c r="B344" s="39">
        <v>5.3948287366286003</v>
      </c>
      <c r="C344" s="39">
        <v>13.503870527830999</v>
      </c>
      <c r="D344" s="39">
        <v>10.477785614177</v>
      </c>
      <c r="E344" s="39">
        <v>-3.53371929364077</v>
      </c>
      <c r="G344" s="38">
        <v>342</v>
      </c>
      <c r="H344" s="39">
        <v>1.527120357</v>
      </c>
      <c r="I344" s="39">
        <v>2.3932275047142899</v>
      </c>
      <c r="J344" s="39">
        <v>1.48234867771429</v>
      </c>
      <c r="K344" s="39">
        <v>0.84061394157142799</v>
      </c>
      <c r="M344">
        <f t="shared" si="23"/>
        <v>3.8677083796286</v>
      </c>
      <c r="N344">
        <f t="shared" si="20"/>
        <v>11.11064302311671</v>
      </c>
      <c r="O344">
        <f t="shared" si="21"/>
        <v>8.9954369364627098</v>
      </c>
      <c r="P344">
        <f t="shared" si="22"/>
        <v>4.3743332352121982</v>
      </c>
    </row>
    <row r="345" spans="1:16" x14ac:dyDescent="0.2">
      <c r="A345" s="38">
        <v>343</v>
      </c>
      <c r="B345" s="39">
        <v>5.4712651509194101</v>
      </c>
      <c r="C345" s="39">
        <v>13.4208488435489</v>
      </c>
      <c r="D345" s="39">
        <v>10.376221073649599</v>
      </c>
      <c r="E345" s="39">
        <v>-3.5411311883435501</v>
      </c>
      <c r="G345" s="38">
        <v>343</v>
      </c>
      <c r="H345" s="39">
        <v>1.547823808</v>
      </c>
      <c r="I345" s="39">
        <v>2.3526960345714301</v>
      </c>
      <c r="J345" s="39">
        <v>1.4474823941428601</v>
      </c>
      <c r="K345" s="39">
        <v>0.846432266285714</v>
      </c>
      <c r="M345">
        <f t="shared" si="23"/>
        <v>3.9234413429194102</v>
      </c>
      <c r="N345">
        <f t="shared" si="20"/>
        <v>11.068152808977469</v>
      </c>
      <c r="O345">
        <f t="shared" si="21"/>
        <v>8.9287386795067398</v>
      </c>
      <c r="P345">
        <f t="shared" si="22"/>
        <v>4.3875634546292641</v>
      </c>
    </row>
    <row r="346" spans="1:16" x14ac:dyDescent="0.2">
      <c r="A346" s="38">
        <v>344</v>
      </c>
      <c r="B346" s="39">
        <v>5.4418265141103399</v>
      </c>
      <c r="C346" s="39">
        <v>13.4426009905055</v>
      </c>
      <c r="D346" s="39">
        <v>10.2135864816848</v>
      </c>
      <c r="E346" s="39">
        <v>-3.46814381278466</v>
      </c>
      <c r="G346" s="38">
        <v>344</v>
      </c>
      <c r="H346" s="39">
        <v>1.5685272589999999</v>
      </c>
      <c r="I346" s="39">
        <v>2.3121645644285702</v>
      </c>
      <c r="J346" s="39">
        <v>1.4126161105714301</v>
      </c>
      <c r="K346" s="39">
        <v>0.852250591</v>
      </c>
      <c r="M346">
        <f t="shared" si="23"/>
        <v>3.8732992551103402</v>
      </c>
      <c r="N346">
        <f t="shared" si="20"/>
        <v>11.13043642607693</v>
      </c>
      <c r="O346">
        <f t="shared" si="21"/>
        <v>8.8009703711133689</v>
      </c>
      <c r="P346">
        <f t="shared" si="22"/>
        <v>4.3203944037846602</v>
      </c>
    </row>
    <row r="347" spans="1:16" x14ac:dyDescent="0.2">
      <c r="A347" s="38">
        <v>345</v>
      </c>
      <c r="B347" s="39">
        <v>5.3401911921745304</v>
      </c>
      <c r="C347" s="39">
        <v>13.6822951398296</v>
      </c>
      <c r="D347" s="39">
        <v>10.0867979816787</v>
      </c>
      <c r="E347" s="39">
        <v>-3.54014862954328</v>
      </c>
      <c r="G347" s="38">
        <v>345</v>
      </c>
      <c r="H347" s="39">
        <v>1.58923071</v>
      </c>
      <c r="I347" s="39">
        <v>2.2716330942857099</v>
      </c>
      <c r="J347" s="39">
        <v>1.3777498269999999</v>
      </c>
      <c r="K347" s="39">
        <v>0.90209364171428597</v>
      </c>
      <c r="M347">
        <f t="shared" si="23"/>
        <v>3.7509604821745306</v>
      </c>
      <c r="N347">
        <f t="shared" si="20"/>
        <v>11.410662045543891</v>
      </c>
      <c r="O347">
        <f t="shared" si="21"/>
        <v>8.7090481546786993</v>
      </c>
      <c r="P347">
        <f t="shared" si="22"/>
        <v>4.442242271257566</v>
      </c>
    </row>
    <row r="348" spans="1:16" x14ac:dyDescent="0.2">
      <c r="A348" s="38">
        <v>346</v>
      </c>
      <c r="B348" s="39">
        <v>5.3195922680537899</v>
      </c>
      <c r="C348" s="39">
        <v>13.775490696818901</v>
      </c>
      <c r="D348" s="39">
        <v>10.131922268230101</v>
      </c>
      <c r="E348" s="39">
        <v>-3.46508561977878</v>
      </c>
      <c r="G348" s="38">
        <v>346</v>
      </c>
      <c r="H348" s="39">
        <v>1.609934161</v>
      </c>
      <c r="I348" s="39">
        <v>2.2311016241428598</v>
      </c>
      <c r="J348" s="39">
        <v>1.384191027</v>
      </c>
      <c r="K348" s="39">
        <v>0.95193669242857104</v>
      </c>
      <c r="M348">
        <f t="shared" si="23"/>
        <v>3.70965810705379</v>
      </c>
      <c r="N348">
        <f t="shared" si="20"/>
        <v>11.54438907267604</v>
      </c>
      <c r="O348">
        <f t="shared" si="21"/>
        <v>8.7477312412301007</v>
      </c>
      <c r="P348">
        <f t="shared" si="22"/>
        <v>4.4170223122073509</v>
      </c>
    </row>
    <row r="349" spans="1:16" x14ac:dyDescent="0.2">
      <c r="A349" s="38">
        <v>347</v>
      </c>
      <c r="B349" s="39">
        <v>5.2570288735794302</v>
      </c>
      <c r="C349" s="39">
        <v>13.734931288353801</v>
      </c>
      <c r="D349" s="39">
        <v>10.0400702990691</v>
      </c>
      <c r="E349" s="39">
        <v>-3.45744769522384</v>
      </c>
      <c r="G349" s="38">
        <v>347</v>
      </c>
      <c r="H349" s="39">
        <v>1.6306376119999999</v>
      </c>
      <c r="I349" s="39">
        <v>2.190570154</v>
      </c>
      <c r="J349" s="39">
        <v>1.390632227</v>
      </c>
      <c r="K349" s="39">
        <v>1.0017797431428599</v>
      </c>
      <c r="M349">
        <f t="shared" si="23"/>
        <v>3.62639126157943</v>
      </c>
      <c r="N349">
        <f t="shared" si="20"/>
        <v>11.544361134353801</v>
      </c>
      <c r="O349">
        <f t="shared" si="21"/>
        <v>8.6494380720691009</v>
      </c>
      <c r="P349">
        <f t="shared" si="22"/>
        <v>4.4592274383666997</v>
      </c>
    </row>
    <row r="350" spans="1:16" x14ac:dyDescent="0.2">
      <c r="A350" s="38">
        <v>348</v>
      </c>
      <c r="B350" s="39">
        <v>5.09828820163776</v>
      </c>
      <c r="C350" s="39">
        <v>13.7276683653951</v>
      </c>
      <c r="D350" s="39">
        <v>9.7903456781709792</v>
      </c>
      <c r="E350" s="39">
        <v>-3.4413962867374002</v>
      </c>
      <c r="G350" s="38">
        <v>348</v>
      </c>
      <c r="H350" s="39">
        <v>1.6513410630000001</v>
      </c>
      <c r="I350" s="39">
        <v>2.1253512105714298</v>
      </c>
      <c r="J350" s="39">
        <v>1.397073427</v>
      </c>
      <c r="K350" s="39">
        <v>1.0516227938571401</v>
      </c>
      <c r="M350">
        <f t="shared" si="23"/>
        <v>3.4469471386377597</v>
      </c>
      <c r="N350">
        <f t="shared" si="20"/>
        <v>11.60231715482367</v>
      </c>
      <c r="O350">
        <f t="shared" si="21"/>
        <v>8.3932722511709787</v>
      </c>
      <c r="P350">
        <f t="shared" si="22"/>
        <v>4.4930190805945402</v>
      </c>
    </row>
    <row r="351" spans="1:16" x14ac:dyDescent="0.2">
      <c r="A351" s="38">
        <v>349</v>
      </c>
      <c r="B351" s="39">
        <v>5.0496560213653403</v>
      </c>
      <c r="C351" s="39">
        <v>13.5992472000787</v>
      </c>
      <c r="D351" s="39">
        <v>9.5339568093988003</v>
      </c>
      <c r="E351" s="39">
        <v>-3.3147731546230998</v>
      </c>
      <c r="G351" s="38">
        <v>349</v>
      </c>
      <c r="H351" s="39">
        <v>1.6871741384285699</v>
      </c>
      <c r="I351" s="39">
        <v>2.0601322671428601</v>
      </c>
      <c r="J351" s="39">
        <v>1.4035146270000001</v>
      </c>
      <c r="K351" s="39">
        <v>1.10146584457143</v>
      </c>
      <c r="M351">
        <f t="shared" si="23"/>
        <v>3.3624818829367706</v>
      </c>
      <c r="N351">
        <f t="shared" si="20"/>
        <v>11.53911493293584</v>
      </c>
      <c r="O351">
        <f t="shared" si="21"/>
        <v>8.1304421823988005</v>
      </c>
      <c r="P351">
        <f t="shared" si="22"/>
        <v>4.4162389991945297</v>
      </c>
    </row>
    <row r="352" spans="1:16" x14ac:dyDescent="0.2">
      <c r="A352" s="38">
        <v>350</v>
      </c>
      <c r="B352" s="39">
        <v>4.9563063324154202</v>
      </c>
      <c r="C352" s="39">
        <v>13.371087826086599</v>
      </c>
      <c r="D352" s="39">
        <v>9.5023298326732792</v>
      </c>
      <c r="E352" s="39">
        <v>-3.1373232887412299</v>
      </c>
      <c r="G352" s="38">
        <v>350</v>
      </c>
      <c r="H352" s="39">
        <v>1.72300721385714</v>
      </c>
      <c r="I352" s="39">
        <v>1.99491332371429</v>
      </c>
      <c r="J352" s="39">
        <v>1.4099558270000001</v>
      </c>
      <c r="K352" s="39">
        <v>1.15130889528571</v>
      </c>
      <c r="M352">
        <f t="shared" si="23"/>
        <v>3.2332991185582802</v>
      </c>
      <c r="N352">
        <f t="shared" si="20"/>
        <v>11.37617450237231</v>
      </c>
      <c r="O352">
        <f t="shared" si="21"/>
        <v>8.0923740056732782</v>
      </c>
      <c r="P352">
        <f t="shared" si="22"/>
        <v>4.2886321840269401</v>
      </c>
    </row>
    <row r="353" spans="1:21" x14ac:dyDescent="0.2">
      <c r="A353" s="38">
        <v>351</v>
      </c>
      <c r="B353" s="39">
        <v>4.9878552375786898</v>
      </c>
      <c r="C353" s="39">
        <v>13.1251378824863</v>
      </c>
      <c r="D353" s="39">
        <v>9.5367379940669395</v>
      </c>
      <c r="E353" s="39">
        <v>-3.11093502817215</v>
      </c>
      <c r="G353" s="38">
        <v>351</v>
      </c>
      <c r="H353" s="39">
        <v>1.75884028928571</v>
      </c>
      <c r="I353" s="39">
        <v>1.9296943802857101</v>
      </c>
      <c r="J353" s="39">
        <v>1.4163970269999999</v>
      </c>
      <c r="K353" s="39">
        <v>1.201151946</v>
      </c>
      <c r="M353">
        <f t="shared" si="23"/>
        <v>3.2290149482929795</v>
      </c>
      <c r="N353">
        <f t="shared" si="20"/>
        <v>11.19544350220059</v>
      </c>
      <c r="O353">
        <f t="shared" si="21"/>
        <v>8.1203409670669391</v>
      </c>
      <c r="P353">
        <f t="shared" si="22"/>
        <v>4.3120869741721499</v>
      </c>
    </row>
    <row r="354" spans="1:21" x14ac:dyDescent="0.2">
      <c r="A354" s="38">
        <v>352</v>
      </c>
      <c r="B354" s="39">
        <v>5.0926957917201401</v>
      </c>
      <c r="C354" s="39">
        <v>12.9085850628503</v>
      </c>
      <c r="D354" s="39">
        <v>9.6751834682418103</v>
      </c>
      <c r="E354" s="39">
        <v>-3.1975912911887598</v>
      </c>
      <c r="G354" s="38">
        <v>352</v>
      </c>
      <c r="H354" s="39">
        <v>1.7946733647142901</v>
      </c>
      <c r="I354" s="39">
        <v>1.8644754368571399</v>
      </c>
      <c r="J354" s="39">
        <v>1.422838227</v>
      </c>
      <c r="K354" s="39">
        <v>1.17085003485714</v>
      </c>
      <c r="M354">
        <f t="shared" si="23"/>
        <v>3.2980224270058498</v>
      </c>
      <c r="N354">
        <f t="shared" si="20"/>
        <v>11.04410962599316</v>
      </c>
      <c r="O354">
        <f t="shared" si="21"/>
        <v>8.2523452412418106</v>
      </c>
      <c r="P354">
        <f t="shared" si="22"/>
        <v>4.3684413260459003</v>
      </c>
    </row>
    <row r="355" spans="1:21" x14ac:dyDescent="0.2">
      <c r="A355" s="38">
        <v>353</v>
      </c>
      <c r="B355" s="39">
        <v>5.1468777079684003</v>
      </c>
      <c r="C355" s="39">
        <v>12.7364321249259</v>
      </c>
      <c r="D355" s="39">
        <v>10.0060775632023</v>
      </c>
      <c r="E355" s="39">
        <v>-3.01230717565964</v>
      </c>
      <c r="G355" s="38">
        <v>353</v>
      </c>
      <c r="H355" s="39">
        <v>1.8305064401428599</v>
      </c>
      <c r="I355" s="39">
        <v>1.79925649342857</v>
      </c>
      <c r="J355" s="39">
        <v>1.4255683139999999</v>
      </c>
      <c r="K355" s="39">
        <v>1.14054812371429</v>
      </c>
      <c r="M355">
        <f t="shared" si="23"/>
        <v>3.3163712678255406</v>
      </c>
      <c r="N355">
        <f t="shared" si="20"/>
        <v>10.937175631497329</v>
      </c>
      <c r="O355">
        <f t="shared" si="21"/>
        <v>8.5805092492023007</v>
      </c>
      <c r="P355">
        <f t="shared" si="22"/>
        <v>4.1528552993739298</v>
      </c>
    </row>
    <row r="356" spans="1:21" x14ac:dyDescent="0.2">
      <c r="A356" s="38">
        <v>354</v>
      </c>
      <c r="B356" s="39">
        <v>5.1716976095276497</v>
      </c>
      <c r="C356" s="39">
        <v>12.597911177817601</v>
      </c>
      <c r="D356" s="39">
        <v>10.3573494130931</v>
      </c>
      <c r="E356" s="39">
        <v>-3.0361988597215901</v>
      </c>
      <c r="G356" s="38">
        <v>354</v>
      </c>
      <c r="H356" s="39">
        <v>1.86633951557143</v>
      </c>
      <c r="I356" s="39">
        <v>1.73403755</v>
      </c>
      <c r="J356" s="39">
        <v>1.4282984009999999</v>
      </c>
      <c r="K356" s="39">
        <v>1.1102462125714301</v>
      </c>
      <c r="M356">
        <f t="shared" si="23"/>
        <v>3.3053580939562197</v>
      </c>
      <c r="N356">
        <f t="shared" si="20"/>
        <v>10.8638736278176</v>
      </c>
      <c r="O356">
        <f t="shared" si="21"/>
        <v>8.929051012093101</v>
      </c>
      <c r="P356">
        <f t="shared" si="22"/>
        <v>4.1464450722930204</v>
      </c>
    </row>
    <row r="357" spans="1:21" x14ac:dyDescent="0.2">
      <c r="A357" s="38">
        <v>355</v>
      </c>
      <c r="B357" s="39">
        <v>5.2153346419971696</v>
      </c>
      <c r="C357" s="39">
        <v>12.449373854662801</v>
      </c>
      <c r="D357" s="39">
        <v>10.5319377991246</v>
      </c>
      <c r="E357" s="39">
        <v>-3.04366598089692</v>
      </c>
      <c r="G357" s="38">
        <v>355</v>
      </c>
      <c r="H357" s="39">
        <v>1.902172591</v>
      </c>
      <c r="I357" s="39">
        <v>1.7528703368571401</v>
      </c>
      <c r="J357" s="39">
        <v>1.4310284879999999</v>
      </c>
      <c r="K357" s="39">
        <v>1.0799443014285699</v>
      </c>
      <c r="M357">
        <f t="shared" si="23"/>
        <v>3.3131620509971693</v>
      </c>
      <c r="N357">
        <f t="shared" ref="N357:N366" si="24">ABS(C357-I357)</f>
        <v>10.69650351780566</v>
      </c>
      <c r="O357">
        <f t="shared" ref="O357:O366" si="25">ABS(D357-J357)</f>
        <v>9.1009093111245996</v>
      </c>
      <c r="P357">
        <f t="shared" ref="P357:P366" si="26">ABS(E357-K357)</f>
        <v>4.1236102823254903</v>
      </c>
    </row>
    <row r="358" spans="1:21" x14ac:dyDescent="0.2">
      <c r="A358" s="38">
        <v>356</v>
      </c>
      <c r="B358" s="39">
        <v>5.1684105002838798</v>
      </c>
      <c r="C358" s="39">
        <v>12.2840398240442</v>
      </c>
      <c r="D358" s="39">
        <v>10.6342457663026</v>
      </c>
      <c r="E358" s="39">
        <v>-3.0421381312214901</v>
      </c>
      <c r="G358" s="38">
        <v>356</v>
      </c>
      <c r="H358" s="39">
        <v>1.9443038118571401</v>
      </c>
      <c r="I358" s="39">
        <v>1.77170312371429</v>
      </c>
      <c r="J358" s="39">
        <v>1.4337585749999999</v>
      </c>
      <c r="K358" s="39">
        <v>1.0496423902857099</v>
      </c>
      <c r="M358">
        <f t="shared" si="23"/>
        <v>3.2241066884267395</v>
      </c>
      <c r="N358">
        <f t="shared" si="24"/>
        <v>10.512336700329911</v>
      </c>
      <c r="O358">
        <f t="shared" si="25"/>
        <v>9.2004871913025994</v>
      </c>
      <c r="P358">
        <f t="shared" si="26"/>
        <v>4.0917805215072001</v>
      </c>
    </row>
    <row r="359" spans="1:21" x14ac:dyDescent="0.2">
      <c r="A359" s="38">
        <v>357</v>
      </c>
      <c r="B359" s="39">
        <v>5.1820644820105697</v>
      </c>
      <c r="C359" s="39">
        <v>12.4426573645817</v>
      </c>
      <c r="D359" s="39">
        <v>10.7565194635374</v>
      </c>
      <c r="E359" s="39">
        <v>-2.9523050830497102</v>
      </c>
      <c r="G359" s="38">
        <v>357</v>
      </c>
      <c r="H359" s="39">
        <v>1.9864350327142899</v>
      </c>
      <c r="I359" s="39">
        <v>1.79053591057143</v>
      </c>
      <c r="J359" s="39">
        <v>1.4364886619999999</v>
      </c>
      <c r="K359" s="39">
        <v>1.01934047914286</v>
      </c>
      <c r="M359">
        <f t="shared" si="23"/>
        <v>3.1956294492962796</v>
      </c>
      <c r="N359">
        <f t="shared" si="24"/>
        <v>10.65212145401027</v>
      </c>
      <c r="O359">
        <f t="shared" si="25"/>
        <v>9.3200308015373992</v>
      </c>
      <c r="P359">
        <f t="shared" si="26"/>
        <v>3.9716455621925704</v>
      </c>
    </row>
    <row r="360" spans="1:21" x14ac:dyDescent="0.2">
      <c r="A360" s="38">
        <v>358</v>
      </c>
      <c r="B360" s="39">
        <v>5.2039756180480303</v>
      </c>
      <c r="C360" s="39">
        <v>12.5984994268146</v>
      </c>
      <c r="D360" s="39">
        <v>10.794791086041</v>
      </c>
      <c r="E360" s="39">
        <v>-2.9701358850404702</v>
      </c>
      <c r="G360" s="38">
        <v>358</v>
      </c>
      <c r="H360" s="39">
        <v>2.0285662535714302</v>
      </c>
      <c r="I360" s="39">
        <v>1.8093686974285701</v>
      </c>
      <c r="J360" s="39">
        <v>1.4392187489999999</v>
      </c>
      <c r="K360" s="39">
        <v>0.98903856800000001</v>
      </c>
      <c r="M360">
        <f t="shared" si="23"/>
        <v>3.1754093644766002</v>
      </c>
      <c r="N360">
        <f t="shared" si="24"/>
        <v>10.789130729386031</v>
      </c>
      <c r="O360">
        <f t="shared" si="25"/>
        <v>9.355572337041</v>
      </c>
      <c r="P360">
        <f t="shared" si="26"/>
        <v>3.95917445304047</v>
      </c>
    </row>
    <row r="361" spans="1:21" x14ac:dyDescent="0.2">
      <c r="A361" s="38">
        <v>359</v>
      </c>
      <c r="B361" s="39">
        <v>5.1469497733143204</v>
      </c>
      <c r="C361" s="39">
        <v>12.505895261844501</v>
      </c>
      <c r="D361" s="39">
        <v>10.8353135013433</v>
      </c>
      <c r="E361" s="39">
        <v>-2.9034769153391502</v>
      </c>
      <c r="G361" s="38">
        <v>359</v>
      </c>
      <c r="H361" s="39">
        <v>2.0706974744285702</v>
      </c>
      <c r="I361" s="39">
        <v>1.8282014842857099</v>
      </c>
      <c r="J361" s="39">
        <v>1.4419488359999999</v>
      </c>
      <c r="K361" s="39">
        <v>1.0575411921428599</v>
      </c>
      <c r="M361">
        <f t="shared" si="23"/>
        <v>3.0762522988857501</v>
      </c>
      <c r="N361">
        <f t="shared" si="24"/>
        <v>10.67769377755879</v>
      </c>
      <c r="O361">
        <f t="shared" si="25"/>
        <v>9.3933646653433005</v>
      </c>
      <c r="P361">
        <f t="shared" si="26"/>
        <v>3.9610181074820101</v>
      </c>
    </row>
    <row r="362" spans="1:21" x14ac:dyDescent="0.2">
      <c r="A362" s="38">
        <v>360</v>
      </c>
      <c r="B362" s="39">
        <v>5.3010731113558798</v>
      </c>
      <c r="C362" s="39">
        <v>12.6329467104794</v>
      </c>
      <c r="D362" s="39">
        <v>10.8904899635841</v>
      </c>
      <c r="E362" s="39">
        <v>-2.6730829798239299</v>
      </c>
      <c r="G362" s="38">
        <v>360</v>
      </c>
      <c r="H362" s="39">
        <v>2.1128286952857098</v>
      </c>
      <c r="I362" s="39">
        <v>1.84703427114286</v>
      </c>
      <c r="J362" s="39">
        <v>1.45295819728571</v>
      </c>
      <c r="K362" s="39">
        <v>1.12604381628571</v>
      </c>
      <c r="M362">
        <f t="shared" si="23"/>
        <v>3.18824441607017</v>
      </c>
      <c r="N362">
        <f t="shared" si="24"/>
        <v>10.78591243933654</v>
      </c>
      <c r="O362">
        <f t="shared" si="25"/>
        <v>9.43753176629839</v>
      </c>
      <c r="P362">
        <f t="shared" si="26"/>
        <v>3.7991267961096398</v>
      </c>
    </row>
    <row r="363" spans="1:21" x14ac:dyDescent="0.2">
      <c r="A363" s="38">
        <v>361</v>
      </c>
      <c r="B363" s="39">
        <v>5.4762155341081202</v>
      </c>
      <c r="C363" s="39">
        <v>12.606124348278099</v>
      </c>
      <c r="D363" s="39">
        <v>10.8020276118853</v>
      </c>
      <c r="E363" s="39">
        <v>-2.5432758062619398</v>
      </c>
      <c r="G363" s="38">
        <v>361</v>
      </c>
      <c r="H363" s="39">
        <v>2.1549599161428601</v>
      </c>
      <c r="I363" s="39">
        <v>1.8658670580000001</v>
      </c>
      <c r="J363" s="39">
        <v>1.46396755857143</v>
      </c>
      <c r="K363" s="39">
        <v>1.1945464404285699</v>
      </c>
      <c r="M363">
        <f t="shared" si="23"/>
        <v>3.3212556179652601</v>
      </c>
      <c r="N363">
        <f t="shared" si="24"/>
        <v>10.740257290278098</v>
      </c>
      <c r="O363">
        <f t="shared" si="25"/>
        <v>9.3380600533138711</v>
      </c>
      <c r="P363">
        <f t="shared" si="26"/>
        <v>3.7378222466905098</v>
      </c>
    </row>
    <row r="364" spans="1:21" x14ac:dyDescent="0.2">
      <c r="A364" s="38">
        <v>362</v>
      </c>
      <c r="B364" s="39">
        <v>5.3703341190455998</v>
      </c>
      <c r="C364" s="39">
        <v>12.5570611857821</v>
      </c>
      <c r="D364" s="39">
        <v>10.881805615952601</v>
      </c>
      <c r="E364" s="39">
        <v>-2.3851834350902199</v>
      </c>
      <c r="G364" s="38">
        <v>362</v>
      </c>
      <c r="H364" s="39">
        <v>2.1970911370000001</v>
      </c>
      <c r="I364" s="39">
        <v>1.72652856785714</v>
      </c>
      <c r="J364" s="39">
        <v>1.4749769198571401</v>
      </c>
      <c r="K364" s="39">
        <v>1.2630490645714301</v>
      </c>
      <c r="M364">
        <f t="shared" si="23"/>
        <v>3.1732429820455996</v>
      </c>
      <c r="N364">
        <f t="shared" si="24"/>
        <v>10.830532617924959</v>
      </c>
      <c r="O364">
        <f t="shared" si="25"/>
        <v>9.4068286960954612</v>
      </c>
      <c r="P364">
        <f t="shared" si="26"/>
        <v>3.64823249966165</v>
      </c>
    </row>
    <row r="365" spans="1:21" x14ac:dyDescent="0.2">
      <c r="A365" s="38">
        <v>363</v>
      </c>
      <c r="B365" s="39">
        <v>5.3749522058882997</v>
      </c>
      <c r="C365" s="39">
        <v>12.550721315341701</v>
      </c>
      <c r="D365" s="39">
        <v>10.8502489246953</v>
      </c>
      <c r="E365" s="39">
        <v>-2.1889415201676599</v>
      </c>
      <c r="G365" s="38">
        <v>363</v>
      </c>
      <c r="H365" s="39">
        <v>2.1149807155714302</v>
      </c>
      <c r="I365" s="39">
        <v>1.58719007771429</v>
      </c>
      <c r="J365" s="39">
        <v>1.4859862811428599</v>
      </c>
      <c r="K365" s="39">
        <v>1.33155168871429</v>
      </c>
      <c r="M365">
        <f t="shared" si="23"/>
        <v>3.2599714903168695</v>
      </c>
      <c r="N365">
        <f t="shared" si="24"/>
        <v>10.963531237627411</v>
      </c>
      <c r="O365">
        <f t="shared" si="25"/>
        <v>9.3642626435524399</v>
      </c>
      <c r="P365">
        <f t="shared" si="26"/>
        <v>3.5204932088819501</v>
      </c>
    </row>
    <row r="366" spans="1:21" x14ac:dyDescent="0.2">
      <c r="A366" s="38">
        <v>364</v>
      </c>
      <c r="B366" s="39">
        <v>5.31047721487632</v>
      </c>
      <c r="C366" s="39">
        <v>12.6456938002014</v>
      </c>
      <c r="D366" s="39">
        <v>10.874578927558201</v>
      </c>
      <c r="E366" s="39">
        <v>-2.31946343194583</v>
      </c>
      <c r="G366" s="38">
        <v>364</v>
      </c>
      <c r="H366" s="39">
        <v>2.0328702941428598</v>
      </c>
      <c r="I366" s="39">
        <v>1.44785158757143</v>
      </c>
      <c r="J366" s="39">
        <v>1.49699564242857</v>
      </c>
      <c r="K366" s="39">
        <v>1.4000543128571401</v>
      </c>
      <c r="M366">
        <f t="shared" si="23"/>
        <v>3.2776069207334602</v>
      </c>
      <c r="N366">
        <f t="shared" si="24"/>
        <v>11.19784221262997</v>
      </c>
      <c r="O366">
        <f t="shared" si="25"/>
        <v>9.3775832851296315</v>
      </c>
      <c r="P366">
        <f t="shared" si="26"/>
        <v>3.7195177448029701</v>
      </c>
    </row>
    <row r="367" spans="1:21" x14ac:dyDescent="0.2">
      <c r="R367">
        <f>AVERAGE(M:M)</f>
        <v>3.2775377246325399</v>
      </c>
      <c r="S367">
        <f t="shared" ref="S367:U367" si="27">AVERAGE(N:N)</f>
        <v>9.5280003149268904</v>
      </c>
      <c r="T367">
        <f t="shared" si="27"/>
        <v>8.5279502629637989</v>
      </c>
      <c r="U367">
        <f t="shared" si="27"/>
        <v>8.0775344740769075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9DA8-E2E3-2148-BB37-7355A811A3F3}">
  <dimension ref="A1:R8"/>
  <sheetViews>
    <sheetView workbookViewId="0">
      <selection activeCell="E12" sqref="E12"/>
    </sheetView>
  </sheetViews>
  <sheetFormatPr baseColWidth="10" defaultRowHeight="16" x14ac:dyDescent="0.2"/>
  <cols>
    <col min="2" max="18" width="7.83203125" customWidth="1"/>
  </cols>
  <sheetData>
    <row r="1" spans="1:18" ht="17" thickBot="1" x14ac:dyDescent="0.25">
      <c r="B1" s="52"/>
      <c r="C1" s="108" t="s">
        <v>15</v>
      </c>
      <c r="D1" s="109"/>
      <c r="E1" s="109"/>
      <c r="F1" s="109"/>
      <c r="G1" s="110"/>
      <c r="H1" s="108" t="s">
        <v>16</v>
      </c>
      <c r="I1" s="109"/>
      <c r="J1" s="109"/>
      <c r="K1" s="109"/>
      <c r="L1" s="110"/>
      <c r="M1" s="108" t="s">
        <v>17</v>
      </c>
      <c r="N1" s="109"/>
      <c r="O1" s="109"/>
      <c r="P1" s="109"/>
      <c r="Q1" s="110"/>
      <c r="R1" s="111" t="s">
        <v>11</v>
      </c>
    </row>
    <row r="2" spans="1:18" ht="17" thickBot="1" x14ac:dyDescent="0.25">
      <c r="B2" s="52"/>
      <c r="C2" s="12" t="s">
        <v>0</v>
      </c>
      <c r="D2" s="11" t="s">
        <v>7</v>
      </c>
      <c r="E2" s="11" t="s">
        <v>8</v>
      </c>
      <c r="F2" s="11" t="s">
        <v>9</v>
      </c>
      <c r="G2" s="13" t="s">
        <v>11</v>
      </c>
      <c r="H2" s="12" t="s">
        <v>0</v>
      </c>
      <c r="I2" s="11" t="s">
        <v>7</v>
      </c>
      <c r="J2" s="11" t="s">
        <v>8</v>
      </c>
      <c r="K2" s="11" t="s">
        <v>9</v>
      </c>
      <c r="L2" s="50" t="s">
        <v>11</v>
      </c>
      <c r="M2" s="12" t="s">
        <v>0</v>
      </c>
      <c r="N2" s="11" t="s">
        <v>7</v>
      </c>
      <c r="O2" s="11" t="s">
        <v>8</v>
      </c>
      <c r="P2" s="11" t="s">
        <v>9</v>
      </c>
      <c r="Q2" s="13" t="s">
        <v>11</v>
      </c>
      <c r="R2" s="111"/>
    </row>
    <row r="3" spans="1:18" x14ac:dyDescent="0.2">
      <c r="A3" s="129" t="s">
        <v>215</v>
      </c>
      <c r="B3" s="31" t="s">
        <v>1</v>
      </c>
      <c r="C3" s="120">
        <v>1.3533209564469999</v>
      </c>
      <c r="D3" s="121">
        <v>2.0216258952807702</v>
      </c>
      <c r="E3" s="121">
        <v>1.82337401279394</v>
      </c>
      <c r="F3" s="121">
        <v>2.4567885981249198</v>
      </c>
      <c r="G3" s="122">
        <f t="shared" ref="G3:G8" si="0">AVERAGE(C3:F3)</f>
        <v>1.9137773656616575</v>
      </c>
      <c r="H3" s="120">
        <v>1.5810997694811399</v>
      </c>
      <c r="I3" s="121">
        <v>2.36680185198251</v>
      </c>
      <c r="J3" s="121">
        <v>1.7301327569696501</v>
      </c>
      <c r="K3" s="121">
        <v>3.2870444161661099</v>
      </c>
      <c r="L3" s="122">
        <f>AVERAGE(H3:K3)</f>
        <v>2.2412696986498526</v>
      </c>
      <c r="M3" s="120">
        <v>2.2077976997067998</v>
      </c>
      <c r="N3" s="121">
        <v>2.7028930359539598</v>
      </c>
      <c r="O3" s="121">
        <v>1.7622842467031199</v>
      </c>
      <c r="P3" s="121">
        <v>4.3392929003748497</v>
      </c>
      <c r="Q3" s="122">
        <f>AVERAGE(M3:P3)</f>
        <v>2.7530669706846824</v>
      </c>
      <c r="R3" s="59">
        <f t="shared" ref="R3:R7" si="1">AVERAGE(Q3,L3,G3)</f>
        <v>2.3027046783320642</v>
      </c>
    </row>
    <row r="4" spans="1:18" x14ac:dyDescent="0.2">
      <c r="A4" s="127"/>
      <c r="B4" s="32" t="s">
        <v>2</v>
      </c>
      <c r="C4" s="123">
        <v>1.9671064046810001</v>
      </c>
      <c r="D4" s="124">
        <v>2.87434275162419</v>
      </c>
      <c r="E4" s="124">
        <v>2.2271572407123901</v>
      </c>
      <c r="F4" s="124">
        <v>4.2916734354618002</v>
      </c>
      <c r="G4" s="65">
        <f t="shared" si="0"/>
        <v>2.8400699581198454</v>
      </c>
      <c r="H4" s="123">
        <v>2.3552181600297399</v>
      </c>
      <c r="I4" s="124">
        <v>3.4294526914944399</v>
      </c>
      <c r="J4" s="124">
        <v>2.1718406351287101</v>
      </c>
      <c r="K4" s="124">
        <v>5.7877241048657098</v>
      </c>
      <c r="L4" s="65">
        <f>AVERAGE(H4:K4)</f>
        <v>3.4360588978796498</v>
      </c>
      <c r="M4" s="123">
        <v>3.3877542664457998</v>
      </c>
      <c r="N4" s="124">
        <v>4.2914708879460397</v>
      </c>
      <c r="O4" s="124">
        <v>2.20196775581985</v>
      </c>
      <c r="P4" s="124">
        <v>8.1955187485009997</v>
      </c>
      <c r="Q4" s="65">
        <f>AVERAGE(M4:P4)</f>
        <v>4.5191779146781723</v>
      </c>
      <c r="R4" s="66">
        <f t="shared" si="1"/>
        <v>3.5984355902258893</v>
      </c>
    </row>
    <row r="5" spans="1:18" ht="17" thickBot="1" x14ac:dyDescent="0.25">
      <c r="A5" s="128"/>
      <c r="B5" s="33" t="s">
        <v>3</v>
      </c>
      <c r="C5" s="125">
        <v>0.95652705583086295</v>
      </c>
      <c r="D5" s="126">
        <v>0.93531218801523996</v>
      </c>
      <c r="E5" s="126">
        <v>0.96067780816877402</v>
      </c>
      <c r="F5" s="126">
        <v>0.98790693605172497</v>
      </c>
      <c r="G5" s="79">
        <f t="shared" si="0"/>
        <v>0.96010599701665056</v>
      </c>
      <c r="H5" s="125">
        <v>0.94548338937612297</v>
      </c>
      <c r="I5" s="126">
        <v>0.90537521786099895</v>
      </c>
      <c r="J5" s="126">
        <v>0.93190755803998204</v>
      </c>
      <c r="K5" s="126">
        <v>0.97299488614048102</v>
      </c>
      <c r="L5" s="79">
        <f>AVERAGE(H5:K5)</f>
        <v>0.93894026285439625</v>
      </c>
      <c r="M5" s="125">
        <v>0.91730912875779802</v>
      </c>
      <c r="N5" s="126">
        <v>0.86347684415746995</v>
      </c>
      <c r="O5" s="126">
        <v>0.92536695975459204</v>
      </c>
      <c r="P5" s="126">
        <v>0.936344560943424</v>
      </c>
      <c r="Q5" s="79">
        <f>AVERAGE(M5:P5)</f>
        <v>0.91062437340332103</v>
      </c>
      <c r="R5" s="81">
        <f>AVERAGE(Q5,L5,G5)</f>
        <v>0.93655687775812257</v>
      </c>
    </row>
    <row r="6" spans="1:18" x14ac:dyDescent="0.2">
      <c r="A6" s="127" t="s">
        <v>214</v>
      </c>
      <c r="B6" s="32" t="s">
        <v>1</v>
      </c>
      <c r="C6" s="120">
        <v>0.41706770277815802</v>
      </c>
      <c r="D6" s="121">
        <v>0.28845537866890902</v>
      </c>
      <c r="E6" s="121">
        <v>0.45502722662759798</v>
      </c>
      <c r="F6" s="121">
        <v>0.44319734810986899</v>
      </c>
      <c r="G6" s="122">
        <f t="shared" si="0"/>
        <v>0.40093691404613352</v>
      </c>
      <c r="H6" s="120">
        <v>0.59753518712290599</v>
      </c>
      <c r="I6" s="121">
        <v>0.26991678875075797</v>
      </c>
      <c r="J6" s="121">
        <v>0.28298132485336802</v>
      </c>
      <c r="K6" s="121">
        <v>1.29761573348202</v>
      </c>
      <c r="L6" s="122">
        <f t="shared" ref="L6:L8" si="2">AVERAGE(H6:K6)</f>
        <v>0.61201225855226293</v>
      </c>
      <c r="M6" s="120">
        <v>0.46540207240376202</v>
      </c>
      <c r="N6" s="121">
        <v>0.32247898103150602</v>
      </c>
      <c r="O6" s="121">
        <v>0.32183580165577003</v>
      </c>
      <c r="P6" s="121">
        <v>1.4469678143754701</v>
      </c>
      <c r="Q6" s="122">
        <f t="shared" ref="Q6:Q8" si="3">AVERAGE(M6:P6)</f>
        <v>0.63917116736662705</v>
      </c>
      <c r="R6" s="59">
        <f t="shared" ref="R6:R8" si="4">AVERAGE(Q6,L6,G6)</f>
        <v>0.55070677998834128</v>
      </c>
    </row>
    <row r="7" spans="1:18" x14ac:dyDescent="0.2">
      <c r="A7" s="127"/>
      <c r="B7" s="32" t="s">
        <v>2</v>
      </c>
      <c r="C7" s="123">
        <v>0.64681865064097299</v>
      </c>
      <c r="D7" s="124">
        <v>0.33521921960816597</v>
      </c>
      <c r="E7" s="124">
        <v>0.53904331468254296</v>
      </c>
      <c r="F7" s="124">
        <v>0.64644929268219098</v>
      </c>
      <c r="G7" s="65">
        <f t="shared" si="0"/>
        <v>0.54188261940346827</v>
      </c>
      <c r="H7" s="123">
        <v>0.92226615665213596</v>
      </c>
      <c r="I7" s="124">
        <v>0.42815557658488002</v>
      </c>
      <c r="J7" s="124">
        <v>0.40203017711716299</v>
      </c>
      <c r="K7" s="124">
        <v>2.0735262091425501</v>
      </c>
      <c r="L7" s="65">
        <f t="shared" si="2"/>
        <v>0.95649452987418226</v>
      </c>
      <c r="M7" s="123">
        <v>0.79760083269822502</v>
      </c>
      <c r="N7" s="124">
        <v>0.420823702510222</v>
      </c>
      <c r="O7" s="124">
        <v>0.40514019981382798</v>
      </c>
      <c r="P7" s="124">
        <v>2.3560916667061802</v>
      </c>
      <c r="Q7" s="65">
        <f t="shared" si="3"/>
        <v>0.99491410043211381</v>
      </c>
      <c r="R7" s="66">
        <f t="shared" si="4"/>
        <v>0.83109708323658804</v>
      </c>
    </row>
    <row r="8" spans="1:18" ht="17" thickBot="1" x14ac:dyDescent="0.25">
      <c r="A8" s="128"/>
      <c r="B8" s="33" t="s">
        <v>3</v>
      </c>
      <c r="C8" s="125">
        <v>0.91358303545084796</v>
      </c>
      <c r="D8" s="126">
        <v>0.92982538767066103</v>
      </c>
      <c r="E8" s="126">
        <v>0.96652149409682897</v>
      </c>
      <c r="F8" s="126">
        <v>0.98390991213604295</v>
      </c>
      <c r="G8" s="79">
        <f t="shared" si="0"/>
        <v>0.94845995733859523</v>
      </c>
      <c r="H8" s="125">
        <v>0.83752281628119496</v>
      </c>
      <c r="I8" s="126">
        <v>0.88130858228160502</v>
      </c>
      <c r="J8" s="126">
        <v>0.94935756111033698</v>
      </c>
      <c r="K8" s="126">
        <v>0.62489278453021502</v>
      </c>
      <c r="L8" s="79">
        <f t="shared" si="2"/>
        <v>0.82327043605083794</v>
      </c>
      <c r="M8" s="125">
        <v>0.83867600053653302</v>
      </c>
      <c r="N8" s="126">
        <v>0.84362439499026398</v>
      </c>
      <c r="O8" s="126">
        <v>0.94760917983973003</v>
      </c>
      <c r="P8" s="126">
        <v>0.51591266080917497</v>
      </c>
      <c r="Q8" s="79">
        <f t="shared" si="3"/>
        <v>0.7864555590439255</v>
      </c>
      <c r="R8" s="81">
        <f>AVERAGE(Q8,L8,G8)</f>
        <v>0.85272865081111959</v>
      </c>
    </row>
  </sheetData>
  <mergeCells count="6">
    <mergeCell ref="C1:G1"/>
    <mergeCell ref="H1:L1"/>
    <mergeCell ref="M1:Q1"/>
    <mergeCell ref="R1:R2"/>
    <mergeCell ref="A3:A5"/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7 days ahead</vt:lpstr>
      <vt:lpstr>14 days ahead</vt:lpstr>
      <vt:lpstr>21 days ahead</vt:lpstr>
      <vt:lpstr>Sheet8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2020-01-13T11:48:56Z</dcterms:created>
  <dcterms:modified xsi:type="dcterms:W3CDTF">2020-02-04T21:13:49Z</dcterms:modified>
</cp:coreProperties>
</file>