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"/>
    </mc:Choice>
  </mc:AlternateContent>
  <xr:revisionPtr revIDLastSave="0" documentId="13_ncr:1_{13C4A27D-5735-9546-B6E8-5AB4D81CF223}" xr6:coauthVersionLast="45" xr6:coauthVersionMax="45" xr10:uidLastSave="{00000000-0000-0000-0000-000000000000}"/>
  <bookViews>
    <workbookView xWindow="0" yWindow="500" windowWidth="28800" windowHeight="16020" activeTab="1" xr2:uid="{D6C4A1CF-C8B6-1A42-B202-9397802E1C24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2" i="3" l="1"/>
  <c r="M12" i="3"/>
  <c r="H12" i="3"/>
  <c r="R11" i="3"/>
  <c r="M11" i="3"/>
  <c r="H11" i="3"/>
  <c r="R10" i="3"/>
  <c r="M10" i="3"/>
  <c r="H10" i="3"/>
  <c r="R9" i="3"/>
  <c r="M9" i="3"/>
  <c r="H9" i="3"/>
  <c r="R8" i="3"/>
  <c r="M8" i="3"/>
  <c r="H8" i="3"/>
  <c r="R7" i="3"/>
  <c r="S7" i="3" s="1"/>
  <c r="M7" i="3"/>
  <c r="H7" i="3"/>
  <c r="R6" i="3"/>
  <c r="M6" i="3"/>
  <c r="H6" i="3"/>
  <c r="R5" i="3"/>
  <c r="M5" i="3"/>
  <c r="H5" i="3"/>
  <c r="R4" i="3"/>
  <c r="M4" i="3"/>
  <c r="H4" i="3"/>
  <c r="S12" i="1"/>
  <c r="S13" i="1"/>
  <c r="S14" i="1"/>
  <c r="H14" i="1"/>
  <c r="H13" i="1"/>
  <c r="H12" i="1"/>
  <c r="H11" i="1"/>
  <c r="H10" i="1"/>
  <c r="H9" i="1"/>
  <c r="H5" i="1"/>
  <c r="H4" i="1"/>
  <c r="H3" i="1"/>
  <c r="S11" i="3" l="1"/>
  <c r="S10" i="3"/>
  <c r="S8" i="3"/>
  <c r="S6" i="3"/>
  <c r="S9" i="3"/>
  <c r="S5" i="3"/>
  <c r="S4" i="3"/>
  <c r="S12" i="3"/>
  <c r="R9" i="1"/>
  <c r="R10" i="1"/>
  <c r="R11" i="1"/>
  <c r="R12" i="1"/>
  <c r="R13" i="1"/>
  <c r="R14" i="1"/>
  <c r="R3" i="1"/>
  <c r="R4" i="1"/>
  <c r="R5" i="1"/>
  <c r="S10" i="1" l="1"/>
  <c r="M7" i="1"/>
  <c r="M8" i="1"/>
  <c r="M9" i="1"/>
  <c r="S9" i="1" s="1"/>
  <c r="M10" i="1"/>
  <c r="M11" i="1"/>
  <c r="S11" i="1" s="1"/>
  <c r="M12" i="1"/>
  <c r="M13" i="1"/>
  <c r="M14" i="1"/>
  <c r="M3" i="1"/>
  <c r="S3" i="1" s="1"/>
  <c r="M4" i="1"/>
  <c r="S4" i="1" s="1"/>
  <c r="M5" i="1"/>
  <c r="S5" i="1" s="1"/>
  <c r="M6" i="1"/>
</calcChain>
</file>

<file path=xl/sharedStrings.xml><?xml version="1.0" encoding="utf-8"?>
<sst xmlns="http://schemas.openxmlformats.org/spreadsheetml/2006/main" count="65" uniqueCount="19">
  <si>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</si>
  <si>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</si>
  <si>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</si>
  <si>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</si>
  <si>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</si>
  <si>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</si>
  <si>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</si>
  <si>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</si>
  <si>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</si>
  <si>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</si>
  <si>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GRU+Attention+day of the year</t>
  </si>
  <si>
    <t>Average</t>
  </si>
  <si>
    <t>21 days ahead</t>
  </si>
  <si>
    <t>14 days ahead</t>
  </si>
  <si>
    <t>7 days ahead</t>
  </si>
  <si>
    <t>7 Days Ahead</t>
  </si>
  <si>
    <t>14 Days Ahead</t>
  </si>
  <si>
    <t>21 Days Ahead</t>
  </si>
  <si>
    <t>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</si>
</sst>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14" fontId="0" fillId="0" borderId="0" xfId="0" applyNumberFormat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4" fillId="0" borderId="5" xfId="0" applyFont="1" applyBorder="1"/>
    <xf numFmtId="2" fontId="4" fillId="0" borderId="5" xfId="0" applyNumberFormat="1" applyFont="1" applyBorder="1"/>
    <xf numFmtId="2" fontId="3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9" xfId="0" applyNumberFormat="1" applyFont="1" applyBorder="1"/>
    <xf numFmtId="2" fontId="1" fillId="0" borderId="10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3" fillId="0" borderId="11" xfId="0" applyNumberFormat="1" applyFont="1" applyBorder="1"/>
    <xf numFmtId="2" fontId="0" fillId="0" borderId="12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4" fillId="0" borderId="7" xfId="0" applyNumberFormat="1" applyFon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8" xfId="0" applyNumberFormat="1" applyFont="1" applyBorder="1"/>
    <xf numFmtId="2" fontId="4" fillId="0" borderId="11" xfId="0" applyNumberFormat="1" applyFont="1" applyBorder="1"/>
    <xf numFmtId="2" fontId="1" fillId="0" borderId="12" xfId="0" applyNumberFormat="1" applyFont="1" applyBorder="1"/>
    <xf numFmtId="2" fontId="0" fillId="0" borderId="10" xfId="0" applyNumberFormat="1" applyFont="1" applyBorder="1"/>
    <xf numFmtId="2" fontId="1" fillId="0" borderId="0" xfId="0" applyNumberFormat="1" applyFont="1"/>
    <xf numFmtId="2" fontId="0" fillId="0" borderId="0" xfId="0" applyNumberFormat="1" applyFont="1"/>
    <xf numFmtId="0" fontId="0" fillId="0" borderId="14" xfId="0" applyBorder="1" applyAlignment="1">
      <alignment horizontal="center" vertical="top"/>
    </xf>
    <xf numFmtId="0" fontId="4" fillId="0" borderId="15" xfId="0" applyFont="1" applyBorder="1"/>
    <xf numFmtId="0" fontId="0" fillId="0" borderId="7" xfId="0" applyBorder="1" applyAlignment="1">
      <alignment horizontal="center" vertical="top"/>
    </xf>
    <xf numFmtId="0" fontId="4" fillId="0" borderId="8" xfId="0" applyFont="1" applyBorder="1"/>
    <xf numFmtId="0" fontId="0" fillId="0" borderId="16" xfId="0" applyBorder="1" applyAlignment="1">
      <alignment horizontal="center" vertical="top"/>
    </xf>
    <xf numFmtId="0" fontId="4" fillId="0" borderId="17" xfId="0" applyFont="1" applyBorder="1"/>
    <xf numFmtId="0" fontId="0" fillId="0" borderId="11" xfId="0" applyBorder="1" applyAlignment="1">
      <alignment horizontal="center" vertical="top"/>
    </xf>
    <xf numFmtId="0" fontId="4" fillId="0" borderId="12" xfId="0" applyFont="1" applyBorder="1"/>
    <xf numFmtId="0" fontId="1" fillId="0" borderId="13" xfId="0" applyFont="1" applyBorder="1" applyAlignment="1">
      <alignment horizontal="center" vertical="top"/>
    </xf>
    <xf numFmtId="2" fontId="0" fillId="0" borderId="18" xfId="0" applyNumberFormat="1" applyBorder="1"/>
    <xf numFmtId="2" fontId="1" fillId="0" borderId="19" xfId="0" applyNumberFormat="1" applyFont="1" applyBorder="1"/>
    <xf numFmtId="2" fontId="0" fillId="0" borderId="19" xfId="0" applyNumberFormat="1" applyBorder="1"/>
    <xf numFmtId="2" fontId="0" fillId="0" borderId="20" xfId="0" applyNumberFormat="1" applyBorder="1"/>
    <xf numFmtId="2" fontId="1" fillId="0" borderId="6" xfId="0" applyNumberFormat="1" applyFont="1" applyBorder="1"/>
    <xf numFmtId="2" fontId="0" fillId="0" borderId="6" xfId="0" applyNumberFormat="1" applyBorder="1"/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4" fillId="0" borderId="16" xfId="0" applyNumberFormat="1" applyFont="1" applyBorder="1"/>
    <xf numFmtId="2" fontId="3" fillId="0" borderId="22" xfId="0" applyNumberFormat="1" applyFont="1" applyBorder="1"/>
    <xf numFmtId="2" fontId="0" fillId="0" borderId="17" xfId="0" applyNumberFormat="1" applyFont="1" applyBorder="1"/>
    <xf numFmtId="2" fontId="3" fillId="0" borderId="16" xfId="0" applyNumberFormat="1" applyFont="1" applyBorder="1"/>
    <xf numFmtId="2" fontId="4" fillId="0" borderId="22" xfId="0" applyNumberFormat="1" applyFont="1" applyBorder="1"/>
    <xf numFmtId="2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Sheet1!$I$5:$L$5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5447-91FD-469A15AEEB6F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Sheet1!$I$8:$L$8</c:f>
              <c:numCache>
                <c:formatCode>0.00</c:formatCode>
                <c:ptCount val="4"/>
                <c:pt idx="0">
                  <c:v>0.91724718224982205</c:v>
                </c:pt>
                <c:pt idx="1">
                  <c:v>0.869856961774365</c:v>
                </c:pt>
                <c:pt idx="2">
                  <c:v>0.87542685064708403</c:v>
                </c:pt>
                <c:pt idx="3">
                  <c:v>0.93756979228410697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5447-91FD-469A15AEEB6F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Sheet1!$I$11:$L$11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5447-91FD-469A15AEEB6F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Sheet1!$I$14:$L$14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5447-91FD-469A15A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Sheet1!$I$4:$L$4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7440-92E9-9C10C74C0B76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Sheet1!$I$7:$L$7</c:f>
              <c:numCache>
                <c:formatCode>0.00</c:formatCode>
                <c:ptCount val="4"/>
                <c:pt idx="0">
                  <c:v>2.7370637825341202</c:v>
                </c:pt>
                <c:pt idx="1">
                  <c:v>4.5986247721409299</c:v>
                </c:pt>
                <c:pt idx="2">
                  <c:v>2.5040706574257001</c:v>
                </c:pt>
                <c:pt idx="3">
                  <c:v>5.8113440561706202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1-7440-92E9-9C10C74C0B76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Sheet1!$I$10:$L$10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7440-92E9-9C10C74C0B76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Sheet1!$I$13:$L$13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7440-92E9-9C10C74C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Sheet1!$I$3:$L$3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6C43-9E34-BF9E85E3029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Sheet1!$I$6:$L$6</c:f>
              <c:numCache>
                <c:formatCode>0.00</c:formatCode>
                <c:ptCount val="4"/>
                <c:pt idx="0">
                  <c:v>1.87080596447854</c:v>
                </c:pt>
                <c:pt idx="1">
                  <c:v>4.0609339440637102</c:v>
                </c:pt>
                <c:pt idx="2">
                  <c:v>2.0707939330591598</c:v>
                </c:pt>
                <c:pt idx="3">
                  <c:v>3.8764715799860401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3-6C43-9E34-BF9E85E3029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Sheet1!$I$9:$L$9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6C43-9E34-BF9E85E3029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Sheet1!$I$12:$L$12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6C43-9E34-BF9E85E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2746</xdr:rowOff>
    </xdr:from>
    <xdr:to>
      <xdr:col>13</xdr:col>
      <xdr:colOff>739141</xdr:colOff>
      <xdr:row>55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70DF-7EE8-BA45-B770-FABD8EB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13</xdr:col>
      <xdr:colOff>739141</xdr:colOff>
      <xdr:row>41</xdr:row>
      <xdr:rowOff>104346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ABF33-603B-5B40-94E6-66CF9295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739141</xdr:colOff>
      <xdr:row>27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CDBFA-AA1F-5440-B384-25554D63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1:S14"/>
  <sheetViews>
    <sheetView topLeftCell="B1" zoomScale="125" workbookViewId="0">
      <selection activeCell="T8" sqref="T8"/>
    </sheetView>
  </sheetViews>
  <sheetFormatPr baseColWidth="10" defaultRowHeight="16" x14ac:dyDescent="0.2"/>
  <cols>
    <col min="2" max="2" width="27.33203125" bestFit="1" customWidth="1"/>
    <col min="4" max="18" width="7.83203125" customWidth="1"/>
  </cols>
  <sheetData>
    <row r="1" spans="2:19" x14ac:dyDescent="0.2">
      <c r="D1" s="17" t="s">
        <v>14</v>
      </c>
      <c r="E1" s="13"/>
      <c r="F1" s="13"/>
      <c r="G1" s="13"/>
      <c r="H1" s="18"/>
      <c r="I1" s="17" t="s">
        <v>13</v>
      </c>
      <c r="J1" s="13"/>
      <c r="K1" s="13"/>
      <c r="L1" s="13"/>
      <c r="M1" s="18"/>
      <c r="N1" s="17" t="s">
        <v>12</v>
      </c>
      <c r="O1" s="13"/>
      <c r="P1" s="13"/>
      <c r="Q1" s="13"/>
      <c r="R1" s="18"/>
    </row>
    <row r="2" spans="2:19" x14ac:dyDescent="0.2">
      <c r="C2" s="1"/>
      <c r="D2" s="19" t="s">
        <v>0</v>
      </c>
      <c r="E2" s="12" t="s">
        <v>7</v>
      </c>
      <c r="F2" s="12" t="s">
        <v>8</v>
      </c>
      <c r="G2" s="12" t="s">
        <v>9</v>
      </c>
      <c r="H2" s="20" t="s">
        <v>11</v>
      </c>
      <c r="I2" s="19" t="s">
        <v>0</v>
      </c>
      <c r="J2" s="12" t="s">
        <v>7</v>
      </c>
      <c r="K2" s="12" t="s">
        <v>8</v>
      </c>
      <c r="L2" s="12" t="s">
        <v>9</v>
      </c>
      <c r="M2" s="20" t="s">
        <v>11</v>
      </c>
      <c r="N2" s="19" t="s">
        <v>0</v>
      </c>
      <c r="O2" s="12" t="s">
        <v>7</v>
      </c>
      <c r="P2" s="12" t="s">
        <v>8</v>
      </c>
      <c r="Q2" s="12" t="s">
        <v>9</v>
      </c>
      <c r="R2" s="20" t="s">
        <v>11</v>
      </c>
    </row>
    <row r="3" spans="2:19" x14ac:dyDescent="0.2">
      <c r="B3" s="14" t="s">
        <v>10</v>
      </c>
      <c r="C3" s="3" t="s">
        <v>1</v>
      </c>
      <c r="D3" s="21">
        <v>2.2819145937423202</v>
      </c>
      <c r="E3" s="4">
        <v>3.2055692622196501</v>
      </c>
      <c r="F3" s="4">
        <v>6.06843660680744</v>
      </c>
      <c r="G3" s="4">
        <v>5.5311230443332597</v>
      </c>
      <c r="H3" s="35">
        <f t="shared" ref="H3:H14" si="0">AVERAGE(D3:G3)</f>
        <v>4.2717608767756676</v>
      </c>
      <c r="I3" s="21">
        <v>1.9325765759873701</v>
      </c>
      <c r="J3" s="5">
        <v>2.1790326571079102</v>
      </c>
      <c r="K3" s="5">
        <v>1.9987902400228601</v>
      </c>
      <c r="L3" s="5">
        <v>3.43553758963114</v>
      </c>
      <c r="M3" s="22">
        <f t="shared" ref="M3:M5" si="1">AVERAGE(I3:L3)</f>
        <v>2.38648426568732</v>
      </c>
      <c r="N3" s="27">
        <v>2.4536862337724701</v>
      </c>
      <c r="O3" s="4">
        <v>2.6005809067331098</v>
      </c>
      <c r="P3" s="4">
        <v>2.8639001598796501</v>
      </c>
      <c r="Q3" s="4">
        <v>5.4791577726949301</v>
      </c>
      <c r="R3" s="22">
        <f>AVERAGE(N3:Q3)</f>
        <v>3.3493312682700402</v>
      </c>
      <c r="S3" s="37">
        <f t="shared" ref="S3:S5" si="2">AVERAGE(R3,M3,H3)</f>
        <v>3.3358588035776759</v>
      </c>
    </row>
    <row r="4" spans="2:19" x14ac:dyDescent="0.2">
      <c r="B4" s="15"/>
      <c r="C4" s="6" t="s">
        <v>2</v>
      </c>
      <c r="D4" s="23">
        <v>3.5585607031087201</v>
      </c>
      <c r="E4" s="7">
        <v>4.4216458940606298</v>
      </c>
      <c r="F4" s="7">
        <v>7.8781587379970697</v>
      </c>
      <c r="G4" s="7">
        <v>9.6505510894466209</v>
      </c>
      <c r="H4" s="32">
        <f t="shared" si="0"/>
        <v>6.3772291061532602</v>
      </c>
      <c r="I4" s="23">
        <v>2.9939974833885299</v>
      </c>
      <c r="J4" s="8">
        <v>3.1105951710453601</v>
      </c>
      <c r="K4" s="7">
        <v>2.51926249207298</v>
      </c>
      <c r="L4" s="8">
        <v>5.0925985304313803</v>
      </c>
      <c r="M4" s="24">
        <f t="shared" si="1"/>
        <v>3.4291134192345627</v>
      </c>
      <c r="N4" s="29">
        <v>3.6290797922743101</v>
      </c>
      <c r="O4" s="7">
        <v>3.80056395236877</v>
      </c>
      <c r="P4" s="7">
        <v>3.60957034540098</v>
      </c>
      <c r="Q4" s="7">
        <v>10.214759827218</v>
      </c>
      <c r="R4" s="32">
        <f>AVERAGE(N4:Q4)</f>
        <v>5.3134934793155146</v>
      </c>
      <c r="S4" s="36">
        <f t="shared" si="2"/>
        <v>5.0399453349011125</v>
      </c>
    </row>
    <row r="5" spans="2:19" x14ac:dyDescent="0.2">
      <c r="B5" s="16"/>
      <c r="C5" s="9" t="s">
        <v>3</v>
      </c>
      <c r="D5" s="25">
        <v>0.90051848445861404</v>
      </c>
      <c r="E5" s="11">
        <v>0.80269610876864195</v>
      </c>
      <c r="F5" s="11"/>
      <c r="G5" s="11">
        <v>0.91321636449931598</v>
      </c>
      <c r="H5" s="34">
        <f t="shared" si="0"/>
        <v>0.87214365257552406</v>
      </c>
      <c r="I5" s="25">
        <v>0.92106934980587896</v>
      </c>
      <c r="J5" s="11">
        <v>0.89138986975171997</v>
      </c>
      <c r="K5" s="11">
        <v>0.902058958299358</v>
      </c>
      <c r="L5" s="11">
        <v>0.95260904725644702</v>
      </c>
      <c r="M5" s="26">
        <f t="shared" si="1"/>
        <v>0.91678180627835093</v>
      </c>
      <c r="N5" s="33">
        <v>0.92371708656019702</v>
      </c>
      <c r="O5" s="11">
        <v>0.83245146903846901</v>
      </c>
      <c r="P5" s="10">
        <v>0.79460335028259099</v>
      </c>
      <c r="Q5" s="10">
        <v>0.93644920626638195</v>
      </c>
      <c r="R5" s="34">
        <f>AVERAGE(N5:Q5)</f>
        <v>0.87180527803690966</v>
      </c>
      <c r="S5" s="36">
        <f t="shared" si="2"/>
        <v>0.88691024563026166</v>
      </c>
    </row>
    <row r="6" spans="2:19" x14ac:dyDescent="0.2">
      <c r="B6" s="14" t="s">
        <v>6</v>
      </c>
      <c r="C6" s="3" t="s">
        <v>1</v>
      </c>
      <c r="D6" s="27"/>
      <c r="E6" s="4"/>
      <c r="F6" s="4"/>
      <c r="G6" s="4"/>
      <c r="H6" s="28"/>
      <c r="I6" s="27">
        <v>1.87080596447854</v>
      </c>
      <c r="J6" s="4">
        <v>4.0609339440637102</v>
      </c>
      <c r="K6" s="4">
        <v>2.0707939330591598</v>
      </c>
      <c r="L6" s="4">
        <v>3.8764715799860401</v>
      </c>
      <c r="M6" s="28">
        <f t="shared" ref="M6:M14" si="3">AVERAGE(I6:L6)</f>
        <v>2.9697513553968622</v>
      </c>
      <c r="N6" s="21"/>
      <c r="O6" s="4"/>
      <c r="P6" s="4"/>
      <c r="Q6" s="4"/>
      <c r="R6" s="35"/>
      <c r="S6" s="37"/>
    </row>
    <row r="7" spans="2:19" x14ac:dyDescent="0.2">
      <c r="B7" s="15"/>
      <c r="C7" s="6" t="s">
        <v>2</v>
      </c>
      <c r="D7" s="29"/>
      <c r="E7" s="7"/>
      <c r="F7" s="8"/>
      <c r="G7" s="7"/>
      <c r="H7" s="30"/>
      <c r="I7" s="29">
        <v>2.7370637825341202</v>
      </c>
      <c r="J7" s="7">
        <v>4.5986247721409299</v>
      </c>
      <c r="K7" s="8">
        <v>2.5040706574257001</v>
      </c>
      <c r="L7" s="7">
        <v>5.8113440561706202</v>
      </c>
      <c r="M7" s="30">
        <f t="shared" si="3"/>
        <v>3.9127758170678426</v>
      </c>
      <c r="N7" s="23"/>
      <c r="O7" s="7"/>
      <c r="P7" s="7"/>
      <c r="Q7" s="7"/>
      <c r="R7" s="32"/>
      <c r="S7" s="37"/>
    </row>
    <row r="8" spans="2:19" x14ac:dyDescent="0.2">
      <c r="B8" s="16"/>
      <c r="C8" s="9" t="s">
        <v>3</v>
      </c>
      <c r="D8" s="25"/>
      <c r="E8" s="11"/>
      <c r="F8" s="11"/>
      <c r="G8" s="11"/>
      <c r="H8" s="31"/>
      <c r="I8" s="25">
        <v>0.91724718224982205</v>
      </c>
      <c r="J8" s="11">
        <v>0.869856961774365</v>
      </c>
      <c r="K8" s="11">
        <v>0.87542685064708403</v>
      </c>
      <c r="L8" s="11">
        <v>0.93756979228410697</v>
      </c>
      <c r="M8" s="31">
        <f t="shared" si="3"/>
        <v>0.90002519673884451</v>
      </c>
      <c r="N8" s="25"/>
      <c r="O8" s="11"/>
      <c r="P8" s="11"/>
      <c r="Q8" s="11"/>
      <c r="R8" s="26"/>
      <c r="S8" s="37"/>
    </row>
    <row r="9" spans="2:19" x14ac:dyDescent="0.2">
      <c r="B9" s="14" t="s">
        <v>4</v>
      </c>
      <c r="C9" s="3" t="s">
        <v>1</v>
      </c>
      <c r="D9" s="27">
        <v>1.5074936151504501</v>
      </c>
      <c r="E9" s="5">
        <v>2.5636694431304901</v>
      </c>
      <c r="F9" s="5">
        <v>2.5505278110504199</v>
      </c>
      <c r="G9" s="4">
        <v>5.4043288230895996</v>
      </c>
      <c r="H9" s="22">
        <f t="shared" si="0"/>
        <v>3.0065049231052399</v>
      </c>
      <c r="I9" s="21">
        <v>2.4770045280456499</v>
      </c>
      <c r="J9" s="4">
        <v>2.45786380767822</v>
      </c>
      <c r="K9" s="4">
        <v>2.12629270553589</v>
      </c>
      <c r="L9" s="4">
        <v>5.0992717742919904</v>
      </c>
      <c r="M9" s="28">
        <f t="shared" si="3"/>
        <v>3.0401082038879377</v>
      </c>
      <c r="N9" s="21">
        <v>2.4683794975280802</v>
      </c>
      <c r="O9" s="4">
        <v>3.3064715862274201</v>
      </c>
      <c r="P9" s="4">
        <v>3.9645948410034202</v>
      </c>
      <c r="Q9" s="4">
        <v>5.0529875755310103</v>
      </c>
      <c r="R9" s="35">
        <f t="shared" ref="R9:R14" si="4">AVERAGE(N9:Q9)</f>
        <v>3.6981083750724828</v>
      </c>
      <c r="S9" s="36">
        <f>AVERAGE(R9,M9,H9)</f>
        <v>3.2482405006885533</v>
      </c>
    </row>
    <row r="10" spans="2:19" x14ac:dyDescent="0.2">
      <c r="B10" s="15"/>
      <c r="C10" s="6" t="s">
        <v>2</v>
      </c>
      <c r="D10" s="29">
        <v>2.3063547611236599</v>
      </c>
      <c r="E10" s="8">
        <v>3.9213612079620401</v>
      </c>
      <c r="F10" s="7">
        <v>3.8611137866973899</v>
      </c>
      <c r="G10" s="7">
        <v>10.472530364990201</v>
      </c>
      <c r="H10" s="30">
        <f t="shared" si="0"/>
        <v>5.1403400301933226</v>
      </c>
      <c r="I10" s="23">
        <v>3.9480929374694802</v>
      </c>
      <c r="J10" s="7">
        <v>3.88890409469604</v>
      </c>
      <c r="K10" s="7">
        <v>2.7959105968475302</v>
      </c>
      <c r="L10" s="7">
        <v>10.1773061752319</v>
      </c>
      <c r="M10" s="30">
        <f t="shared" si="3"/>
        <v>5.2025534510612381</v>
      </c>
      <c r="N10" s="23">
        <v>4.1546812057495099</v>
      </c>
      <c r="O10" s="7">
        <v>5.1696925163268999</v>
      </c>
      <c r="P10" s="7">
        <v>6.0678725242614702</v>
      </c>
      <c r="Q10" s="7">
        <v>10.1069078445435</v>
      </c>
      <c r="R10" s="32">
        <f t="shared" si="4"/>
        <v>6.3747885227203449</v>
      </c>
      <c r="S10" s="37">
        <f>AVERAGE(R10,M10,H10)</f>
        <v>5.5725606679916346</v>
      </c>
    </row>
    <row r="11" spans="2:19" x14ac:dyDescent="0.2">
      <c r="B11" s="16"/>
      <c r="C11" s="9" t="s">
        <v>3</v>
      </c>
      <c r="D11" s="33">
        <v>0.93779419882444803</v>
      </c>
      <c r="E11" s="11">
        <v>0.819855175281336</v>
      </c>
      <c r="F11" s="11">
        <v>0.68736206371178499</v>
      </c>
      <c r="G11" s="10">
        <v>0.92471716243579105</v>
      </c>
      <c r="H11" s="31">
        <f t="shared" si="0"/>
        <v>0.84243215006334005</v>
      </c>
      <c r="I11" s="25">
        <v>0.90079660924073202</v>
      </c>
      <c r="J11" s="11">
        <v>0.87801778441290101</v>
      </c>
      <c r="K11" s="11">
        <v>0.83426951267614802</v>
      </c>
      <c r="L11" s="11">
        <v>0.89986450953195596</v>
      </c>
      <c r="M11" s="31">
        <f t="shared" si="3"/>
        <v>0.8782371039654342</v>
      </c>
      <c r="N11" s="25">
        <v>0.80390128703358199</v>
      </c>
      <c r="O11" s="11">
        <v>0.85597071067498598</v>
      </c>
      <c r="P11" s="11">
        <v>0.64890504349878997</v>
      </c>
      <c r="Q11" s="11">
        <v>0.84175833197634597</v>
      </c>
      <c r="R11" s="26">
        <f t="shared" si="4"/>
        <v>0.78763384329592601</v>
      </c>
      <c r="S11" s="37">
        <f>AVERAGE(R11,M11,H11)</f>
        <v>0.83610103244156664</v>
      </c>
    </row>
    <row r="12" spans="2:19" x14ac:dyDescent="0.2">
      <c r="B12" s="14" t="s">
        <v>5</v>
      </c>
      <c r="C12" s="3" t="s">
        <v>1</v>
      </c>
      <c r="D12" s="21">
        <v>2.2342843541831998</v>
      </c>
      <c r="E12" s="4">
        <v>3.7327993722275399</v>
      </c>
      <c r="F12" s="4">
        <v>2.7736182523086801</v>
      </c>
      <c r="G12" s="5">
        <v>3.9417979415889999</v>
      </c>
      <c r="H12" s="28">
        <f t="shared" si="0"/>
        <v>3.1706249800771049</v>
      </c>
      <c r="I12" s="21">
        <v>3.1352093691149299</v>
      </c>
      <c r="J12" s="4">
        <v>2.4399948410449301</v>
      </c>
      <c r="K12" s="4">
        <v>3.69390116022148</v>
      </c>
      <c r="L12" s="4">
        <v>4.9369132120285499</v>
      </c>
      <c r="M12" s="28">
        <f t="shared" si="3"/>
        <v>3.5515046456024724</v>
      </c>
      <c r="N12" s="21">
        <v>3.8929097211528201</v>
      </c>
      <c r="O12" s="5">
        <v>2.3631493338524101</v>
      </c>
      <c r="P12" s="5">
        <v>2.3799262087836102</v>
      </c>
      <c r="Q12" s="4">
        <v>5.4727374462481997</v>
      </c>
      <c r="R12" s="22">
        <f t="shared" si="4"/>
        <v>3.5271806775092598</v>
      </c>
      <c r="S12" s="37">
        <f>AVERAGE(R12,M12,H12)</f>
        <v>3.4164367677296124</v>
      </c>
    </row>
    <row r="13" spans="2:19" x14ac:dyDescent="0.2">
      <c r="B13" s="15"/>
      <c r="C13" s="6" t="s">
        <v>2</v>
      </c>
      <c r="D13" s="23">
        <v>3.6865908130193499</v>
      </c>
      <c r="E13" s="7">
        <v>4.9079523081981398</v>
      </c>
      <c r="F13" s="8">
        <v>3.2750548249506601</v>
      </c>
      <c r="G13" s="8">
        <v>7.0322687289940697</v>
      </c>
      <c r="H13" s="24">
        <f t="shared" si="0"/>
        <v>4.7254666687905544</v>
      </c>
      <c r="I13" s="23">
        <v>4.6189800418171796</v>
      </c>
      <c r="J13" s="7">
        <v>3.6074576252202202</v>
      </c>
      <c r="K13" s="7">
        <v>4.3137126977993203</v>
      </c>
      <c r="L13" s="7">
        <v>9.0892070968884102</v>
      </c>
      <c r="M13" s="30">
        <f t="shared" si="3"/>
        <v>5.407339365431282</v>
      </c>
      <c r="N13" s="23">
        <v>4.6885878337364204</v>
      </c>
      <c r="O13" s="8">
        <v>3.4152036619106001</v>
      </c>
      <c r="P13" s="8">
        <v>3.4667221308727498</v>
      </c>
      <c r="Q13" s="8">
        <v>8.8031896063792008</v>
      </c>
      <c r="R13" s="32">
        <f t="shared" si="4"/>
        <v>5.0934258082247421</v>
      </c>
      <c r="S13" s="37">
        <f>AVERAGE(R13,M13,H13)</f>
        <v>5.0754106141488595</v>
      </c>
    </row>
    <row r="14" spans="2:19" x14ac:dyDescent="0.2">
      <c r="B14" s="16"/>
      <c r="C14" s="9" t="s">
        <v>3</v>
      </c>
      <c r="D14" s="25">
        <v>0.84882376053956199</v>
      </c>
      <c r="E14" s="10">
        <v>0.83407704247781</v>
      </c>
      <c r="F14" s="10">
        <v>0.84945747189018705</v>
      </c>
      <c r="G14" s="11">
        <v>0.88973826560934099</v>
      </c>
      <c r="H14" s="31">
        <f t="shared" si="0"/>
        <v>0.85552413512922509</v>
      </c>
      <c r="I14" s="25">
        <v>0.87613419051441699</v>
      </c>
      <c r="J14" s="10">
        <v>0.89727929595409295</v>
      </c>
      <c r="K14" s="11">
        <v>0.90423473711684899</v>
      </c>
      <c r="L14" s="11">
        <v>0.96213563093856302</v>
      </c>
      <c r="M14" s="31">
        <f t="shared" si="3"/>
        <v>0.90994596363098057</v>
      </c>
      <c r="N14" s="25">
        <v>0.82892458212153897</v>
      </c>
      <c r="O14" s="10">
        <v>0.86784599075652802</v>
      </c>
      <c r="P14" s="11">
        <v>0.77323543639765602</v>
      </c>
      <c r="Q14" s="11">
        <v>0.83897762350197003</v>
      </c>
      <c r="R14" s="34">
        <f t="shared" si="4"/>
        <v>0.82724590819442323</v>
      </c>
      <c r="S14" s="37">
        <f>AVERAGE(R14,M14,H14)</f>
        <v>0.86423866898487633</v>
      </c>
    </row>
  </sheetData>
  <mergeCells count="7">
    <mergeCell ref="I1:M1"/>
    <mergeCell ref="N1:R1"/>
    <mergeCell ref="D1:H1"/>
    <mergeCell ref="B12:B14"/>
    <mergeCell ref="B9:B11"/>
    <mergeCell ref="B6:B8"/>
    <mergeCell ref="B3:B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7B6-3CD4-0D40-B3E5-10B6D8BC7D6D}">
  <dimension ref="B1:S12"/>
  <sheetViews>
    <sheetView tabSelected="1" zoomScale="130" zoomScaleNormal="130" workbookViewId="0">
      <selection activeCell="U9" sqref="U9"/>
    </sheetView>
  </sheetViews>
  <sheetFormatPr baseColWidth="10" defaultRowHeight="16" x14ac:dyDescent="0.2"/>
  <cols>
    <col min="2" max="17" width="7.83203125" customWidth="1"/>
    <col min="19" max="19" width="7.83203125" customWidth="1"/>
  </cols>
  <sheetData>
    <row r="1" spans="2:19" ht="17" thickBot="1" x14ac:dyDescent="0.25"/>
    <row r="2" spans="2:19" ht="17" thickBot="1" x14ac:dyDescent="0.25">
      <c r="D2" s="53" t="s">
        <v>15</v>
      </c>
      <c r="E2" s="54"/>
      <c r="F2" s="54"/>
      <c r="G2" s="54"/>
      <c r="H2" s="55"/>
      <c r="I2" s="53" t="s">
        <v>16</v>
      </c>
      <c r="J2" s="54"/>
      <c r="K2" s="54"/>
      <c r="L2" s="54"/>
      <c r="M2" s="55"/>
      <c r="N2" s="53" t="s">
        <v>17</v>
      </c>
      <c r="O2" s="54"/>
      <c r="P2" s="54"/>
      <c r="Q2" s="54"/>
      <c r="R2" s="55"/>
      <c r="S2" s="46" t="s">
        <v>11</v>
      </c>
    </row>
    <row r="3" spans="2:19" ht="17" thickBot="1" x14ac:dyDescent="0.25">
      <c r="D3" s="19" t="s">
        <v>0</v>
      </c>
      <c r="E3" s="12" t="s">
        <v>7</v>
      </c>
      <c r="F3" s="12" t="s">
        <v>8</v>
      </c>
      <c r="G3" s="12" t="s">
        <v>9</v>
      </c>
      <c r="H3" s="20" t="s">
        <v>11</v>
      </c>
      <c r="I3" s="19" t="s">
        <v>0</v>
      </c>
      <c r="J3" s="12" t="s">
        <v>7</v>
      </c>
      <c r="K3" s="12" t="s">
        <v>8</v>
      </c>
      <c r="L3" s="12" t="s">
        <v>9</v>
      </c>
      <c r="M3" s="20" t="s">
        <v>11</v>
      </c>
      <c r="N3" s="19" t="s">
        <v>0</v>
      </c>
      <c r="O3" s="12" t="s">
        <v>7</v>
      </c>
      <c r="P3" s="12" t="s">
        <v>8</v>
      </c>
      <c r="Q3" s="12" t="s">
        <v>9</v>
      </c>
      <c r="R3" s="20" t="s">
        <v>11</v>
      </c>
      <c r="S3" s="46"/>
    </row>
    <row r="4" spans="2:19" x14ac:dyDescent="0.2">
      <c r="B4" s="38" t="s">
        <v>5</v>
      </c>
      <c r="C4" s="39" t="s">
        <v>1</v>
      </c>
      <c r="D4" s="21">
        <v>2.0899544617147199</v>
      </c>
      <c r="E4" s="5">
        <v>1.6783649633504201</v>
      </c>
      <c r="F4" s="4">
        <v>6.06843660680744</v>
      </c>
      <c r="G4" s="4">
        <v>3.36981557305629</v>
      </c>
      <c r="H4" s="35">
        <f>AVERAGE(D4:G4)</f>
        <v>3.3016429012322175</v>
      </c>
      <c r="I4" s="21">
        <v>2.27412852691173</v>
      </c>
      <c r="J4" s="5">
        <v>2.4704034178611498</v>
      </c>
      <c r="K4" s="4">
        <v>2.7066106318513001</v>
      </c>
      <c r="L4" s="4">
        <v>4.35236288204944</v>
      </c>
      <c r="M4" s="35">
        <f>AVERAGE(I4:L4)</f>
        <v>2.9508763646684049</v>
      </c>
      <c r="N4" s="21">
        <v>2.4495279159938099</v>
      </c>
      <c r="O4" s="5">
        <v>2.7015869004718498</v>
      </c>
      <c r="P4" s="4">
        <v>2.8913959571786698</v>
      </c>
      <c r="Q4" s="5">
        <v>5.9394268326783601</v>
      </c>
      <c r="R4" s="22">
        <f>AVERAGE(N4:Q4)</f>
        <v>3.4954844015806721</v>
      </c>
      <c r="S4" s="47">
        <f t="shared" ref="S4:S11" si="0">AVERAGE(R4,M4,H4)</f>
        <v>3.2493345558270978</v>
      </c>
    </row>
    <row r="5" spans="2:19" x14ac:dyDescent="0.2">
      <c r="B5" s="40"/>
      <c r="C5" s="41" t="s">
        <v>2</v>
      </c>
      <c r="D5" s="23">
        <v>2.7284758836533598</v>
      </c>
      <c r="E5" s="8">
        <v>2.5525419983373299</v>
      </c>
      <c r="F5" s="7">
        <v>7.8781587379970697</v>
      </c>
      <c r="G5" s="7">
        <v>6.1934178193673102</v>
      </c>
      <c r="H5" s="24">
        <f t="shared" ref="H5:H12" si="1">AVERAGE(D5:G5)</f>
        <v>4.8381486098387674</v>
      </c>
      <c r="I5" s="23">
        <v>3.49749665585141</v>
      </c>
      <c r="J5" s="8">
        <v>3.3663510939819101</v>
      </c>
      <c r="K5" s="7">
        <v>3.4889506872101501</v>
      </c>
      <c r="L5" s="7">
        <v>7.0763448503546096</v>
      </c>
      <c r="M5" s="32">
        <f t="shared" ref="M5:M12" si="2">AVERAGE(I5:L5)</f>
        <v>4.3572858218495201</v>
      </c>
      <c r="N5" s="23">
        <v>3.3256675064777301</v>
      </c>
      <c r="O5" s="8">
        <v>3.85795902891486</v>
      </c>
      <c r="P5" s="7">
        <v>3.9998557682365101</v>
      </c>
      <c r="Q5" s="8">
        <v>10.725709329029099</v>
      </c>
      <c r="R5" s="24">
        <f t="shared" ref="R5:R12" si="3">AVERAGE(N5:Q5)</f>
        <v>5.4772979081645499</v>
      </c>
      <c r="S5" s="48">
        <f t="shared" si="0"/>
        <v>4.8909107799509464</v>
      </c>
    </row>
    <row r="6" spans="2:19" x14ac:dyDescent="0.2">
      <c r="B6" s="44"/>
      <c r="C6" s="45" t="s">
        <v>3</v>
      </c>
      <c r="D6" s="25">
        <v>0.949315933481924</v>
      </c>
      <c r="E6" s="10">
        <v>0.96345581631644595</v>
      </c>
      <c r="F6" s="11"/>
      <c r="G6" s="10">
        <v>0.98137593342329499</v>
      </c>
      <c r="H6" s="34">
        <f t="shared" si="1"/>
        <v>0.96471589440722161</v>
      </c>
      <c r="I6" s="25">
        <v>0.92069104615386499</v>
      </c>
      <c r="J6" s="11">
        <v>0.91381874875700597</v>
      </c>
      <c r="K6" s="10">
        <v>0.86689517055452503</v>
      </c>
      <c r="L6" s="11">
        <v>0.94352904192007003</v>
      </c>
      <c r="M6" s="34">
        <f t="shared" si="2"/>
        <v>0.91123350184636653</v>
      </c>
      <c r="N6" s="25">
        <v>0.85495617549254399</v>
      </c>
      <c r="O6" s="10">
        <v>0.87973578951937403</v>
      </c>
      <c r="P6" s="11">
        <v>0.74492284235491502</v>
      </c>
      <c r="Q6" s="11">
        <v>0.84405918827187798</v>
      </c>
      <c r="R6" s="26">
        <f t="shared" si="3"/>
        <v>0.83091849890967784</v>
      </c>
      <c r="S6" s="51">
        <f t="shared" si="0"/>
        <v>0.9022892983877554</v>
      </c>
    </row>
    <row r="7" spans="2:19" x14ac:dyDescent="0.2">
      <c r="B7" s="40" t="s">
        <v>18</v>
      </c>
      <c r="C7" s="41" t="s">
        <v>1</v>
      </c>
      <c r="D7" s="21">
        <v>7.9404439699041101</v>
      </c>
      <c r="E7" s="4">
        <v>2.3099790928272199</v>
      </c>
      <c r="F7" s="5">
        <v>2.6587617614594499</v>
      </c>
      <c r="G7" s="5">
        <v>3.27845823636767</v>
      </c>
      <c r="H7" s="35">
        <f t="shared" si="1"/>
        <v>4.0469107651396126</v>
      </c>
      <c r="I7" s="27">
        <v>1.77612913182787</v>
      </c>
      <c r="J7" s="4">
        <v>3.3521560934270598</v>
      </c>
      <c r="K7" s="4">
        <v>2.2521839701919499</v>
      </c>
      <c r="L7" s="5">
        <v>3.2594796230593799</v>
      </c>
      <c r="M7" s="22">
        <f t="shared" si="2"/>
        <v>2.6599872046265647</v>
      </c>
      <c r="N7" s="27">
        <v>2.0968853300435999</v>
      </c>
      <c r="O7" s="4">
        <v>4.3473641684001398</v>
      </c>
      <c r="P7" s="4">
        <v>2.4614511704456699</v>
      </c>
      <c r="Q7" s="4">
        <v>6.3854905092730903</v>
      </c>
      <c r="R7" s="35">
        <f t="shared" si="3"/>
        <v>3.8227977945406248</v>
      </c>
      <c r="S7" s="49">
        <f t="shared" si="0"/>
        <v>3.5098985881022671</v>
      </c>
    </row>
    <row r="8" spans="2:19" x14ac:dyDescent="0.2">
      <c r="B8" s="40"/>
      <c r="C8" s="41" t="s">
        <v>2</v>
      </c>
      <c r="D8" s="23">
        <v>10.025978476733499</v>
      </c>
      <c r="E8" s="7">
        <v>3.3880370279168601</v>
      </c>
      <c r="F8" s="8">
        <v>3.41888828042427</v>
      </c>
      <c r="G8" s="8">
        <v>5.3254648797708404</v>
      </c>
      <c r="H8" s="32">
        <f t="shared" si="1"/>
        <v>5.5395921662113681</v>
      </c>
      <c r="I8" s="29">
        <v>2.5958159709152602</v>
      </c>
      <c r="J8" s="7">
        <v>5.0966569633196901</v>
      </c>
      <c r="K8" s="8">
        <v>3.1445199449621999</v>
      </c>
      <c r="L8" s="8">
        <v>4.5356432643851399</v>
      </c>
      <c r="M8" s="24">
        <f t="shared" si="2"/>
        <v>3.8431590358955727</v>
      </c>
      <c r="N8" s="29">
        <v>3.0660923187743201</v>
      </c>
      <c r="O8" s="7">
        <v>6.4636133051062501</v>
      </c>
      <c r="P8" s="8">
        <v>3.2009331214878198</v>
      </c>
      <c r="Q8" s="7">
        <v>11.461019830575999</v>
      </c>
      <c r="R8" s="32">
        <f t="shared" si="3"/>
        <v>6.0479146439860969</v>
      </c>
      <c r="S8" s="49">
        <f t="shared" si="0"/>
        <v>5.1435552820310129</v>
      </c>
    </row>
    <row r="9" spans="2:19" x14ac:dyDescent="0.2">
      <c r="B9" s="44"/>
      <c r="C9" s="45" t="s">
        <v>3</v>
      </c>
      <c r="D9" s="25"/>
      <c r="E9" s="11">
        <v>0.921614391281808</v>
      </c>
      <c r="F9" s="10">
        <v>0.91523353316758205</v>
      </c>
      <c r="G9" s="11">
        <v>0.94450588597841501</v>
      </c>
      <c r="H9" s="26">
        <f t="shared" si="1"/>
        <v>0.92711793680926835</v>
      </c>
      <c r="I9" s="33">
        <v>0.94343316482097905</v>
      </c>
      <c r="J9" s="11">
        <v>0.90903512608384895</v>
      </c>
      <c r="K9" s="11">
        <v>0.79993368323964598</v>
      </c>
      <c r="L9" s="10">
        <v>0.95098560861129899</v>
      </c>
      <c r="M9" s="26">
        <f t="shared" si="2"/>
        <v>0.90084689568894316</v>
      </c>
      <c r="N9" s="33">
        <v>0.87424446908523701</v>
      </c>
      <c r="O9" s="11">
        <v>0.77602429612401203</v>
      </c>
      <c r="P9" s="10">
        <v>0.81834331473342603</v>
      </c>
      <c r="Q9" s="11">
        <v>0.90281033031136304</v>
      </c>
      <c r="R9" s="26">
        <f t="shared" si="3"/>
        <v>0.84285560256350944</v>
      </c>
      <c r="S9" s="52">
        <f t="shared" si="0"/>
        <v>0.89027347835390691</v>
      </c>
    </row>
    <row r="10" spans="2:19" x14ac:dyDescent="0.2">
      <c r="B10" s="40" t="s">
        <v>4</v>
      </c>
      <c r="C10" s="41" t="s">
        <v>1</v>
      </c>
      <c r="D10" s="27">
        <v>1.55935943126678</v>
      </c>
      <c r="E10" s="4">
        <v>2.3762998580932599</v>
      </c>
      <c r="F10" s="4">
        <v>2.7797334194183301</v>
      </c>
      <c r="G10" s="4">
        <v>4.2935638427734402</v>
      </c>
      <c r="H10" s="22">
        <f t="shared" si="1"/>
        <v>2.7522391378879529</v>
      </c>
      <c r="I10" s="21">
        <v>1.92396128177643</v>
      </c>
      <c r="J10" s="4">
        <v>3.2663054466247599</v>
      </c>
      <c r="K10" s="5">
        <v>1.99031829833984</v>
      </c>
      <c r="L10" s="4">
        <v>5.5808334350585902</v>
      </c>
      <c r="M10" s="35">
        <f t="shared" si="2"/>
        <v>3.190354615449905</v>
      </c>
      <c r="N10" s="21">
        <v>3.2772839069366499</v>
      </c>
      <c r="O10" s="4">
        <v>3.6916720867157</v>
      </c>
      <c r="P10" s="5">
        <v>2.1531939506530802</v>
      </c>
      <c r="Q10" s="4">
        <v>6.1368136405944798</v>
      </c>
      <c r="R10" s="35">
        <f t="shared" si="3"/>
        <v>3.8147408962249774</v>
      </c>
      <c r="S10" s="48">
        <f t="shared" si="0"/>
        <v>3.252444883187612</v>
      </c>
    </row>
    <row r="11" spans="2:19" x14ac:dyDescent="0.2">
      <c r="B11" s="40"/>
      <c r="C11" s="41" t="s">
        <v>2</v>
      </c>
      <c r="D11" s="29">
        <v>2.3338332176208501</v>
      </c>
      <c r="E11" s="7">
        <v>3.6025302410125701</v>
      </c>
      <c r="F11" s="7">
        <v>4.1823539733886701</v>
      </c>
      <c r="G11" s="7">
        <v>9.6586608886718803</v>
      </c>
      <c r="H11" s="32">
        <f t="shared" si="1"/>
        <v>4.9443445801734924</v>
      </c>
      <c r="I11" s="23">
        <v>3.1200985908508301</v>
      </c>
      <c r="J11" s="7">
        <v>4.7773118019104004</v>
      </c>
      <c r="K11" s="7">
        <v>3.1886281967163099</v>
      </c>
      <c r="L11" s="7">
        <v>10.4426460266113</v>
      </c>
      <c r="M11" s="32">
        <f t="shared" si="2"/>
        <v>5.3821711540222097</v>
      </c>
      <c r="N11" s="23">
        <v>5.2892155647277797</v>
      </c>
      <c r="O11" s="7">
        <v>5.7486166954040501</v>
      </c>
      <c r="P11" s="7">
        <v>3.2819690704345699</v>
      </c>
      <c r="Q11" s="7">
        <v>12.060351371765099</v>
      </c>
      <c r="R11" s="32">
        <f t="shared" si="3"/>
        <v>6.5950381755828751</v>
      </c>
      <c r="S11" s="49">
        <f t="shared" si="0"/>
        <v>5.6405179699261927</v>
      </c>
    </row>
    <row r="12" spans="2:19" ht="17" thickBot="1" x14ac:dyDescent="0.25">
      <c r="B12" s="42"/>
      <c r="C12" s="43" t="s">
        <v>3</v>
      </c>
      <c r="D12" s="56">
        <v>0.94939639734185199</v>
      </c>
      <c r="E12" s="57">
        <v>0.93010780230136503</v>
      </c>
      <c r="F12" s="57">
        <v>0.82490594776728798</v>
      </c>
      <c r="G12" s="57">
        <v>0.90903514383611905</v>
      </c>
      <c r="H12" s="58">
        <f t="shared" si="1"/>
        <v>0.90336132281165593</v>
      </c>
      <c r="I12" s="59">
        <v>0.93270427660932498</v>
      </c>
      <c r="J12" s="60">
        <v>0.91981403979264997</v>
      </c>
      <c r="K12" s="57">
        <v>0.84534874985251296</v>
      </c>
      <c r="L12" s="57">
        <v>0.86416016005563601</v>
      </c>
      <c r="M12" s="58">
        <f t="shared" si="2"/>
        <v>0.8905068065775309</v>
      </c>
      <c r="N12" s="59">
        <v>0.81497967272402805</v>
      </c>
      <c r="O12" s="57">
        <v>0.83222925096673495</v>
      </c>
      <c r="P12" s="57">
        <v>0.79364436050458997</v>
      </c>
      <c r="Q12" s="60">
        <v>0.94119617190916005</v>
      </c>
      <c r="R12" s="61">
        <f t="shared" si="3"/>
        <v>0.84551236402612828</v>
      </c>
      <c r="S12" s="50">
        <f>AVERAGE(R12,M12,H12)</f>
        <v>0.87979349780510496</v>
      </c>
    </row>
  </sheetData>
  <mergeCells count="7">
    <mergeCell ref="B7:B9"/>
    <mergeCell ref="B10:B12"/>
    <mergeCell ref="D2:H2"/>
    <mergeCell ref="I2:M2"/>
    <mergeCell ref="N2:R2"/>
    <mergeCell ref="S2:S3"/>
    <mergeCell ref="B4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8695-D1EC-E743-BF15-9B94E85F1AAF}">
  <dimension ref="A2:A18"/>
  <sheetViews>
    <sheetView workbookViewId="0">
      <selection sqref="A1:I20"/>
    </sheetView>
  </sheetViews>
  <sheetFormatPr baseColWidth="10" defaultRowHeight="16" x14ac:dyDescent="0.2"/>
  <cols>
    <col min="2" max="5" width="15" bestFit="1" customWidth="1"/>
    <col min="6" max="6" width="9.5" bestFit="1" customWidth="1"/>
    <col min="7" max="7" width="12.33203125" bestFit="1" customWidth="1"/>
    <col min="8" max="8" width="5.33203125" bestFit="1" customWidth="1"/>
  </cols>
  <sheetData>
    <row r="2" spans="1:1" x14ac:dyDescent="0.2">
      <c r="A2" s="2"/>
    </row>
    <row r="3" spans="1:1" x14ac:dyDescent="0.2">
      <c r="A3" s="2"/>
    </row>
    <row r="4" spans="1:1" x14ac:dyDescent="0.2">
      <c r="A4" s="2"/>
    </row>
    <row r="5" spans="1:1" x14ac:dyDescent="0.2">
      <c r="A5" s="2"/>
    </row>
    <row r="6" spans="1:1" x14ac:dyDescent="0.2">
      <c r="A6" s="2"/>
    </row>
    <row r="7" spans="1:1" x14ac:dyDescent="0.2">
      <c r="A7" s="2"/>
    </row>
    <row r="8" spans="1:1" x14ac:dyDescent="0.2">
      <c r="A8" s="2"/>
    </row>
    <row r="9" spans="1:1" x14ac:dyDescent="0.2">
      <c r="A9" s="2"/>
    </row>
    <row r="10" spans="1:1" x14ac:dyDescent="0.2">
      <c r="A10" s="2"/>
    </row>
    <row r="11" spans="1:1" x14ac:dyDescent="0.2">
      <c r="A11" s="2"/>
    </row>
    <row r="12" spans="1:1" x14ac:dyDescent="0.2">
      <c r="A12" s="2"/>
    </row>
    <row r="13" spans="1:1" x14ac:dyDescent="0.2">
      <c r="A13" s="2"/>
    </row>
    <row r="14" spans="1:1" x14ac:dyDescent="0.2">
      <c r="A14" s="2"/>
    </row>
    <row r="15" spans="1:1" x14ac:dyDescent="0.2">
      <c r="A15" s="2"/>
    </row>
    <row r="16" spans="1:1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2020-01-16T15:52:10Z</dcterms:modified>
</cp:coreProperties>
</file>