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Forecasting/Logging/Tools/"/>
    </mc:Choice>
  </mc:AlternateContent>
  <xr:revisionPtr revIDLastSave="0" documentId="13_ncr:1_{048F4ACD-A69F-EE4C-980E-1E314DCDA30A}" xr6:coauthVersionLast="45" xr6:coauthVersionMax="45" xr10:uidLastSave="{00000000-0000-0000-0000-000000000000}"/>
  <bookViews>
    <workbookView xWindow="0" yWindow="460" windowWidth="28800" windowHeight="16020" activeTab="1" xr2:uid="{D6C4A1CF-C8B6-1A42-B202-9397802E1C24}"/>
  </bookViews>
  <sheets>
    <sheet name="Sheet1" sheetId="1" r:id="rId1"/>
    <sheet name="Sheet4" sheetId="4" r:id="rId2"/>
    <sheet name="7 days ahead" sheetId="6" r:id="rId3"/>
    <sheet name="14 days ahead" sheetId="7" r:id="rId4"/>
    <sheet name="21 days ahead" sheetId="8" r:id="rId5"/>
    <sheet name="Sheet8" sheetId="9" r:id="rId6"/>
  </sheets>
  <definedNames>
    <definedName name="_xlchart.v1.0" hidden="1">'7 days ahead'!$A$1:$A$168</definedName>
    <definedName name="_xlchart.v1.1" hidden="1">'7 days ahead'!$C$1:$C$168</definedName>
    <definedName name="_xlchart.v1.10" hidden="1">'14 days ahead'!$A$1:$A$168</definedName>
    <definedName name="_xlchart.v1.11" hidden="1">'14 days ahead'!$C$1:$C$168</definedName>
    <definedName name="_xlchart.v1.12" hidden="1">'21 days ahead'!$A$1:$A$168</definedName>
    <definedName name="_xlchart.v1.13" hidden="1">'21 days ahead'!$C$1:$C$168</definedName>
    <definedName name="_xlchart.v1.14" hidden="1">'21 days ahead'!$A$1:$A$168</definedName>
    <definedName name="_xlchart.v1.15" hidden="1">'21 days ahead'!$C$1:$C$168</definedName>
    <definedName name="_xlchart.v1.16" hidden="1">'21 days ahead'!$A$1:$A$168</definedName>
    <definedName name="_xlchart.v1.17" hidden="1">'21 days ahead'!$C$1:$C$168</definedName>
    <definedName name="_xlchart.v1.18" hidden="1">'21 days ahead'!$A$1:$A$168</definedName>
    <definedName name="_xlchart.v1.19" hidden="1">'21 days ahead'!$C$1:$C$168</definedName>
    <definedName name="_xlchart.v1.2" hidden="1">'7 days ahead'!$A$1:$A$168</definedName>
    <definedName name="_xlchart.v1.20" hidden="1">'7 days ahead'!$A$1:$A$168</definedName>
    <definedName name="_xlchart.v1.21" hidden="1">'7 days ahead'!$C$1:$C$168</definedName>
    <definedName name="_xlchart.v1.22" hidden="1">'14 days ahead'!$A$1:$A$168</definedName>
    <definedName name="_xlchart.v1.23" hidden="1">'14 days ahead'!$C$1:$C$168</definedName>
    <definedName name="_xlchart.v1.24" hidden="1">'21 days ahead'!$A$1:$A$168</definedName>
    <definedName name="_xlchart.v1.25" hidden="1">'21 days ahead'!$C$1:$C$168</definedName>
    <definedName name="_xlchart.v1.26" hidden="1">'21 days ahead'!$A$1:$A$168</definedName>
    <definedName name="_xlchart.v1.27" hidden="1">'21 days ahead'!$C$1:$C$168</definedName>
    <definedName name="_xlchart.v1.3" hidden="1">'7 days ahead'!$C$1:$C$168</definedName>
    <definedName name="_xlchart.v1.4" hidden="1">'7 days ahead'!$A$1:$A$168</definedName>
    <definedName name="_xlchart.v1.5" hidden="1">'7 days ahead'!$C$1:$C$168</definedName>
    <definedName name="_xlchart.v1.6" hidden="1">'14 days ahead'!$A$1:$A$168</definedName>
    <definedName name="_xlchart.v1.7" hidden="1">'14 days ahead'!$C$1:$C$168</definedName>
    <definedName name="_xlchart.v1.8" hidden="1">'14 days ahead'!$A$1:$A$168</definedName>
    <definedName name="_xlchart.v1.9" hidden="1">'14 days ahead'!$C$1:$C$168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4" l="1"/>
  <c r="N15" i="4"/>
  <c r="I15" i="4"/>
  <c r="S14" i="4"/>
  <c r="N14" i="4"/>
  <c r="I14" i="4"/>
  <c r="S13" i="4"/>
  <c r="N13" i="4"/>
  <c r="I13" i="4"/>
  <c r="T14" i="4" l="1"/>
  <c r="T15" i="4"/>
  <c r="T13" i="4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" i="7"/>
  <c r="C166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7" i="6"/>
  <c r="C1" i="6"/>
  <c r="S12" i="4" l="1"/>
  <c r="N12" i="4"/>
  <c r="I12" i="4"/>
  <c r="S11" i="4"/>
  <c r="N11" i="4"/>
  <c r="I11" i="4"/>
  <c r="S10" i="4"/>
  <c r="N10" i="4"/>
  <c r="I10" i="4"/>
  <c r="S9" i="4"/>
  <c r="N9" i="4"/>
  <c r="I9" i="4"/>
  <c r="S8" i="4"/>
  <c r="N8" i="4"/>
  <c r="I8" i="4"/>
  <c r="S7" i="4"/>
  <c r="N7" i="4"/>
  <c r="I7" i="4"/>
  <c r="S6" i="4"/>
  <c r="N6" i="4"/>
  <c r="I6" i="4"/>
  <c r="S5" i="4"/>
  <c r="N5" i="4"/>
  <c r="I5" i="4"/>
  <c r="S4" i="4"/>
  <c r="N4" i="4"/>
  <c r="I4" i="4"/>
  <c r="T4" i="4" l="1"/>
  <c r="T9" i="4"/>
  <c r="T8" i="4"/>
  <c r="T12" i="4"/>
  <c r="T7" i="4"/>
  <c r="T10" i="4"/>
  <c r="T5" i="4"/>
  <c r="T11" i="4"/>
  <c r="T6" i="4"/>
  <c r="H14" i="1"/>
  <c r="H13" i="1"/>
  <c r="H12" i="1"/>
  <c r="H11" i="1"/>
  <c r="H10" i="1"/>
  <c r="H9" i="1"/>
  <c r="H5" i="1"/>
  <c r="H4" i="1"/>
  <c r="H3" i="1"/>
  <c r="R9" i="1" l="1"/>
  <c r="R10" i="1"/>
  <c r="R11" i="1"/>
  <c r="R12" i="1"/>
  <c r="R13" i="1"/>
  <c r="R14" i="1"/>
  <c r="R3" i="1"/>
  <c r="R4" i="1"/>
  <c r="R5" i="1"/>
  <c r="S14" i="1" l="1"/>
  <c r="M7" i="1"/>
  <c r="M8" i="1"/>
  <c r="M9" i="1"/>
  <c r="S9" i="1" s="1"/>
  <c r="M10" i="1"/>
  <c r="S10" i="1" s="1"/>
  <c r="M11" i="1"/>
  <c r="S11" i="1" s="1"/>
  <c r="M12" i="1"/>
  <c r="S12" i="1" s="1"/>
  <c r="M13" i="1"/>
  <c r="S13" i="1" s="1"/>
  <c r="M14" i="1"/>
  <c r="M3" i="1"/>
  <c r="S3" i="1" s="1"/>
  <c r="M4" i="1"/>
  <c r="S4" i="1" s="1"/>
  <c r="M5" i="1"/>
  <c r="S5" i="1" s="1"/>
  <c r="M6" i="1"/>
</calcChain>
</file>

<file path=xl/sharedStrings.xml><?xml version="1.0" encoding="utf-8"?>
<sst xmlns="http://schemas.openxmlformats.org/spreadsheetml/2006/main" count="574" uniqueCount="191">
  <si>
    <t>2014/15</t>
  </si>
  <si>
    <t>MAE</t>
  </si>
  <si>
    <t>RMSE</t>
  </si>
  <si>
    <t>R</t>
  </si>
  <si>
    <t>Encoder</t>
  </si>
  <si>
    <t>GRU</t>
  </si>
  <si>
    <t>GRU+Attention</t>
  </si>
  <si>
    <t>2015/16</t>
  </si>
  <si>
    <t>2016/17</t>
  </si>
  <si>
    <t>2017/18</t>
  </si>
  <si>
    <t>GRU+Attention+day of the year</t>
  </si>
  <si>
    <t>Average</t>
  </si>
  <si>
    <t>21 days ahead</t>
  </si>
  <si>
    <t>14 days ahead</t>
  </si>
  <si>
    <t>7 days ahead</t>
  </si>
  <si>
    <t>7 Days Ahead</t>
  </si>
  <si>
    <t>14 Days Ahead</t>
  </si>
  <si>
    <t>21 Days Ahead</t>
  </si>
  <si>
    <t>Attention</t>
  </si>
  <si>
    <t>28 Day Lag</t>
  </si>
  <si>
    <t>ADD STDDEV</t>
  </si>
  <si>
    <t>3yrs weighted avg, patience around 20</t>
  </si>
  <si>
    <t>Add normal distribition centred to 0 for weights</t>
  </si>
  <si>
    <t>Simple</t>
  </si>
  <si>
    <t>Unnamed: 0</t>
  </si>
  <si>
    <t>flu last</t>
  </si>
  <si>
    <t>flu and pregnancy</t>
  </si>
  <si>
    <t>cure flu</t>
  </si>
  <si>
    <t>news flu</t>
  </si>
  <si>
    <t>a flu</t>
  </si>
  <si>
    <t>flu in pregnancy</t>
  </si>
  <si>
    <t>incubation period for flu</t>
  </si>
  <si>
    <t>flu fever</t>
  </si>
  <si>
    <t>cold flu</t>
  </si>
  <si>
    <t>flu pregnant</t>
  </si>
  <si>
    <t>flu recovery time</t>
  </si>
  <si>
    <t>swine flu cases</t>
  </si>
  <si>
    <t>swin flu</t>
  </si>
  <si>
    <t>h1n1 flu symptoms</t>
  </si>
  <si>
    <t>what is the flu</t>
  </si>
  <si>
    <t>symptoms of swine flu</t>
  </si>
  <si>
    <t>flu statistics</t>
  </si>
  <si>
    <t>swine flue symptoms</t>
  </si>
  <si>
    <t>i have the flu</t>
  </si>
  <si>
    <t>flu in babies</t>
  </si>
  <si>
    <t>what is the swine flu</t>
  </si>
  <si>
    <t>flu headache</t>
  </si>
  <si>
    <t>viral flu</t>
  </si>
  <si>
    <t>the flu symptoms</t>
  </si>
  <si>
    <t>swine flu symptoms in adults</t>
  </si>
  <si>
    <t>what is flu</t>
  </si>
  <si>
    <t>treat flu</t>
  </si>
  <si>
    <t>stomach flu</t>
  </si>
  <si>
    <t>swine flu facts</t>
  </si>
  <si>
    <t>cough flu</t>
  </si>
  <si>
    <t>flu death</t>
  </si>
  <si>
    <t>flu symtoms</t>
  </si>
  <si>
    <t>seasonal flu</t>
  </si>
  <si>
    <t>flue</t>
  </si>
  <si>
    <t>children flu</t>
  </si>
  <si>
    <t>the swine flu</t>
  </si>
  <si>
    <t>swine flu update</t>
  </si>
  <si>
    <t>man flu</t>
  </si>
  <si>
    <t>what are flu symptoms</t>
  </si>
  <si>
    <t>uk flu</t>
  </si>
  <si>
    <t>flu symptoms</t>
  </si>
  <si>
    <t>flu incubation</t>
  </si>
  <si>
    <t>flu infection</t>
  </si>
  <si>
    <t>fever flu</t>
  </si>
  <si>
    <t>i have flu</t>
  </si>
  <si>
    <t>flu symptoms in adults</t>
  </si>
  <si>
    <t>winter flu</t>
  </si>
  <si>
    <t>swine flu</t>
  </si>
  <si>
    <t>virus flu</t>
  </si>
  <si>
    <t>swine flu symptoms checker</t>
  </si>
  <si>
    <t>flu pregnancy</t>
  </si>
  <si>
    <t>swine flu symptons</t>
  </si>
  <si>
    <t>pregnancy flu</t>
  </si>
  <si>
    <t>swine flu epidemic</t>
  </si>
  <si>
    <t>nhs flu symptoms</t>
  </si>
  <si>
    <t>treatment for flu</t>
  </si>
  <si>
    <t>flu virus symptoms</t>
  </si>
  <si>
    <t>symptoms flu</t>
  </si>
  <si>
    <t>how long is flu contagious</t>
  </si>
  <si>
    <t>swine flu symtoms</t>
  </si>
  <si>
    <t>pregnancy and flu</t>
  </si>
  <si>
    <t>flu cold</t>
  </si>
  <si>
    <t>flu symptons</t>
  </si>
  <si>
    <t>flu remedies</t>
  </si>
  <si>
    <t>flu cure</t>
  </si>
  <si>
    <t>flu symptom</t>
  </si>
  <si>
    <t>flu recovery</t>
  </si>
  <si>
    <t>flu symptoms last</t>
  </si>
  <si>
    <t>flu nhs</t>
  </si>
  <si>
    <t>h1n1 flu</t>
  </si>
  <si>
    <t>nhs swine flu</t>
  </si>
  <si>
    <t>pregnant flu</t>
  </si>
  <si>
    <t>flu treatment</t>
  </si>
  <si>
    <t>swine flu deaths</t>
  </si>
  <si>
    <t>swine flu virus</t>
  </si>
  <si>
    <t>flu symptom checker</t>
  </si>
  <si>
    <t>swine flu uk</t>
  </si>
  <si>
    <t>swine flu death</t>
  </si>
  <si>
    <t>when is flu contagious</t>
  </si>
  <si>
    <t>the flu vaccine</t>
  </si>
  <si>
    <t>flu test</t>
  </si>
  <si>
    <t>is flu contagious</t>
  </si>
  <si>
    <t>signs of swine flu</t>
  </si>
  <si>
    <t>flu deaths</t>
  </si>
  <si>
    <t>have i got flu</t>
  </si>
  <si>
    <t>flu london</t>
  </si>
  <si>
    <t>wine flu</t>
  </si>
  <si>
    <t>flu incubation period</t>
  </si>
  <si>
    <t>swine flu jab</t>
  </si>
  <si>
    <t>flu complications</t>
  </si>
  <si>
    <t>medication for flu</t>
  </si>
  <si>
    <t>swine flu vaccination</t>
  </si>
  <si>
    <t>swine flu nhs</t>
  </si>
  <si>
    <t>flu virus</t>
  </si>
  <si>
    <t>swine flu incubation period</t>
  </si>
  <si>
    <t>swine flu latest</t>
  </si>
  <si>
    <t>what are the symptoms of flu</t>
  </si>
  <si>
    <t>flu symptoms nhs</t>
  </si>
  <si>
    <t>flu clinic</t>
  </si>
  <si>
    <t>symptom of flu</t>
  </si>
  <si>
    <t>flu temperature</t>
  </si>
  <si>
    <t>flu contagious</t>
  </si>
  <si>
    <t>what are the symptoms of the flu</t>
  </si>
  <si>
    <t>child flu</t>
  </si>
  <si>
    <t>have the flu</t>
  </si>
  <si>
    <t>flu and cough</t>
  </si>
  <si>
    <t>flu symptoms uk</t>
  </si>
  <si>
    <t>do i have flu</t>
  </si>
  <si>
    <t>flu children</t>
  </si>
  <si>
    <t>flu contagious period</t>
  </si>
  <si>
    <t>flu cough</t>
  </si>
  <si>
    <t>signs of flu</t>
  </si>
  <si>
    <t>flu sore throat</t>
  </si>
  <si>
    <t>recover from flu</t>
  </si>
  <si>
    <t>nhs flu</t>
  </si>
  <si>
    <t>flu signs</t>
  </si>
  <si>
    <t>flu in toddlers</t>
  </si>
  <si>
    <t>i have a flu</t>
  </si>
  <si>
    <t>flu</t>
  </si>
  <si>
    <t>nhs direct flu</t>
  </si>
  <si>
    <t>flu in children</t>
  </si>
  <si>
    <t>swine flu symptoms</t>
  </si>
  <si>
    <t>symptoms swine flu</t>
  </si>
  <si>
    <t>mild flu</t>
  </si>
  <si>
    <t>flu news</t>
  </si>
  <si>
    <t>got flu</t>
  </si>
  <si>
    <t>flu symptoms in children</t>
  </si>
  <si>
    <t>bad flu</t>
  </si>
  <si>
    <t>flu pain</t>
  </si>
  <si>
    <t>swine flu news</t>
  </si>
  <si>
    <t>symptoms of flu</t>
  </si>
  <si>
    <t>how long does flu last</t>
  </si>
  <si>
    <t>swine flu vaccine</t>
  </si>
  <si>
    <t>latest flu</t>
  </si>
  <si>
    <t>symptoms of the flu</t>
  </si>
  <si>
    <t>the flu</t>
  </si>
  <si>
    <t>flu advice</t>
  </si>
  <si>
    <t>flu when pregnant</t>
  </si>
  <si>
    <t>flu deaths uk</t>
  </si>
  <si>
    <t>flu a</t>
  </si>
  <si>
    <t>swine flu symptoms in children</t>
  </si>
  <si>
    <t>flu duration</t>
  </si>
  <si>
    <t>flu how long</t>
  </si>
  <si>
    <t>boots flu</t>
  </si>
  <si>
    <t>how long do flu symptoms last</t>
  </si>
  <si>
    <t>flu vaccine</t>
  </si>
  <si>
    <t>about swine flu</t>
  </si>
  <si>
    <t>symptoms of the swine flu</t>
  </si>
  <si>
    <t>flu in uk</t>
  </si>
  <si>
    <t>flu prevention</t>
  </si>
  <si>
    <t>swine flu treatment</t>
  </si>
  <si>
    <t>flu medicine</t>
  </si>
  <si>
    <t>flu uk</t>
  </si>
  <si>
    <t>how long flu</t>
  </si>
  <si>
    <t>new flu</t>
  </si>
  <si>
    <t>flu in adults</t>
  </si>
  <si>
    <t>effects of swine flu</t>
  </si>
  <si>
    <t>early flu symptoms</t>
  </si>
  <si>
    <t>flu antibiotics</t>
  </si>
  <si>
    <t>incubation period for swine flu</t>
  </si>
  <si>
    <t>flu update</t>
  </si>
  <si>
    <t>symtoms of swine flu</t>
  </si>
  <si>
    <t>baby flu</t>
  </si>
  <si>
    <t>flu epidemic</t>
  </si>
  <si>
    <t>ili</t>
  </si>
  <si>
    <t>weather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</si>
</sst>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0" fontId="4" fillId="0" borderId="0" xfId="0" applyFont="1" applyBorder="1"/>
    <xf numFmtId="2" fontId="3" fillId="0" borderId="0" xfId="0" applyNumberFormat="1" applyFont="1" applyBorder="1"/>
    <xf numFmtId="2" fontId="4" fillId="0" borderId="0" xfId="0" applyNumberFormat="1" applyFont="1" applyBorder="1"/>
    <xf numFmtId="0" fontId="4" fillId="0" borderId="5" xfId="0" applyFont="1" applyBorder="1"/>
    <xf numFmtId="2" fontId="4" fillId="0" borderId="5" xfId="0" applyNumberFormat="1" applyFont="1" applyBorder="1"/>
    <xf numFmtId="2" fontId="3" fillId="0" borderId="5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9" xfId="0" applyNumberFormat="1" applyFont="1" applyBorder="1"/>
    <xf numFmtId="2" fontId="1" fillId="0" borderId="10" xfId="0" applyNumberFormat="1" applyFont="1" applyBorder="1"/>
    <xf numFmtId="2" fontId="3" fillId="0" borderId="7" xfId="0" applyNumberFormat="1" applyFont="1" applyBorder="1"/>
    <xf numFmtId="2" fontId="1" fillId="0" borderId="8" xfId="0" applyNumberFormat="1" applyFont="1" applyBorder="1"/>
    <xf numFmtId="2" fontId="3" fillId="0" borderId="11" xfId="0" applyNumberFormat="1" applyFont="1" applyBorder="1"/>
    <xf numFmtId="2" fontId="0" fillId="0" borderId="12" xfId="0" applyNumberFormat="1" applyFont="1" applyBorder="1"/>
    <xf numFmtId="2" fontId="4" fillId="0" borderId="9" xfId="0" applyNumberFormat="1" applyFont="1" applyBorder="1"/>
    <xf numFmtId="2" fontId="0" fillId="0" borderId="10" xfId="0" applyNumberFormat="1" applyBorder="1"/>
    <xf numFmtId="2" fontId="4" fillId="0" borderId="7" xfId="0" applyNumberFormat="1" applyFon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8" xfId="0" applyNumberFormat="1" applyFont="1" applyBorder="1"/>
    <xf numFmtId="2" fontId="4" fillId="0" borderId="11" xfId="0" applyNumberFormat="1" applyFont="1" applyBorder="1"/>
    <xf numFmtId="2" fontId="1" fillId="0" borderId="12" xfId="0" applyNumberFormat="1" applyFont="1" applyBorder="1"/>
    <xf numFmtId="2" fontId="0" fillId="0" borderId="10" xfId="0" applyNumberFormat="1" applyFont="1" applyBorder="1"/>
    <xf numFmtId="2" fontId="1" fillId="0" borderId="0" xfId="0" applyNumberFormat="1" applyFont="1"/>
    <xf numFmtId="2" fontId="0" fillId="0" borderId="0" xfId="0" applyNumberFormat="1" applyFont="1"/>
    <xf numFmtId="0" fontId="4" fillId="0" borderId="15" xfId="0" applyFont="1" applyBorder="1"/>
    <xf numFmtId="0" fontId="4" fillId="0" borderId="8" xfId="0" applyFont="1" applyBorder="1"/>
    <xf numFmtId="0" fontId="4" fillId="0" borderId="17" xfId="0" applyFont="1" applyBorder="1"/>
    <xf numFmtId="0" fontId="4" fillId="0" borderId="12" xfId="0" applyFont="1" applyBorder="1"/>
    <xf numFmtId="2" fontId="1" fillId="0" borderId="19" xfId="0" applyNumberFormat="1" applyFont="1" applyBorder="1"/>
    <xf numFmtId="2" fontId="4" fillId="0" borderId="16" xfId="0" applyNumberFormat="1" applyFont="1" applyBorder="1"/>
    <xf numFmtId="2" fontId="3" fillId="0" borderId="22" xfId="0" applyNumberFormat="1" applyFont="1" applyBorder="1"/>
    <xf numFmtId="2" fontId="0" fillId="0" borderId="17" xfId="0" applyNumberFormat="1" applyFont="1" applyBorder="1"/>
    <xf numFmtId="2" fontId="3" fillId="0" borderId="16" xfId="0" applyNumberFormat="1" applyFont="1" applyBorder="1"/>
    <xf numFmtId="2" fontId="4" fillId="0" borderId="22" xfId="0" applyNumberFormat="1" applyFont="1" applyBorder="1"/>
    <xf numFmtId="2" fontId="1" fillId="0" borderId="17" xfId="0" applyNumberFormat="1" applyFont="1" applyBorder="1"/>
    <xf numFmtId="0" fontId="4" fillId="0" borderId="0" xfId="0" applyFont="1"/>
    <xf numFmtId="0" fontId="3" fillId="0" borderId="0" xfId="0" applyFont="1"/>
    <xf numFmtId="2" fontId="0" fillId="0" borderId="19" xfId="0" applyNumberFormat="1" applyFont="1" applyBorder="1"/>
    <xf numFmtId="2" fontId="0" fillId="0" borderId="6" xfId="0" applyNumberFormat="1" applyFont="1" applyBorder="1"/>
    <xf numFmtId="2" fontId="0" fillId="0" borderId="20" xfId="0" applyNumberFormat="1" applyFont="1" applyBorder="1"/>
    <xf numFmtId="2" fontId="0" fillId="0" borderId="0" xfId="0" applyNumberFormat="1"/>
    <xf numFmtId="0" fontId="4" fillId="2" borderId="8" xfId="0" applyFont="1" applyFill="1" applyBorder="1" applyAlignment="1">
      <alignment horizontal="center"/>
    </xf>
    <xf numFmtId="2" fontId="1" fillId="2" borderId="10" xfId="0" applyNumberFormat="1" applyFont="1" applyFill="1" applyBorder="1"/>
    <xf numFmtId="2" fontId="1" fillId="2" borderId="8" xfId="0" applyNumberFormat="1" applyFont="1" applyFill="1" applyBorder="1"/>
    <xf numFmtId="2" fontId="0" fillId="2" borderId="12" xfId="0" applyNumberFormat="1" applyFont="1" applyFill="1" applyBorder="1"/>
    <xf numFmtId="0" fontId="0" fillId="2" borderId="0" xfId="0" applyFill="1"/>
    <xf numFmtId="2" fontId="0" fillId="2" borderId="10" xfId="0" applyNumberFormat="1" applyFill="1" applyBorder="1"/>
    <xf numFmtId="2" fontId="0" fillId="2" borderId="8" xfId="0" applyNumberFormat="1" applyFill="1" applyBorder="1"/>
    <xf numFmtId="2" fontId="0" fillId="2" borderId="12" xfId="0" applyNumberFormat="1" applyFill="1" applyBorder="1"/>
    <xf numFmtId="0" fontId="3" fillId="0" borderId="0" xfId="0" applyFont="1" applyFill="1"/>
    <xf numFmtId="0" fontId="4" fillId="0" borderId="8" xfId="0" applyFont="1" applyFill="1" applyBorder="1" applyAlignment="1">
      <alignment horizontal="center"/>
    </xf>
    <xf numFmtId="2" fontId="1" fillId="0" borderId="10" xfId="0" applyNumberFormat="1" applyFont="1" applyFill="1" applyBorder="1"/>
    <xf numFmtId="2" fontId="0" fillId="0" borderId="12" xfId="0" applyNumberFormat="1" applyFont="1" applyFill="1" applyBorder="1"/>
    <xf numFmtId="2" fontId="0" fillId="0" borderId="10" xfId="0" applyNumberFormat="1" applyFont="1" applyFill="1" applyBorder="1"/>
    <xf numFmtId="2" fontId="0" fillId="0" borderId="8" xfId="0" applyNumberFormat="1" applyFont="1" applyFill="1" applyBorder="1"/>
    <xf numFmtId="2" fontId="0" fillId="0" borderId="17" xfId="0" applyNumberFormat="1" applyFont="1" applyFill="1" applyBorder="1"/>
    <xf numFmtId="2" fontId="0" fillId="0" borderId="0" xfId="0" applyNumberFormat="1" applyFill="1"/>
    <xf numFmtId="0" fontId="0" fillId="0" borderId="0" xfId="0" applyFill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8" xfId="0" applyBorder="1" applyAlignment="1">
      <alignment horizontal="center" vertical="center" textRotation="90"/>
    </xf>
    <xf numFmtId="2" fontId="1" fillId="0" borderId="20" xfId="0" applyNumberFormat="1" applyFont="1" applyBorder="1"/>
    <xf numFmtId="2" fontId="0" fillId="0" borderId="1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Sheet1!$I$5:$L$5</c:f>
              <c:numCache>
                <c:formatCode>0.00</c:formatCode>
                <c:ptCount val="4"/>
                <c:pt idx="0">
                  <c:v>0.92106934980587896</c:v>
                </c:pt>
                <c:pt idx="1">
                  <c:v>0.89138986975171997</c:v>
                </c:pt>
                <c:pt idx="2">
                  <c:v>0.902058958299358</c:v>
                </c:pt>
                <c:pt idx="3">
                  <c:v>0.95260904725644702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5447-91FD-469A15AEEB6F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Sheet1!$I$8:$L$8</c:f>
            </c:numRef>
          </c:val>
          <c:extLst>
            <c:ext xmlns:c16="http://schemas.microsoft.com/office/drawing/2014/chart" uri="{C3380CC4-5D6E-409C-BE32-E72D297353CC}">
              <c16:uniqueId val="{00000001-86D5-5447-91FD-469A15AEEB6F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Sheet1!$I$11:$L$11</c:f>
              <c:numCache>
                <c:formatCode>0.00</c:formatCode>
                <c:ptCount val="4"/>
                <c:pt idx="0">
                  <c:v>0.90079660924073202</c:v>
                </c:pt>
                <c:pt idx="1">
                  <c:v>0.87801778441290101</c:v>
                </c:pt>
                <c:pt idx="2">
                  <c:v>0.83426951267614802</c:v>
                </c:pt>
                <c:pt idx="3">
                  <c:v>0.89986450953195596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5447-91FD-469A15AEEB6F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Sheet1!$I$14:$L$14</c:f>
              <c:numCache>
                <c:formatCode>0.00</c:formatCode>
                <c:ptCount val="4"/>
                <c:pt idx="0">
                  <c:v>0.87613419051441699</c:v>
                </c:pt>
                <c:pt idx="1">
                  <c:v>0.89727929595409295</c:v>
                </c:pt>
                <c:pt idx="2">
                  <c:v>0.90423473711684899</c:v>
                </c:pt>
                <c:pt idx="3">
                  <c:v>0.96213563093856302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5447-91FD-469A15AE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Sheet1!$I$4:$L$4</c:f>
              <c:numCache>
                <c:formatCode>0.00</c:formatCode>
                <c:ptCount val="4"/>
                <c:pt idx="0">
                  <c:v>2.9939974833885299</c:v>
                </c:pt>
                <c:pt idx="1">
                  <c:v>3.1105951710453601</c:v>
                </c:pt>
                <c:pt idx="2">
                  <c:v>2.51926249207298</c:v>
                </c:pt>
                <c:pt idx="3">
                  <c:v>5.0925985304313803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7440-92E9-9C10C74C0B76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Sheet1!$I$7:$L$7</c:f>
            </c:numRef>
          </c:val>
          <c:extLst>
            <c:ext xmlns:c16="http://schemas.microsoft.com/office/drawing/2014/chart" uri="{C3380CC4-5D6E-409C-BE32-E72D297353CC}">
              <c16:uniqueId val="{00000001-E6F1-7440-92E9-9C10C74C0B76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Sheet1!$I$10:$L$10</c:f>
              <c:numCache>
                <c:formatCode>0.00</c:formatCode>
                <c:ptCount val="4"/>
                <c:pt idx="0">
                  <c:v>3.9480929374694802</c:v>
                </c:pt>
                <c:pt idx="1">
                  <c:v>3.88890409469604</c:v>
                </c:pt>
                <c:pt idx="2">
                  <c:v>2.7959105968475302</c:v>
                </c:pt>
                <c:pt idx="3">
                  <c:v>10.1773061752319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7440-92E9-9C10C74C0B76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Sheet1!$I$13:$L$13</c:f>
              <c:numCache>
                <c:formatCode>0.00</c:formatCode>
                <c:ptCount val="4"/>
                <c:pt idx="0">
                  <c:v>4.6189800418171796</c:v>
                </c:pt>
                <c:pt idx="1">
                  <c:v>3.6074576252202202</c:v>
                </c:pt>
                <c:pt idx="2">
                  <c:v>4.3137126977993203</c:v>
                </c:pt>
                <c:pt idx="3">
                  <c:v>9.0892070968884102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7440-92E9-9C10C74C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Sheet1!$I$3:$L$3</c:f>
              <c:numCache>
                <c:formatCode>0.00</c:formatCode>
                <c:ptCount val="4"/>
                <c:pt idx="0">
                  <c:v>1.9325765759873701</c:v>
                </c:pt>
                <c:pt idx="1">
                  <c:v>2.1790326571079102</c:v>
                </c:pt>
                <c:pt idx="2">
                  <c:v>1.9987902400228601</c:v>
                </c:pt>
                <c:pt idx="3">
                  <c:v>3.43553758963114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6C43-9E34-BF9E85E3029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Sheet1!$I$6:$L$6</c:f>
            </c:numRef>
          </c:val>
          <c:extLst>
            <c:ext xmlns:c16="http://schemas.microsoft.com/office/drawing/2014/chart" uri="{C3380CC4-5D6E-409C-BE32-E72D297353CC}">
              <c16:uniqueId val="{00000001-FA93-6C43-9E34-BF9E85E3029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Sheet1!$I$9:$L$9</c:f>
              <c:numCache>
                <c:formatCode>0.00</c:formatCode>
                <c:ptCount val="4"/>
                <c:pt idx="0">
                  <c:v>2.4770045280456499</c:v>
                </c:pt>
                <c:pt idx="1">
                  <c:v>2.45786380767822</c:v>
                </c:pt>
                <c:pt idx="2">
                  <c:v>2.12629270553589</c:v>
                </c:pt>
                <c:pt idx="3">
                  <c:v>5.0992717742919904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3-6C43-9E34-BF9E85E3029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Sheet1!$I$12:$L$12</c:f>
              <c:numCache>
                <c:formatCode>0.00</c:formatCode>
                <c:ptCount val="4"/>
                <c:pt idx="0">
                  <c:v>3.1352093691149299</c:v>
                </c:pt>
                <c:pt idx="1">
                  <c:v>2.4399948410449301</c:v>
                </c:pt>
                <c:pt idx="2">
                  <c:v>3.69390116022148</c:v>
                </c:pt>
                <c:pt idx="3">
                  <c:v>4.9369132120285499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3-6C43-9E34-BF9E85E3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clusteredColumn" uniqueId="{0ABAD00F-FB93-6D4D-B8D4-C5A23FEA6037}">
          <cx:dataPt idx="80">
            <cx:spPr>
              <a:solidFill>
                <a:srgbClr val="FFC000"/>
              </a:solidFill>
              <a:ln>
                <a:noFill/>
              </a:ln>
            </cx:spPr>
          </cx:dataPt>
          <cx:dataPt idx="98"/>
          <cx:dataPt idx="129">
            <cx:spPr>
              <a:solidFill>
                <a:srgbClr val="92D05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A54B251B-D212-6A45-9A00-FA01DEA3C7F3}">
          <cx:axisId val="2"/>
        </cx:series>
      </cx:plotAreaRegion>
      <cx:axis id="0">
        <cx:catScaling gapWidth="0"/>
        <cx:majorGridlines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series layoutId="clusteredColumn" uniqueId="{308F2BC2-91D1-BA4C-B3AF-FFC009C0727A}">
          <cx:dataPt idx="37">
            <cx:spPr>
              <a:solidFill>
                <a:srgbClr val="FFC000"/>
              </a:solidFill>
              <a:ln>
                <a:noFill/>
              </a:ln>
            </cx:spPr>
          </cx:dataPt>
          <cx:dataPt idx="47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D444E5B1-07D3-8F4A-8B3F-97C32BBB6F76}">
          <cx:axisId val="2"/>
        </cx:series>
      </cx:plotAreaRegion>
      <cx:axis id="0">
        <cx:catScaling gapWidth="0"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plotArea>
      <cx:plotAreaRegion>
        <cx:series layoutId="clusteredColumn" uniqueId="{25B5EC2B-DF31-F54C-ABB2-970D93DA3D34}">
          <cx:dataPt idx="23">
            <cx:spPr>
              <a:solidFill>
                <a:srgbClr val="FFC000"/>
              </a:solidFill>
              <a:ln>
                <a:noFill/>
              </a:ln>
            </cx:spPr>
          </cx:dataPt>
          <cx:dataPt idx="36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05DD38C5-7291-624E-AE87-1538D063AAA5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plotArea>
      <cx:plotAreaRegion>
        <cx:series layoutId="clusteredColumn" uniqueId="{0ABAD00F-FB93-6D4D-B8D4-C5A23FEA6037}">
          <cx:dataPt idx="80">
            <cx:spPr>
              <a:solidFill>
                <a:srgbClr val="FFC000"/>
              </a:solidFill>
              <a:ln>
                <a:noFill/>
              </a:ln>
            </cx:spPr>
          </cx:dataPt>
          <cx:dataPt idx="98"/>
          <cx:dataPt idx="129">
            <cx:spPr>
              <a:solidFill>
                <a:srgbClr val="92D05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A54B251B-D212-6A45-9A00-FA01DEA3C7F3}">
          <cx:axisId val="2"/>
        </cx:series>
      </cx:plotAreaRegion>
      <cx:axis id="0">
        <cx:catScaling gapWidth="0"/>
        <cx:majorGridlines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_xlchart.v1.23</cx:f>
      </cx:numDim>
    </cx:data>
  </cx:chartData>
  <cx:chart>
    <cx:plotArea>
      <cx:plotAreaRegion>
        <cx:series layoutId="clusteredColumn" uniqueId="{308F2BC2-91D1-BA4C-B3AF-FFC009C0727A}">
          <cx:dataPt idx="37">
            <cx:spPr>
              <a:solidFill>
                <a:srgbClr val="FFC000"/>
              </a:solidFill>
              <a:ln>
                <a:noFill/>
              </a:ln>
            </cx:spPr>
          </cx:dataPt>
          <cx:dataPt idx="47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D444E5B1-07D3-8F4A-8B3F-97C32BBB6F76}">
          <cx:axisId val="2"/>
        </cx:series>
      </cx:plotAreaRegion>
      <cx:axis id="0">
        <cx:catScaling gapWidth="0"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plotArea>
      <cx:plotAreaRegion>
        <cx:series layoutId="clusteredColumn" uniqueId="{25B5EC2B-DF31-F54C-ABB2-970D93DA3D34}">
          <cx:dataPt idx="23">
            <cx:spPr>
              <a:solidFill>
                <a:srgbClr val="FFC000"/>
              </a:solidFill>
              <a:ln>
                <a:noFill/>
              </a:ln>
            </cx:spPr>
          </cx:dataPt>
          <cx:dataPt idx="36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05DD38C5-7291-624E-AE87-1538D063AAA5}">
          <cx:axisId val="2"/>
        </cx:series>
      </cx:plotAreaRegion>
      <cx:axis id="0">
        <cx:catScaling gapWidth="0"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2746</xdr:rowOff>
    </xdr:from>
    <xdr:to>
      <xdr:col>13</xdr:col>
      <xdr:colOff>739141</xdr:colOff>
      <xdr:row>55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070DF-7EE8-BA45-B770-FABD8EB3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13</xdr:col>
      <xdr:colOff>739141</xdr:colOff>
      <xdr:row>41</xdr:row>
      <xdr:rowOff>104346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0ABF33-603B-5B40-94E6-66CF9295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13</xdr:col>
      <xdr:colOff>739141</xdr:colOff>
      <xdr:row>27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CDBFA-AA1F-5440-B384-25554D634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30239</xdr:rowOff>
    </xdr:from>
    <xdr:to>
      <xdr:col>26</xdr:col>
      <xdr:colOff>816429</xdr:colOff>
      <xdr:row>37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44D4EA-64F8-F54E-BFDB-17D58D8D7C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2743" y="30239"/>
              <a:ext cx="19903924" cy="7292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114300</xdr:rowOff>
    </xdr:from>
    <xdr:to>
      <xdr:col>24</xdr:col>
      <xdr:colOff>660400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5744C3-151C-9C4C-BDC3-DF1BCE2FE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14300"/>
              <a:ext cx="17767300" cy="626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127000</xdr:rowOff>
    </xdr:from>
    <xdr:to>
      <xdr:col>21</xdr:col>
      <xdr:colOff>444500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29DAC1-6752-6F48-BC1C-1CE6D603FB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0" y="127000"/>
              <a:ext cx="14808200" cy="482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91924</xdr:colOff>
      <xdr:row>35</xdr:row>
      <xdr:rowOff>180824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FC2ABD-34DA-F94D-836A-0D488B6D05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9903924" cy="7292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0</xdr:row>
      <xdr:rowOff>0</xdr:rowOff>
    </xdr:from>
    <xdr:to>
      <xdr:col>49</xdr:col>
      <xdr:colOff>95249</xdr:colOff>
      <xdr:row>35</xdr:row>
      <xdr:rowOff>161268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1418CB0-FDED-444D-999A-AA5E7A076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2698" y="0"/>
              <a:ext cx="19931440" cy="7216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50</xdr:col>
      <xdr:colOff>0</xdr:colOff>
      <xdr:row>0</xdr:row>
      <xdr:rowOff>0</xdr:rowOff>
    </xdr:from>
    <xdr:to>
      <xdr:col>74</xdr:col>
      <xdr:colOff>101600</xdr:colOff>
      <xdr:row>35</xdr:row>
      <xdr:rowOff>120952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1CD7165-F063-094F-9968-3BEAF0A88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25397" y="0"/>
              <a:ext cx="19937790" cy="71765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F44-9EFA-F64D-B1D5-56632D7362B9}">
  <dimension ref="B1:S14"/>
  <sheetViews>
    <sheetView topLeftCell="B1" zoomScale="125" workbookViewId="0">
      <selection activeCell="A8" sqref="A6:XFD8"/>
    </sheetView>
  </sheetViews>
  <sheetFormatPr baseColWidth="10" defaultRowHeight="16" x14ac:dyDescent="0.2"/>
  <cols>
    <col min="2" max="2" width="27.33203125" bestFit="1" customWidth="1"/>
    <col min="4" max="12" width="7.83203125" customWidth="1"/>
    <col min="13" max="13" width="7.83203125" style="52" customWidth="1"/>
    <col min="14" max="18" width="7.83203125" customWidth="1"/>
  </cols>
  <sheetData>
    <row r="1" spans="2:19" x14ac:dyDescent="0.2">
      <c r="D1" s="65" t="s">
        <v>14</v>
      </c>
      <c r="E1" s="66"/>
      <c r="F1" s="66"/>
      <c r="G1" s="66"/>
      <c r="H1" s="67"/>
      <c r="I1" s="65" t="s">
        <v>13</v>
      </c>
      <c r="J1" s="66"/>
      <c r="K1" s="66"/>
      <c r="L1" s="66"/>
      <c r="M1" s="67"/>
      <c r="N1" s="65" t="s">
        <v>12</v>
      </c>
      <c r="O1" s="66"/>
      <c r="P1" s="66"/>
      <c r="Q1" s="66"/>
      <c r="R1" s="67"/>
    </row>
    <row r="2" spans="2:19" x14ac:dyDescent="0.2">
      <c r="C2" s="1"/>
      <c r="D2" s="12" t="s">
        <v>0</v>
      </c>
      <c r="E2" s="11" t="s">
        <v>7</v>
      </c>
      <c r="F2" s="11" t="s">
        <v>8</v>
      </c>
      <c r="G2" s="11" t="s">
        <v>9</v>
      </c>
      <c r="H2" s="13" t="s">
        <v>11</v>
      </c>
      <c r="I2" s="12" t="s">
        <v>0</v>
      </c>
      <c r="J2" s="11" t="s">
        <v>7</v>
      </c>
      <c r="K2" s="11" t="s">
        <v>8</v>
      </c>
      <c r="L2" s="11" t="s">
        <v>9</v>
      </c>
      <c r="M2" s="48" t="s">
        <v>11</v>
      </c>
      <c r="N2" s="12" t="s">
        <v>0</v>
      </c>
      <c r="O2" s="11" t="s">
        <v>7</v>
      </c>
      <c r="P2" s="11" t="s">
        <v>8</v>
      </c>
      <c r="Q2" s="11" t="s">
        <v>9</v>
      </c>
      <c r="R2" s="13" t="s">
        <v>11</v>
      </c>
    </row>
    <row r="3" spans="2:19" x14ac:dyDescent="0.2">
      <c r="B3" s="68" t="s">
        <v>10</v>
      </c>
      <c r="C3" s="2" t="s">
        <v>1</v>
      </c>
      <c r="D3" s="14">
        <v>2.2819145937423202</v>
      </c>
      <c r="E3" s="3">
        <v>3.2055692622196501</v>
      </c>
      <c r="F3" s="3">
        <v>6.06843660680744</v>
      </c>
      <c r="G3" s="3">
        <v>5.5311230443332597</v>
      </c>
      <c r="H3" s="28">
        <f t="shared" ref="H3:H14" si="0">AVERAGE(D3:G3)</f>
        <v>4.2717608767756676</v>
      </c>
      <c r="I3" s="14">
        <v>1.9325765759873701</v>
      </c>
      <c r="J3" s="4">
        <v>2.1790326571079102</v>
      </c>
      <c r="K3" s="4">
        <v>1.9987902400228601</v>
      </c>
      <c r="L3" s="4">
        <v>3.43553758963114</v>
      </c>
      <c r="M3" s="49">
        <f t="shared" ref="M3:M5" si="1">AVERAGE(I3:L3)</f>
        <v>2.38648426568732</v>
      </c>
      <c r="N3" s="20">
        <v>2.4536862337724701</v>
      </c>
      <c r="O3" s="3">
        <v>2.6005809067331098</v>
      </c>
      <c r="P3" s="3">
        <v>2.8639001598796501</v>
      </c>
      <c r="Q3" s="3">
        <v>5.4791577726949301</v>
      </c>
      <c r="R3" s="15">
        <f>AVERAGE(N3:Q3)</f>
        <v>3.3493312682700402</v>
      </c>
      <c r="S3" s="30">
        <f t="shared" ref="S3:S5" si="2">AVERAGE(R3,M3,H3)</f>
        <v>3.3358588035776759</v>
      </c>
    </row>
    <row r="4" spans="2:19" x14ac:dyDescent="0.2">
      <c r="B4" s="69"/>
      <c r="C4" s="5" t="s">
        <v>2</v>
      </c>
      <c r="D4" s="16">
        <v>3.5585607031087201</v>
      </c>
      <c r="E4" s="6">
        <v>4.4216458940606298</v>
      </c>
      <c r="F4" s="6">
        <v>7.8781587379970697</v>
      </c>
      <c r="G4" s="6">
        <v>9.6505510894466209</v>
      </c>
      <c r="H4" s="25">
        <f t="shared" si="0"/>
        <v>6.3772291061532602</v>
      </c>
      <c r="I4" s="16">
        <v>2.9939974833885299</v>
      </c>
      <c r="J4" s="7">
        <v>3.1105951710453601</v>
      </c>
      <c r="K4" s="6">
        <v>2.51926249207298</v>
      </c>
      <c r="L4" s="7">
        <v>5.0925985304313803</v>
      </c>
      <c r="M4" s="50">
        <f t="shared" si="1"/>
        <v>3.4291134192345627</v>
      </c>
      <c r="N4" s="22">
        <v>3.6290797922743101</v>
      </c>
      <c r="O4" s="6">
        <v>3.80056395236877</v>
      </c>
      <c r="P4" s="6">
        <v>3.60957034540098</v>
      </c>
      <c r="Q4" s="6">
        <v>10.214759827218</v>
      </c>
      <c r="R4" s="25">
        <f>AVERAGE(N4:Q4)</f>
        <v>5.3134934793155146</v>
      </c>
      <c r="S4" s="29">
        <f t="shared" si="2"/>
        <v>5.0399453349011125</v>
      </c>
    </row>
    <row r="5" spans="2:19" x14ac:dyDescent="0.2">
      <c r="B5" s="70"/>
      <c r="C5" s="8" t="s">
        <v>3</v>
      </c>
      <c r="D5" s="18">
        <v>0.90051848445861404</v>
      </c>
      <c r="E5" s="10">
        <v>0.80269610876864195</v>
      </c>
      <c r="F5" s="10"/>
      <c r="G5" s="10">
        <v>0.91321636449931598</v>
      </c>
      <c r="H5" s="27">
        <f t="shared" si="0"/>
        <v>0.87214365257552406</v>
      </c>
      <c r="I5" s="18">
        <v>0.92106934980587896</v>
      </c>
      <c r="J5" s="10">
        <v>0.89138986975171997</v>
      </c>
      <c r="K5" s="10">
        <v>0.902058958299358</v>
      </c>
      <c r="L5" s="10">
        <v>0.95260904725644702</v>
      </c>
      <c r="M5" s="51">
        <f t="shared" si="1"/>
        <v>0.91678180627835093</v>
      </c>
      <c r="N5" s="26">
        <v>0.92371708656019702</v>
      </c>
      <c r="O5" s="10">
        <v>0.83245146903846901</v>
      </c>
      <c r="P5" s="9">
        <v>0.79460335028259099</v>
      </c>
      <c r="Q5" s="9">
        <v>0.93644920626638195</v>
      </c>
      <c r="R5" s="27">
        <f>AVERAGE(N5:Q5)</f>
        <v>0.87180527803690966</v>
      </c>
      <c r="S5" s="29">
        <f t="shared" si="2"/>
        <v>0.88691024563026166</v>
      </c>
    </row>
    <row r="6" spans="2:19" hidden="1" x14ac:dyDescent="0.2">
      <c r="B6" s="68" t="s">
        <v>6</v>
      </c>
      <c r="C6" s="2" t="s">
        <v>1</v>
      </c>
      <c r="D6" s="20"/>
      <c r="E6" s="3"/>
      <c r="F6" s="3"/>
      <c r="G6" s="3"/>
      <c r="H6" s="21"/>
      <c r="I6" s="20">
        <v>1.87080596447854</v>
      </c>
      <c r="J6" s="3">
        <v>4.0609339440637102</v>
      </c>
      <c r="K6" s="3">
        <v>2.0707939330591598</v>
      </c>
      <c r="L6" s="3">
        <v>3.8764715799860401</v>
      </c>
      <c r="M6" s="53">
        <f t="shared" ref="M6:M14" si="3">AVERAGE(I6:L6)</f>
        <v>2.9697513553968622</v>
      </c>
      <c r="N6" s="14"/>
      <c r="O6" s="3"/>
      <c r="P6" s="3"/>
      <c r="Q6" s="3"/>
      <c r="R6" s="28"/>
      <c r="S6" s="30"/>
    </row>
    <row r="7" spans="2:19" hidden="1" x14ac:dyDescent="0.2">
      <c r="B7" s="69"/>
      <c r="C7" s="5" t="s">
        <v>2</v>
      </c>
      <c r="D7" s="22"/>
      <c r="E7" s="6"/>
      <c r="F7" s="7"/>
      <c r="G7" s="6"/>
      <c r="H7" s="23"/>
      <c r="I7" s="22">
        <v>2.7370637825341202</v>
      </c>
      <c r="J7" s="6">
        <v>4.5986247721409299</v>
      </c>
      <c r="K7" s="7">
        <v>2.5040706574257001</v>
      </c>
      <c r="L7" s="6">
        <v>5.8113440561706202</v>
      </c>
      <c r="M7" s="54">
        <f t="shared" si="3"/>
        <v>3.9127758170678426</v>
      </c>
      <c r="N7" s="16"/>
      <c r="O7" s="6"/>
      <c r="P7" s="6"/>
      <c r="Q7" s="6"/>
      <c r="R7" s="25"/>
      <c r="S7" s="30"/>
    </row>
    <row r="8" spans="2:19" hidden="1" x14ac:dyDescent="0.2">
      <c r="B8" s="70"/>
      <c r="C8" s="8" t="s">
        <v>3</v>
      </c>
      <c r="D8" s="18"/>
      <c r="E8" s="10"/>
      <c r="F8" s="10"/>
      <c r="G8" s="10"/>
      <c r="H8" s="24"/>
      <c r="I8" s="18">
        <v>0.91724718224982205</v>
      </c>
      <c r="J8" s="10">
        <v>0.869856961774365</v>
      </c>
      <c r="K8" s="10">
        <v>0.87542685064708403</v>
      </c>
      <c r="L8" s="10">
        <v>0.93756979228410697</v>
      </c>
      <c r="M8" s="55">
        <f t="shared" si="3"/>
        <v>0.90002519673884451</v>
      </c>
      <c r="N8" s="18"/>
      <c r="O8" s="10"/>
      <c r="P8" s="10"/>
      <c r="Q8" s="10"/>
      <c r="R8" s="19"/>
      <c r="S8" s="30"/>
    </row>
    <row r="9" spans="2:19" x14ac:dyDescent="0.2">
      <c r="B9" s="68" t="s">
        <v>4</v>
      </c>
      <c r="C9" s="2" t="s">
        <v>1</v>
      </c>
      <c r="D9" s="20">
        <v>1.5074936151504501</v>
      </c>
      <c r="E9" s="4">
        <v>2.5636694431304901</v>
      </c>
      <c r="F9" s="4">
        <v>2.5505278110504199</v>
      </c>
      <c r="G9" s="3">
        <v>5.4043288230895996</v>
      </c>
      <c r="H9" s="15">
        <f t="shared" si="0"/>
        <v>3.0065049231052399</v>
      </c>
      <c r="I9" s="14">
        <v>2.4770045280456499</v>
      </c>
      <c r="J9" s="3">
        <v>2.45786380767822</v>
      </c>
      <c r="K9" s="3">
        <v>2.12629270553589</v>
      </c>
      <c r="L9" s="3">
        <v>5.0992717742919904</v>
      </c>
      <c r="M9" s="53">
        <f t="shared" si="3"/>
        <v>3.0401082038879377</v>
      </c>
      <c r="N9" s="14">
        <v>2.4683794975280802</v>
      </c>
      <c r="O9" s="3">
        <v>3.3064715862274201</v>
      </c>
      <c r="P9" s="3">
        <v>3.9645948410034202</v>
      </c>
      <c r="Q9" s="3">
        <v>5.0529875755310103</v>
      </c>
      <c r="R9" s="28">
        <f t="shared" ref="R9:R14" si="4">AVERAGE(N9:Q9)</f>
        <v>3.6981083750724828</v>
      </c>
      <c r="S9" s="29">
        <f t="shared" ref="S9:S14" si="5">AVERAGE(R9,M9,H9)</f>
        <v>3.2482405006885533</v>
      </c>
    </row>
    <row r="10" spans="2:19" x14ac:dyDescent="0.2">
      <c r="B10" s="69"/>
      <c r="C10" s="5" t="s">
        <v>2</v>
      </c>
      <c r="D10" s="22">
        <v>2.3063547611236599</v>
      </c>
      <c r="E10" s="7">
        <v>3.9213612079620401</v>
      </c>
      <c r="F10" s="6">
        <v>3.8611137866973899</v>
      </c>
      <c r="G10" s="6">
        <v>10.472530364990201</v>
      </c>
      <c r="H10" s="23">
        <f t="shared" si="0"/>
        <v>5.1403400301933226</v>
      </c>
      <c r="I10" s="16">
        <v>3.9480929374694802</v>
      </c>
      <c r="J10" s="6">
        <v>3.88890409469604</v>
      </c>
      <c r="K10" s="6">
        <v>2.7959105968475302</v>
      </c>
      <c r="L10" s="6">
        <v>10.1773061752319</v>
      </c>
      <c r="M10" s="54">
        <f t="shared" si="3"/>
        <v>5.2025534510612381</v>
      </c>
      <c r="N10" s="16">
        <v>4.1546812057495099</v>
      </c>
      <c r="O10" s="6">
        <v>5.1696925163268999</v>
      </c>
      <c r="P10" s="6">
        <v>6.0678725242614702</v>
      </c>
      <c r="Q10" s="6">
        <v>10.1069078445435</v>
      </c>
      <c r="R10" s="25">
        <f t="shared" si="4"/>
        <v>6.3747885227203449</v>
      </c>
      <c r="S10" s="30">
        <f t="shared" si="5"/>
        <v>5.5725606679916346</v>
      </c>
    </row>
    <row r="11" spans="2:19" x14ac:dyDescent="0.2">
      <c r="B11" s="70"/>
      <c r="C11" s="8" t="s">
        <v>3</v>
      </c>
      <c r="D11" s="26">
        <v>0.93779419882444803</v>
      </c>
      <c r="E11" s="10">
        <v>0.819855175281336</v>
      </c>
      <c r="F11" s="10">
        <v>0.68736206371178499</v>
      </c>
      <c r="G11" s="9">
        <v>0.92471716243579105</v>
      </c>
      <c r="H11" s="24">
        <f t="shared" si="0"/>
        <v>0.84243215006334005</v>
      </c>
      <c r="I11" s="18">
        <v>0.90079660924073202</v>
      </c>
      <c r="J11" s="10">
        <v>0.87801778441290101</v>
      </c>
      <c r="K11" s="10">
        <v>0.83426951267614802</v>
      </c>
      <c r="L11" s="10">
        <v>0.89986450953195596</v>
      </c>
      <c r="M11" s="55">
        <f t="shared" si="3"/>
        <v>0.8782371039654342</v>
      </c>
      <c r="N11" s="18">
        <v>0.80390128703358199</v>
      </c>
      <c r="O11" s="10">
        <v>0.85597071067498598</v>
      </c>
      <c r="P11" s="10">
        <v>0.64890504349878997</v>
      </c>
      <c r="Q11" s="10">
        <v>0.84175833197634597</v>
      </c>
      <c r="R11" s="19">
        <f t="shared" si="4"/>
        <v>0.78763384329592601</v>
      </c>
      <c r="S11" s="30">
        <f t="shared" si="5"/>
        <v>0.83610103244156664</v>
      </c>
    </row>
    <row r="12" spans="2:19" x14ac:dyDescent="0.2">
      <c r="B12" s="68" t="s">
        <v>5</v>
      </c>
      <c r="C12" s="2" t="s">
        <v>1</v>
      </c>
      <c r="D12" s="14">
        <v>2.2342843541831998</v>
      </c>
      <c r="E12" s="3">
        <v>3.7327993722275399</v>
      </c>
      <c r="F12" s="3">
        <v>2.7736182523086801</v>
      </c>
      <c r="G12" s="4">
        <v>3.9417979415889999</v>
      </c>
      <c r="H12" s="21">
        <f t="shared" si="0"/>
        <v>3.1706249800771049</v>
      </c>
      <c r="I12" s="14">
        <v>3.1352093691149299</v>
      </c>
      <c r="J12" s="3">
        <v>2.4399948410449301</v>
      </c>
      <c r="K12" s="3">
        <v>3.69390116022148</v>
      </c>
      <c r="L12" s="3">
        <v>4.9369132120285499</v>
      </c>
      <c r="M12" s="53">
        <f t="shared" si="3"/>
        <v>3.5515046456024724</v>
      </c>
      <c r="N12" s="14">
        <v>3.8929097211528201</v>
      </c>
      <c r="O12" s="4">
        <v>2.3631493338524101</v>
      </c>
      <c r="P12" s="4">
        <v>2.3799262087836102</v>
      </c>
      <c r="Q12" s="3">
        <v>5.4727374462481997</v>
      </c>
      <c r="R12" s="15">
        <f t="shared" si="4"/>
        <v>3.5271806775092598</v>
      </c>
      <c r="S12" s="30">
        <f t="shared" si="5"/>
        <v>3.4164367677296124</v>
      </c>
    </row>
    <row r="13" spans="2:19" x14ac:dyDescent="0.2">
      <c r="B13" s="69"/>
      <c r="C13" s="5" t="s">
        <v>2</v>
      </c>
      <c r="D13" s="16">
        <v>3.6865908130193499</v>
      </c>
      <c r="E13" s="6">
        <v>4.9079523081981398</v>
      </c>
      <c r="F13" s="7">
        <v>3.2750548249506601</v>
      </c>
      <c r="G13" s="7">
        <v>7.0322687289940697</v>
      </c>
      <c r="H13" s="17">
        <f t="shared" si="0"/>
        <v>4.7254666687905544</v>
      </c>
      <c r="I13" s="16">
        <v>4.6189800418171796</v>
      </c>
      <c r="J13" s="6">
        <v>3.6074576252202202</v>
      </c>
      <c r="K13" s="6">
        <v>4.3137126977993203</v>
      </c>
      <c r="L13" s="6">
        <v>9.0892070968884102</v>
      </c>
      <c r="M13" s="54">
        <f t="shared" si="3"/>
        <v>5.407339365431282</v>
      </c>
      <c r="N13" s="16">
        <v>4.6885878337364204</v>
      </c>
      <c r="O13" s="7">
        <v>3.4152036619106001</v>
      </c>
      <c r="P13" s="7">
        <v>3.4667221308727498</v>
      </c>
      <c r="Q13" s="7">
        <v>8.8031896063792008</v>
      </c>
      <c r="R13" s="25">
        <f t="shared" si="4"/>
        <v>5.0934258082247421</v>
      </c>
      <c r="S13" s="30">
        <f t="shared" si="5"/>
        <v>5.0754106141488595</v>
      </c>
    </row>
    <row r="14" spans="2:19" x14ac:dyDescent="0.2">
      <c r="B14" s="70"/>
      <c r="C14" s="8" t="s">
        <v>3</v>
      </c>
      <c r="D14" s="18">
        <v>0.84882376053956199</v>
      </c>
      <c r="E14" s="9">
        <v>0.83407704247781</v>
      </c>
      <c r="F14" s="9">
        <v>0.84945747189018705</v>
      </c>
      <c r="G14" s="10">
        <v>0.88973826560934099</v>
      </c>
      <c r="H14" s="24">
        <f t="shared" si="0"/>
        <v>0.85552413512922509</v>
      </c>
      <c r="I14" s="18">
        <v>0.87613419051441699</v>
      </c>
      <c r="J14" s="9">
        <v>0.89727929595409295</v>
      </c>
      <c r="K14" s="10">
        <v>0.90423473711684899</v>
      </c>
      <c r="L14" s="10">
        <v>0.96213563093856302</v>
      </c>
      <c r="M14" s="55">
        <f t="shared" si="3"/>
        <v>0.90994596363098057</v>
      </c>
      <c r="N14" s="18">
        <v>0.82892458212153897</v>
      </c>
      <c r="O14" s="9">
        <v>0.86784599075652802</v>
      </c>
      <c r="P14" s="10">
        <v>0.77323543639765602</v>
      </c>
      <c r="Q14" s="10">
        <v>0.83897762350197003</v>
      </c>
      <c r="R14" s="27">
        <f t="shared" si="4"/>
        <v>0.82724590819442323</v>
      </c>
      <c r="S14" s="30">
        <f t="shared" si="5"/>
        <v>0.86423866898487633</v>
      </c>
    </row>
  </sheetData>
  <mergeCells count="7">
    <mergeCell ref="I1:M1"/>
    <mergeCell ref="N1:R1"/>
    <mergeCell ref="D1:H1"/>
    <mergeCell ref="B12:B14"/>
    <mergeCell ref="B9:B11"/>
    <mergeCell ref="B6:B8"/>
    <mergeCell ref="B3:B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5057-F8D9-5340-9C4E-E5CBE3EA5B75}">
  <dimension ref="B1:T20"/>
  <sheetViews>
    <sheetView tabSelected="1" zoomScale="118" workbookViewId="0">
      <selection activeCell="A25" sqref="A21:XFD25"/>
    </sheetView>
  </sheetViews>
  <sheetFormatPr baseColWidth="10" defaultRowHeight="16" x14ac:dyDescent="0.2"/>
  <cols>
    <col min="5" max="13" width="7.83203125" customWidth="1"/>
    <col min="14" max="14" width="7.83203125" style="64" customWidth="1"/>
    <col min="15" max="20" width="7.83203125" customWidth="1"/>
  </cols>
  <sheetData>
    <row r="1" spans="2:20" ht="17" thickBot="1" x14ac:dyDescent="0.25"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6"/>
    </row>
    <row r="2" spans="2:20" ht="17" thickBot="1" x14ac:dyDescent="0.25">
      <c r="B2" s="42"/>
      <c r="E2" s="71" t="s">
        <v>15</v>
      </c>
      <c r="F2" s="72"/>
      <c r="G2" s="72"/>
      <c r="H2" s="72"/>
      <c r="I2" s="73"/>
      <c r="J2" s="71" t="s">
        <v>16</v>
      </c>
      <c r="K2" s="72"/>
      <c r="L2" s="72"/>
      <c r="M2" s="72"/>
      <c r="N2" s="73"/>
      <c r="O2" s="71" t="s">
        <v>17</v>
      </c>
      <c r="P2" s="72"/>
      <c r="Q2" s="72"/>
      <c r="R2" s="72"/>
      <c r="S2" s="73"/>
      <c r="T2" s="74" t="s">
        <v>11</v>
      </c>
    </row>
    <row r="3" spans="2:20" ht="17" thickBot="1" x14ac:dyDescent="0.25">
      <c r="B3" s="42"/>
      <c r="E3" s="12" t="s">
        <v>0</v>
      </c>
      <c r="F3" s="11" t="s">
        <v>7</v>
      </c>
      <c r="G3" s="11" t="s">
        <v>8</v>
      </c>
      <c r="H3" s="11" t="s">
        <v>9</v>
      </c>
      <c r="I3" s="13" t="s">
        <v>11</v>
      </c>
      <c r="J3" s="12" t="s">
        <v>0</v>
      </c>
      <c r="K3" s="11" t="s">
        <v>7</v>
      </c>
      <c r="L3" s="11" t="s">
        <v>8</v>
      </c>
      <c r="M3" s="11" t="s">
        <v>9</v>
      </c>
      <c r="N3" s="57" t="s">
        <v>11</v>
      </c>
      <c r="O3" s="12" t="s">
        <v>0</v>
      </c>
      <c r="P3" s="11" t="s">
        <v>7</v>
      </c>
      <c r="Q3" s="11" t="s">
        <v>8</v>
      </c>
      <c r="R3" s="11" t="s">
        <v>9</v>
      </c>
      <c r="S3" s="13" t="s">
        <v>11</v>
      </c>
      <c r="T3" s="74"/>
    </row>
    <row r="4" spans="2:20" ht="16" customHeight="1" x14ac:dyDescent="0.2">
      <c r="B4" s="79" t="s">
        <v>19</v>
      </c>
      <c r="C4" s="75" t="s">
        <v>5</v>
      </c>
      <c r="D4" s="31" t="s">
        <v>1</v>
      </c>
      <c r="E4" s="14">
        <v>1.3100742774973</v>
      </c>
      <c r="F4" s="4">
        <v>1.2030422905795799</v>
      </c>
      <c r="G4" s="4">
        <v>1.4245660967290801</v>
      </c>
      <c r="H4" s="3">
        <v>2.9318551487560298</v>
      </c>
      <c r="I4" s="15">
        <f>AVERAGE(E4:H4)</f>
        <v>1.7173844533904976</v>
      </c>
      <c r="J4" s="14">
        <v>1.7300874001979101</v>
      </c>
      <c r="K4" s="4">
        <v>1.7342749630129299</v>
      </c>
      <c r="L4" s="3">
        <v>2.09708348518671</v>
      </c>
      <c r="M4" s="3">
        <v>3.8174018183023102</v>
      </c>
      <c r="N4" s="58">
        <f>AVERAGE(J4:M4)</f>
        <v>2.344711916674965</v>
      </c>
      <c r="O4" s="14">
        <v>2.39589055360873</v>
      </c>
      <c r="P4" s="3">
        <v>2.41522307562377</v>
      </c>
      <c r="Q4" s="3">
        <v>3.0017751661871501</v>
      </c>
      <c r="R4" s="3">
        <v>5.0132207076229998</v>
      </c>
      <c r="S4" s="28">
        <f>AVERAGE(O4:R4)</f>
        <v>3.206527375760662</v>
      </c>
      <c r="T4" s="81">
        <f t="shared" ref="T4:T11" si="0">AVERAGE(S4,N4,I4)</f>
        <v>2.4228745819420414</v>
      </c>
    </row>
    <row r="5" spans="2:20" x14ac:dyDescent="0.2">
      <c r="B5" s="79"/>
      <c r="C5" s="76"/>
      <c r="D5" s="32" t="s">
        <v>2</v>
      </c>
      <c r="E5" s="16">
        <v>2.1872034520766102</v>
      </c>
      <c r="F5" s="7">
        <v>1.8439640396892401</v>
      </c>
      <c r="G5" s="7">
        <v>1.9678060263089301</v>
      </c>
      <c r="H5" s="6">
        <v>5.3075219676523497</v>
      </c>
      <c r="I5" s="17">
        <f t="shared" ref="I5:I12" si="1">AVERAGE(E5:H5)</f>
        <v>2.8266238714317824</v>
      </c>
      <c r="J5" s="16">
        <v>2.7442336443931801</v>
      </c>
      <c r="K5" s="7">
        <v>2.83916625490291</v>
      </c>
      <c r="L5" s="6">
        <v>2.88139769782586</v>
      </c>
      <c r="M5" s="6">
        <v>6.6739345871975901</v>
      </c>
      <c r="N5" s="61">
        <f t="shared" ref="N5:N12" si="2">AVERAGE(J5:M5)</f>
        <v>3.784683046079885</v>
      </c>
      <c r="O5" s="16">
        <v>4.3671321290137701</v>
      </c>
      <c r="P5" s="6">
        <v>3.9514385040378599</v>
      </c>
      <c r="Q5" s="6">
        <v>4.64813740138118</v>
      </c>
      <c r="R5" s="6">
        <v>9.0295787549361997</v>
      </c>
      <c r="S5" s="25">
        <f t="shared" ref="S5:S12" si="3">AVERAGE(O5:R5)</f>
        <v>5.4990716973422522</v>
      </c>
      <c r="T5" s="44">
        <f t="shared" si="0"/>
        <v>4.0367928716179726</v>
      </c>
    </row>
    <row r="6" spans="2:20" x14ac:dyDescent="0.2">
      <c r="B6" s="79"/>
      <c r="C6" s="77"/>
      <c r="D6" s="34" t="s">
        <v>3</v>
      </c>
      <c r="E6" s="26">
        <v>0.95392115472583705</v>
      </c>
      <c r="F6" s="9">
        <v>0.96594469434404595</v>
      </c>
      <c r="G6" s="9">
        <v>0.94937663650700199</v>
      </c>
      <c r="H6" s="9">
        <v>0.98313147306495496</v>
      </c>
      <c r="I6" s="27">
        <f t="shared" si="1"/>
        <v>0.96309348966046004</v>
      </c>
      <c r="J6" s="18">
        <v>0.899365166579703</v>
      </c>
      <c r="K6" s="9">
        <v>0.915706329640396</v>
      </c>
      <c r="L6" s="10">
        <v>0.89387289085965904</v>
      </c>
      <c r="M6" s="10">
        <v>0.89387289085965904</v>
      </c>
      <c r="N6" s="59">
        <f t="shared" si="2"/>
        <v>0.90070431948485419</v>
      </c>
      <c r="O6" s="18">
        <v>0.77516337088452802</v>
      </c>
      <c r="P6" s="10">
        <v>0.85664846077151502</v>
      </c>
      <c r="Q6" s="10">
        <v>0.72830612561988195</v>
      </c>
      <c r="R6" s="10">
        <v>0.92899458632353604</v>
      </c>
      <c r="S6" s="19">
        <f t="shared" si="3"/>
        <v>0.8222781358998652</v>
      </c>
      <c r="T6" s="45">
        <f t="shared" si="0"/>
        <v>0.89535864834839307</v>
      </c>
    </row>
    <row r="7" spans="2:20" x14ac:dyDescent="0.2">
      <c r="B7" s="79"/>
      <c r="C7" s="76" t="s">
        <v>18</v>
      </c>
      <c r="D7" s="32" t="s">
        <v>1</v>
      </c>
      <c r="E7" s="20">
        <v>1.1421509591133401</v>
      </c>
      <c r="F7" s="3">
        <v>1.44421326023132</v>
      </c>
      <c r="G7" s="3">
        <v>3.1233957203399201</v>
      </c>
      <c r="H7" s="4">
        <v>2.4826827559367701</v>
      </c>
      <c r="I7" s="28">
        <f t="shared" si="1"/>
        <v>2.0481106739053376</v>
      </c>
      <c r="J7" s="20">
        <v>1.57401887600275</v>
      </c>
      <c r="K7" s="3">
        <v>2.1588445071356901</v>
      </c>
      <c r="L7" s="4">
        <v>1.8187007875132799</v>
      </c>
      <c r="M7" s="3">
        <v>3.9885256813269501</v>
      </c>
      <c r="N7" s="60">
        <f t="shared" si="2"/>
        <v>2.3850224629946677</v>
      </c>
      <c r="O7" s="20">
        <v>1.7248034367059599</v>
      </c>
      <c r="P7" s="4">
        <v>2.2087949951993799</v>
      </c>
      <c r="Q7" s="3">
        <v>2.87894484615035</v>
      </c>
      <c r="R7" s="3">
        <v>5.1789605604436302</v>
      </c>
      <c r="S7" s="28">
        <f t="shared" si="3"/>
        <v>2.9978759596248299</v>
      </c>
      <c r="T7" s="44">
        <f t="shared" si="0"/>
        <v>2.4770030321749452</v>
      </c>
    </row>
    <row r="8" spans="2:20" x14ac:dyDescent="0.2">
      <c r="B8" s="79"/>
      <c r="C8" s="76"/>
      <c r="D8" s="32" t="s">
        <v>2</v>
      </c>
      <c r="E8" s="22">
        <v>1.8922362586156301</v>
      </c>
      <c r="F8" s="6">
        <v>2.3138469329932798</v>
      </c>
      <c r="G8" s="6">
        <v>4.0183710496406899</v>
      </c>
      <c r="H8" s="7">
        <v>4.2830303324943904</v>
      </c>
      <c r="I8" s="25">
        <f t="shared" si="1"/>
        <v>3.1268711434359977</v>
      </c>
      <c r="J8" s="22">
        <v>2.1685363209735899</v>
      </c>
      <c r="K8" s="6">
        <v>2.9410000415839801</v>
      </c>
      <c r="L8" s="6">
        <v>2.5972998013974302</v>
      </c>
      <c r="M8" s="6">
        <v>7.1204901400938203</v>
      </c>
      <c r="N8" s="61">
        <f t="shared" si="2"/>
        <v>3.7068315760122053</v>
      </c>
      <c r="O8" s="22">
        <v>2.9546475677581099</v>
      </c>
      <c r="P8" s="7">
        <v>3.7351413787868202</v>
      </c>
      <c r="Q8" s="6">
        <v>4.4779669434357903</v>
      </c>
      <c r="R8" s="6">
        <v>9.3227399723305506</v>
      </c>
      <c r="S8" s="25">
        <f t="shared" si="3"/>
        <v>5.1226239655778176</v>
      </c>
      <c r="T8" s="44">
        <f t="shared" si="0"/>
        <v>3.985442228342007</v>
      </c>
    </row>
    <row r="9" spans="2:20" x14ac:dyDescent="0.2">
      <c r="B9" s="79"/>
      <c r="C9" s="77"/>
      <c r="D9" s="34" t="s">
        <v>3</v>
      </c>
      <c r="E9" s="18">
        <v>0.95129039093960399</v>
      </c>
      <c r="F9" s="10">
        <v>0.95774929814817</v>
      </c>
      <c r="G9" s="10">
        <v>0.94834174616636402</v>
      </c>
      <c r="H9" s="10">
        <v>0.98388930571576805</v>
      </c>
      <c r="I9" s="19">
        <f t="shared" si="1"/>
        <v>0.9603176852424764</v>
      </c>
      <c r="J9" s="26">
        <v>0.94417397582945595</v>
      </c>
      <c r="K9" s="10">
        <v>0.89706160725887596</v>
      </c>
      <c r="L9" s="10">
        <v>0.88527606764954203</v>
      </c>
      <c r="M9" s="9">
        <v>0.96553763117116298</v>
      </c>
      <c r="N9" s="59">
        <f t="shared" si="2"/>
        <v>0.92301232047725934</v>
      </c>
      <c r="O9" s="18">
        <v>0.88304202815584198</v>
      </c>
      <c r="P9" s="10">
        <v>0.83681898447624903</v>
      </c>
      <c r="Q9" s="10">
        <v>0.70566649502754697</v>
      </c>
      <c r="R9" s="10">
        <v>0.92865615628656595</v>
      </c>
      <c r="S9" s="19">
        <f t="shared" si="3"/>
        <v>0.83854591598655104</v>
      </c>
      <c r="T9" s="45">
        <f t="shared" si="0"/>
        <v>0.90729197390209559</v>
      </c>
    </row>
    <row r="10" spans="2:20" x14ac:dyDescent="0.2">
      <c r="B10" s="79"/>
      <c r="C10" s="76" t="s">
        <v>4</v>
      </c>
      <c r="D10" s="32" t="s">
        <v>1</v>
      </c>
      <c r="E10" s="14">
        <v>1.9421848058700599</v>
      </c>
      <c r="F10" s="3">
        <v>1.75653612613678</v>
      </c>
      <c r="G10" s="3">
        <v>1.924476146698</v>
      </c>
      <c r="H10" s="3">
        <v>4.9520492553710902</v>
      </c>
      <c r="I10" s="28">
        <f t="shared" si="1"/>
        <v>2.6438115835189828</v>
      </c>
      <c r="J10" s="14">
        <v>2.7367403507232702</v>
      </c>
      <c r="K10" s="3">
        <v>2.4038953781127899</v>
      </c>
      <c r="L10" s="3">
        <v>1.9256944656372099</v>
      </c>
      <c r="M10" s="3">
        <v>4.9135642051696804</v>
      </c>
      <c r="N10" s="60">
        <f t="shared" si="2"/>
        <v>2.9949735999107374</v>
      </c>
      <c r="O10" s="14">
        <v>2.47538495063782</v>
      </c>
      <c r="P10" s="3">
        <v>4.1530623435974103</v>
      </c>
      <c r="Q10" s="3">
        <v>2.2520513534545898</v>
      </c>
      <c r="R10" s="3">
        <v>5.3289675712585396</v>
      </c>
      <c r="S10" s="28">
        <f t="shared" si="3"/>
        <v>3.5523665547370897</v>
      </c>
      <c r="T10" s="44">
        <f t="shared" si="0"/>
        <v>3.063717246055603</v>
      </c>
    </row>
    <row r="11" spans="2:20" x14ac:dyDescent="0.2">
      <c r="B11" s="79"/>
      <c r="C11" s="76"/>
      <c r="D11" s="32" t="s">
        <v>2</v>
      </c>
      <c r="E11" s="16">
        <v>3.5339386463165301</v>
      </c>
      <c r="F11" s="6">
        <v>2.6848938465118399</v>
      </c>
      <c r="G11" s="6">
        <v>3.4798402786254901</v>
      </c>
      <c r="H11" s="6">
        <v>10.397066116333001</v>
      </c>
      <c r="I11" s="25">
        <f t="shared" si="1"/>
        <v>5.0239347219467154</v>
      </c>
      <c r="J11" s="16">
        <v>4.4410023689270002</v>
      </c>
      <c r="K11" s="6">
        <v>3.7191207408904998</v>
      </c>
      <c r="L11" s="6">
        <v>3.49504470825195</v>
      </c>
      <c r="M11" s="6">
        <v>10.0702199935913</v>
      </c>
      <c r="N11" s="61">
        <f t="shared" si="2"/>
        <v>5.4313469529151872</v>
      </c>
      <c r="O11" s="16">
        <v>4.3364553451538104</v>
      </c>
      <c r="P11" s="6">
        <v>6.2726669311523402</v>
      </c>
      <c r="Q11" s="6">
        <v>3.3307702541351301</v>
      </c>
      <c r="R11" s="6">
        <v>10.1623620986938</v>
      </c>
      <c r="S11" s="25">
        <f t="shared" si="3"/>
        <v>6.0255636572837705</v>
      </c>
      <c r="T11" s="44">
        <f t="shared" si="0"/>
        <v>5.4936151107152247</v>
      </c>
    </row>
    <row r="12" spans="2:20" ht="17" thickBot="1" x14ac:dyDescent="0.25">
      <c r="B12" s="79"/>
      <c r="C12" s="78"/>
      <c r="D12" s="33" t="s">
        <v>3</v>
      </c>
      <c r="E12" s="39">
        <v>0.863253834343091</v>
      </c>
      <c r="F12" s="37">
        <v>0.92128683887904905</v>
      </c>
      <c r="G12" s="37">
        <v>0.84864826532541504</v>
      </c>
      <c r="H12" s="37">
        <v>0.869668746215564</v>
      </c>
      <c r="I12" s="38">
        <f t="shared" si="1"/>
        <v>0.87571442119077969</v>
      </c>
      <c r="J12" s="39">
        <v>0.86891121213804501</v>
      </c>
      <c r="K12" s="37">
        <v>0.83869524258029604</v>
      </c>
      <c r="L12" s="37">
        <v>0.84202874087091795</v>
      </c>
      <c r="M12" s="37">
        <v>0.89094506505740301</v>
      </c>
      <c r="N12" s="62">
        <f t="shared" si="2"/>
        <v>0.86014506516166545</v>
      </c>
      <c r="O12" s="39">
        <v>0.80345273636349901</v>
      </c>
      <c r="P12" s="37">
        <v>0.67541573032221403</v>
      </c>
      <c r="Q12" s="37">
        <v>0.76623517179102696</v>
      </c>
      <c r="R12" s="37">
        <v>0.91149795195915995</v>
      </c>
      <c r="S12" s="38">
        <f t="shared" si="3"/>
        <v>0.7891503976089751</v>
      </c>
      <c r="T12" s="46">
        <f>AVERAGE(S12,N12,I12)</f>
        <v>0.84166996132047345</v>
      </c>
    </row>
    <row r="13" spans="2:20" ht="16" customHeight="1" x14ac:dyDescent="0.2">
      <c r="B13" s="79"/>
      <c r="C13" s="76" t="s">
        <v>23</v>
      </c>
      <c r="D13" s="32" t="s">
        <v>1</v>
      </c>
      <c r="E13" s="14">
        <v>1.3533209564469999</v>
      </c>
      <c r="F13" s="3">
        <v>2.0216258952807702</v>
      </c>
      <c r="G13" s="3">
        <v>1.82337401279394</v>
      </c>
      <c r="H13" s="4">
        <v>2.4567885981249198</v>
      </c>
      <c r="I13" s="28">
        <f t="shared" ref="I13:I15" si="4">AVERAGE(E13:H13)</f>
        <v>1.9137773656616575</v>
      </c>
      <c r="J13" s="14">
        <v>1.5810997694811399</v>
      </c>
      <c r="K13" s="3">
        <v>2.36680185198251</v>
      </c>
      <c r="L13" s="3">
        <v>1.7301327569696501</v>
      </c>
      <c r="M13" s="4">
        <v>3.2870444161661099</v>
      </c>
      <c r="N13" s="28">
        <f>AVERAGE(J13:M13)</f>
        <v>2.2412696986498526</v>
      </c>
      <c r="O13" s="14">
        <v>2.2077976997067998</v>
      </c>
      <c r="P13" s="4">
        <v>2.7028930359539598</v>
      </c>
      <c r="Q13" s="4">
        <v>1.7622842467031199</v>
      </c>
      <c r="R13" s="4">
        <v>4.3392929003748497</v>
      </c>
      <c r="S13" s="15">
        <f>AVERAGE(O13:R13)</f>
        <v>2.7530669706846824</v>
      </c>
      <c r="T13" s="35">
        <f t="shared" ref="T13:T15" si="5">AVERAGE(S13,N13,I13)</f>
        <v>2.3027046783320642</v>
      </c>
    </row>
    <row r="14" spans="2:20" x14ac:dyDescent="0.2">
      <c r="B14" s="79"/>
      <c r="C14" s="76"/>
      <c r="D14" s="32" t="s">
        <v>2</v>
      </c>
      <c r="E14" s="16">
        <v>1.9671064046810001</v>
      </c>
      <c r="F14" s="6">
        <v>2.87434275162419</v>
      </c>
      <c r="G14" s="6">
        <v>2.2271572407123901</v>
      </c>
      <c r="H14" s="6">
        <v>4.2916734354618002</v>
      </c>
      <c r="I14" s="25">
        <f t="shared" si="4"/>
        <v>2.8400699581198454</v>
      </c>
      <c r="J14" s="16">
        <v>2.3552181600297399</v>
      </c>
      <c r="K14" s="6">
        <v>3.4294526914944399</v>
      </c>
      <c r="L14" s="7">
        <v>2.1718406351287101</v>
      </c>
      <c r="M14" s="7">
        <v>5.7877241048657098</v>
      </c>
      <c r="N14" s="17">
        <f>AVERAGE(J14:M14)</f>
        <v>3.4360588978796498</v>
      </c>
      <c r="O14" s="16">
        <v>3.3877542664457998</v>
      </c>
      <c r="P14" s="6">
        <v>4.2914708879460397</v>
      </c>
      <c r="Q14" s="7">
        <v>2.20196775581985</v>
      </c>
      <c r="R14" s="7">
        <v>8.1955187485009997</v>
      </c>
      <c r="S14" s="17">
        <f>AVERAGE(O14:R14)</f>
        <v>4.5191779146781723</v>
      </c>
      <c r="T14" s="35">
        <f t="shared" si="5"/>
        <v>3.5984355902258893</v>
      </c>
    </row>
    <row r="15" spans="2:20" ht="17" thickBot="1" x14ac:dyDescent="0.25">
      <c r="B15" s="79"/>
      <c r="C15" s="78"/>
      <c r="D15" s="33" t="s">
        <v>3</v>
      </c>
      <c r="E15" s="36">
        <v>0.95652705583086295</v>
      </c>
      <c r="F15" s="37">
        <v>0.93531218801523996</v>
      </c>
      <c r="G15" s="40">
        <v>0.96067780816877402</v>
      </c>
      <c r="H15" s="40">
        <v>0.98790693605172497</v>
      </c>
      <c r="I15" s="41">
        <f t="shared" si="4"/>
        <v>0.96010599701665056</v>
      </c>
      <c r="J15" s="36">
        <v>0.94548338937612297</v>
      </c>
      <c r="K15" s="37">
        <v>0.90537521786099895</v>
      </c>
      <c r="L15" s="40">
        <v>0.93190755803998204</v>
      </c>
      <c r="M15" s="40">
        <v>0.97299488614048102</v>
      </c>
      <c r="N15" s="41">
        <f>AVERAGE(J15:M15)</f>
        <v>0.93894026285439625</v>
      </c>
      <c r="O15" s="36">
        <v>0.91730912875779802</v>
      </c>
      <c r="P15" s="40">
        <v>0.86347684415746995</v>
      </c>
      <c r="Q15" s="40">
        <v>0.92536695975459204</v>
      </c>
      <c r="R15" s="40">
        <v>0.936344560943424</v>
      </c>
      <c r="S15" s="41">
        <f>AVERAGE(O15:R15)</f>
        <v>0.91062437340332103</v>
      </c>
      <c r="T15" s="80">
        <f>AVERAGE(S15,N15,I15)</f>
        <v>0.93655687775812257</v>
      </c>
    </row>
    <row r="16" spans="2:20" x14ac:dyDescent="0.2">
      <c r="E16" s="47"/>
      <c r="F16" s="47"/>
      <c r="G16" s="47"/>
      <c r="H16" s="47"/>
      <c r="I16" s="47"/>
      <c r="J16" s="47"/>
      <c r="K16" s="47"/>
      <c r="L16" s="47"/>
      <c r="M16" s="47"/>
      <c r="N16" s="63"/>
      <c r="O16" s="47"/>
      <c r="P16" s="47"/>
      <c r="Q16" s="47"/>
      <c r="R16" s="47"/>
      <c r="S16" s="47"/>
      <c r="T16" s="47"/>
    </row>
    <row r="17" spans="5:20" x14ac:dyDescent="0.2">
      <c r="E17" s="47"/>
      <c r="F17" s="47"/>
      <c r="G17" s="47"/>
      <c r="H17" s="47"/>
      <c r="I17" s="47"/>
      <c r="J17" s="47"/>
      <c r="K17" s="47"/>
      <c r="L17" s="47" t="s">
        <v>21</v>
      </c>
      <c r="M17" s="47"/>
      <c r="N17" s="63"/>
      <c r="O17" s="47"/>
      <c r="P17" s="47"/>
      <c r="Q17" s="47"/>
      <c r="R17" s="47"/>
      <c r="S17" s="47"/>
      <c r="T17" s="47"/>
    </row>
    <row r="18" spans="5:20" x14ac:dyDescent="0.2">
      <c r="E18" s="47"/>
      <c r="F18" s="47"/>
      <c r="G18" s="47"/>
      <c r="H18" s="47"/>
      <c r="I18" s="47"/>
      <c r="J18" s="47"/>
      <c r="K18" s="47"/>
      <c r="L18" s="47"/>
      <c r="M18" s="47"/>
      <c r="N18" s="63"/>
      <c r="O18" s="47"/>
      <c r="P18" s="47"/>
      <c r="Q18" s="47"/>
      <c r="R18" s="47"/>
      <c r="S18" s="47"/>
      <c r="T18" s="47"/>
    </row>
    <row r="19" spans="5:20" x14ac:dyDescent="0.2">
      <c r="E19" s="47"/>
      <c r="F19" s="47"/>
      <c r="G19" s="47"/>
      <c r="H19" s="47"/>
      <c r="J19" s="47"/>
      <c r="K19" s="47"/>
      <c r="L19" s="47" t="s">
        <v>20</v>
      </c>
      <c r="M19" s="47"/>
      <c r="N19" s="63"/>
      <c r="O19" s="47"/>
      <c r="P19" s="47"/>
      <c r="Q19" s="47"/>
      <c r="R19" s="47"/>
      <c r="S19" s="47"/>
      <c r="T19" s="47"/>
    </row>
    <row r="20" spans="5:20" x14ac:dyDescent="0.2">
      <c r="E20" s="47"/>
      <c r="F20" s="47"/>
      <c r="G20" s="47"/>
      <c r="H20" s="47"/>
      <c r="I20" s="47"/>
      <c r="J20" s="47"/>
      <c r="L20" s="47" t="s">
        <v>22</v>
      </c>
      <c r="M20" s="47"/>
      <c r="N20" s="63"/>
      <c r="O20" s="47"/>
      <c r="P20" s="47"/>
      <c r="Q20" s="47"/>
      <c r="R20" s="47"/>
      <c r="S20" s="47"/>
      <c r="T20" s="47"/>
    </row>
  </sheetData>
  <mergeCells count="9">
    <mergeCell ref="C13:C15"/>
    <mergeCell ref="B4:B15"/>
    <mergeCell ref="O2:S2"/>
    <mergeCell ref="T2:T3"/>
    <mergeCell ref="C4:C6"/>
    <mergeCell ref="C10:C12"/>
    <mergeCell ref="C7:C9"/>
    <mergeCell ref="E2:I2"/>
    <mergeCell ref="J2:N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6AA3-E044-144A-B026-D009812BC32F}">
  <dimension ref="A1:C167"/>
  <sheetViews>
    <sheetView topLeftCell="D1" zoomScale="84" workbookViewId="0">
      <selection activeCell="P41" sqref="P41"/>
    </sheetView>
  </sheetViews>
  <sheetFormatPr baseColWidth="10" defaultRowHeight="16" x14ac:dyDescent="0.2"/>
  <sheetData>
    <row r="1" spans="1:3" x14ac:dyDescent="0.2">
      <c r="A1" s="42" t="s">
        <v>24</v>
      </c>
      <c r="B1" s="43">
        <v>0.12191602</v>
      </c>
      <c r="C1">
        <f>ABS(B1)</f>
        <v>0.12191602</v>
      </c>
    </row>
    <row r="2" spans="1:3" x14ac:dyDescent="0.2">
      <c r="A2" s="42" t="s">
        <v>25</v>
      </c>
      <c r="B2" s="43">
        <v>0.40710940000000001</v>
      </c>
      <c r="C2">
        <f t="shared" ref="C2:C65" si="0">ABS(B2)</f>
        <v>0.40710940000000001</v>
      </c>
    </row>
    <row r="3" spans="1:3" x14ac:dyDescent="0.2">
      <c r="A3" s="42" t="s">
        <v>26</v>
      </c>
      <c r="B3" s="43">
        <v>0.21343709999999999</v>
      </c>
      <c r="C3">
        <f t="shared" si="0"/>
        <v>0.21343709999999999</v>
      </c>
    </row>
    <row r="4" spans="1:3" x14ac:dyDescent="0.2">
      <c r="A4" s="42" t="s">
        <v>27</v>
      </c>
      <c r="B4" s="43">
        <v>0.43697900000000001</v>
      </c>
      <c r="C4">
        <f t="shared" si="0"/>
        <v>0.43697900000000001</v>
      </c>
    </row>
    <row r="5" spans="1:3" x14ac:dyDescent="0.2">
      <c r="A5" s="42" t="s">
        <v>28</v>
      </c>
      <c r="B5" s="43">
        <v>-0.13691233</v>
      </c>
      <c r="C5">
        <f t="shared" si="0"/>
        <v>0.13691233</v>
      </c>
    </row>
    <row r="6" spans="1:3" x14ac:dyDescent="0.2">
      <c r="A6" s="42" t="s">
        <v>29</v>
      </c>
      <c r="B6" s="43">
        <v>4.2945589999999999E-2</v>
      </c>
      <c r="C6">
        <f t="shared" si="0"/>
        <v>4.2945589999999999E-2</v>
      </c>
    </row>
    <row r="7" spans="1:3" x14ac:dyDescent="0.2">
      <c r="A7" s="42" t="s">
        <v>30</v>
      </c>
      <c r="B7" s="43">
        <v>0.24258652</v>
      </c>
      <c r="C7">
        <f t="shared" si="0"/>
        <v>0.24258652</v>
      </c>
    </row>
    <row r="8" spans="1:3" x14ac:dyDescent="0.2">
      <c r="A8" s="42" t="s">
        <v>31</v>
      </c>
      <c r="B8" s="43">
        <v>0.4642308</v>
      </c>
      <c r="C8">
        <f t="shared" si="0"/>
        <v>0.4642308</v>
      </c>
    </row>
    <row r="9" spans="1:3" x14ac:dyDescent="0.2">
      <c r="A9" s="42" t="s">
        <v>32</v>
      </c>
      <c r="B9" s="43">
        <v>0.21131712</v>
      </c>
      <c r="C9">
        <f t="shared" si="0"/>
        <v>0.21131712</v>
      </c>
    </row>
    <row r="10" spans="1:3" x14ac:dyDescent="0.2">
      <c r="A10" s="42" t="s">
        <v>33</v>
      </c>
      <c r="B10" s="43">
        <v>0.41910500000000001</v>
      </c>
      <c r="C10">
        <f t="shared" si="0"/>
        <v>0.41910500000000001</v>
      </c>
    </row>
    <row r="11" spans="1:3" x14ac:dyDescent="0.2">
      <c r="A11" s="42" t="s">
        <v>34</v>
      </c>
      <c r="B11" s="43">
        <v>0.50459900000000002</v>
      </c>
      <c r="C11">
        <f t="shared" si="0"/>
        <v>0.50459900000000002</v>
      </c>
    </row>
    <row r="12" spans="1:3" x14ac:dyDescent="0.2">
      <c r="A12" s="42" t="s">
        <v>35</v>
      </c>
      <c r="B12" s="43">
        <v>0.71258116000000005</v>
      </c>
      <c r="C12">
        <f t="shared" si="0"/>
        <v>0.71258116000000005</v>
      </c>
    </row>
    <row r="13" spans="1:3" x14ac:dyDescent="0.2">
      <c r="A13" s="42" t="s">
        <v>36</v>
      </c>
      <c r="B13" s="43">
        <v>0.25028371999999999</v>
      </c>
      <c r="C13">
        <f t="shared" si="0"/>
        <v>0.25028371999999999</v>
      </c>
    </row>
    <row r="14" spans="1:3" x14ac:dyDescent="0.2">
      <c r="A14" s="42" t="s">
        <v>37</v>
      </c>
      <c r="B14" s="43">
        <v>9.6906140000000002E-2</v>
      </c>
      <c r="C14">
        <f t="shared" si="0"/>
        <v>9.6906140000000002E-2</v>
      </c>
    </row>
    <row r="15" spans="1:3" x14ac:dyDescent="0.2">
      <c r="A15" s="42" t="s">
        <v>38</v>
      </c>
      <c r="B15" s="43">
        <v>0.64416169999999995</v>
      </c>
      <c r="C15">
        <f t="shared" si="0"/>
        <v>0.64416169999999995</v>
      </c>
    </row>
    <row r="16" spans="1:3" x14ac:dyDescent="0.2">
      <c r="A16" s="42" t="s">
        <v>39</v>
      </c>
      <c r="B16" s="43">
        <v>-0.22204497000000001</v>
      </c>
      <c r="C16">
        <f t="shared" si="0"/>
        <v>0.22204497000000001</v>
      </c>
    </row>
    <row r="17" spans="1:3" x14ac:dyDescent="0.2">
      <c r="A17" s="42" t="s">
        <v>40</v>
      </c>
      <c r="B17" s="43">
        <v>0.44182779999999999</v>
      </c>
      <c r="C17">
        <f t="shared" si="0"/>
        <v>0.44182779999999999</v>
      </c>
    </row>
    <row r="18" spans="1:3" x14ac:dyDescent="0.2">
      <c r="A18" s="42" t="s">
        <v>41</v>
      </c>
      <c r="B18" s="43">
        <v>0.14742659</v>
      </c>
      <c r="C18">
        <f t="shared" si="0"/>
        <v>0.14742659</v>
      </c>
    </row>
    <row r="19" spans="1:3" x14ac:dyDescent="0.2">
      <c r="A19" s="42" t="s">
        <v>42</v>
      </c>
      <c r="B19" s="43">
        <v>0.40683380000000002</v>
      </c>
      <c r="C19">
        <f t="shared" si="0"/>
        <v>0.40683380000000002</v>
      </c>
    </row>
    <row r="20" spans="1:3" x14ac:dyDescent="0.2">
      <c r="A20" s="42" t="s">
        <v>43</v>
      </c>
      <c r="B20" s="43">
        <v>0.19464624999999999</v>
      </c>
      <c r="C20">
        <f t="shared" si="0"/>
        <v>0.19464624999999999</v>
      </c>
    </row>
    <row r="21" spans="1:3" x14ac:dyDescent="0.2">
      <c r="A21" s="42" t="s">
        <v>44</v>
      </c>
      <c r="B21" s="43">
        <v>0.54467169999999998</v>
      </c>
      <c r="C21">
        <f t="shared" si="0"/>
        <v>0.54467169999999998</v>
      </c>
    </row>
    <row r="22" spans="1:3" x14ac:dyDescent="0.2">
      <c r="A22" s="42" t="s">
        <v>45</v>
      </c>
      <c r="B22" s="43">
        <v>7.6567319999999994E-2</v>
      </c>
      <c r="C22">
        <f t="shared" si="0"/>
        <v>7.6567319999999994E-2</v>
      </c>
    </row>
    <row r="23" spans="1:3" x14ac:dyDescent="0.2">
      <c r="A23" s="42" t="s">
        <v>46</v>
      </c>
      <c r="B23" s="43">
        <v>0.24040204000000001</v>
      </c>
      <c r="C23">
        <f t="shared" si="0"/>
        <v>0.24040204000000001</v>
      </c>
    </row>
    <row r="24" spans="1:3" x14ac:dyDescent="0.2">
      <c r="A24" s="42" t="s">
        <v>47</v>
      </c>
      <c r="B24" s="43">
        <v>0.23042737999999999</v>
      </c>
      <c r="C24">
        <f t="shared" si="0"/>
        <v>0.23042737999999999</v>
      </c>
    </row>
    <row r="25" spans="1:3" x14ac:dyDescent="0.2">
      <c r="A25" s="42" t="s">
        <v>48</v>
      </c>
      <c r="B25" s="43">
        <v>0.29865140000000001</v>
      </c>
      <c r="C25">
        <f t="shared" si="0"/>
        <v>0.29865140000000001</v>
      </c>
    </row>
    <row r="26" spans="1:3" x14ac:dyDescent="0.2">
      <c r="A26" s="42" t="s">
        <v>49</v>
      </c>
      <c r="B26" s="43">
        <v>0.75026714999999999</v>
      </c>
      <c r="C26">
        <f t="shared" si="0"/>
        <v>0.75026714999999999</v>
      </c>
    </row>
    <row r="27" spans="1:3" x14ac:dyDescent="0.2">
      <c r="A27" s="42" t="s">
        <v>50</v>
      </c>
      <c r="B27" s="43">
        <v>-5.9076400000000001E-2</v>
      </c>
      <c r="C27">
        <f t="shared" si="0"/>
        <v>5.9076400000000001E-2</v>
      </c>
    </row>
    <row r="28" spans="1:3" x14ac:dyDescent="0.2">
      <c r="A28" s="42" t="s">
        <v>51</v>
      </c>
      <c r="B28" s="43">
        <v>0.40917599999999998</v>
      </c>
      <c r="C28">
        <f t="shared" si="0"/>
        <v>0.40917599999999998</v>
      </c>
    </row>
    <row r="29" spans="1:3" x14ac:dyDescent="0.2">
      <c r="A29" s="42" t="s">
        <v>52</v>
      </c>
      <c r="B29" s="43">
        <v>-3.2720983000000002E-2</v>
      </c>
      <c r="C29">
        <f t="shared" si="0"/>
        <v>3.2720983000000002E-2</v>
      </c>
    </row>
    <row r="30" spans="1:3" x14ac:dyDescent="0.2">
      <c r="A30" s="42" t="s">
        <v>53</v>
      </c>
      <c r="B30" s="43">
        <v>0.15239188000000001</v>
      </c>
      <c r="C30">
        <f t="shared" si="0"/>
        <v>0.15239188000000001</v>
      </c>
    </row>
    <row r="31" spans="1:3" x14ac:dyDescent="0.2">
      <c r="A31" s="42" t="s">
        <v>54</v>
      </c>
      <c r="B31" s="43">
        <v>0.38910356000000001</v>
      </c>
      <c r="C31">
        <f t="shared" si="0"/>
        <v>0.38910356000000001</v>
      </c>
    </row>
    <row r="32" spans="1:3" x14ac:dyDescent="0.2">
      <c r="A32" s="42" t="s">
        <v>55</v>
      </c>
      <c r="B32" s="43">
        <v>0.13495402000000001</v>
      </c>
      <c r="C32">
        <f t="shared" si="0"/>
        <v>0.13495402000000001</v>
      </c>
    </row>
    <row r="33" spans="1:3" x14ac:dyDescent="0.2">
      <c r="A33" s="42" t="s">
        <v>56</v>
      </c>
      <c r="B33" s="43">
        <v>0.57655769999999995</v>
      </c>
      <c r="C33">
        <f t="shared" si="0"/>
        <v>0.57655769999999995</v>
      </c>
    </row>
    <row r="34" spans="1:3" x14ac:dyDescent="0.2">
      <c r="A34" s="42" t="s">
        <v>57</v>
      </c>
      <c r="B34" s="43">
        <v>0.52764814999999998</v>
      </c>
      <c r="C34">
        <f t="shared" si="0"/>
        <v>0.52764814999999998</v>
      </c>
    </row>
    <row r="35" spans="1:3" x14ac:dyDescent="0.2">
      <c r="A35" s="42" t="s">
        <v>58</v>
      </c>
      <c r="B35" s="43">
        <v>7.8799839999999996E-2</v>
      </c>
      <c r="C35">
        <f t="shared" si="0"/>
        <v>7.8799839999999996E-2</v>
      </c>
    </row>
    <row r="36" spans="1:3" x14ac:dyDescent="0.2">
      <c r="A36" s="42" t="s">
        <v>59</v>
      </c>
      <c r="B36" s="43">
        <v>0.14141813</v>
      </c>
      <c r="C36">
        <f t="shared" si="0"/>
        <v>0.14141813</v>
      </c>
    </row>
    <row r="37" spans="1:3" x14ac:dyDescent="0.2">
      <c r="A37" s="42" t="s">
        <v>60</v>
      </c>
      <c r="B37" s="43">
        <v>-1.9420857E-2</v>
      </c>
      <c r="C37">
        <f t="shared" si="0"/>
        <v>1.9420857E-2</v>
      </c>
    </row>
    <row r="38" spans="1:3" x14ac:dyDescent="0.2">
      <c r="A38" s="42" t="s">
        <v>61</v>
      </c>
      <c r="B38" s="43">
        <v>2.5649020000000002E-2</v>
      </c>
      <c r="C38">
        <f t="shared" si="0"/>
        <v>2.5649020000000002E-2</v>
      </c>
    </row>
    <row r="39" spans="1:3" x14ac:dyDescent="0.2">
      <c r="A39" s="42" t="s">
        <v>62</v>
      </c>
      <c r="B39" s="43">
        <v>0.43341994</v>
      </c>
      <c r="C39">
        <f t="shared" si="0"/>
        <v>0.43341994</v>
      </c>
    </row>
    <row r="40" spans="1:3" x14ac:dyDescent="0.2">
      <c r="A40" s="42" t="s">
        <v>63</v>
      </c>
      <c r="B40" s="43">
        <v>4.8764423000000001E-2</v>
      </c>
      <c r="C40">
        <f t="shared" si="0"/>
        <v>4.8764423000000001E-2</v>
      </c>
    </row>
    <row r="41" spans="1:3" x14ac:dyDescent="0.2">
      <c r="A41" s="42" t="s">
        <v>64</v>
      </c>
      <c r="B41" s="43">
        <v>-0.116036154</v>
      </c>
      <c r="C41">
        <f t="shared" si="0"/>
        <v>0.116036154</v>
      </c>
    </row>
    <row r="42" spans="1:3" x14ac:dyDescent="0.2">
      <c r="A42" s="42" t="s">
        <v>65</v>
      </c>
      <c r="B42" s="43">
        <v>0.70773094999999997</v>
      </c>
      <c r="C42">
        <f t="shared" si="0"/>
        <v>0.70773094999999997</v>
      </c>
    </row>
    <row r="43" spans="1:3" x14ac:dyDescent="0.2">
      <c r="A43" s="42" t="s">
        <v>66</v>
      </c>
      <c r="B43" s="43">
        <v>0.60907215000000003</v>
      </c>
      <c r="C43">
        <f t="shared" si="0"/>
        <v>0.60907215000000003</v>
      </c>
    </row>
    <row r="44" spans="1:3" x14ac:dyDescent="0.2">
      <c r="A44" s="42" t="s">
        <v>67</v>
      </c>
      <c r="B44" s="43">
        <v>0.53953269999999998</v>
      </c>
      <c r="C44">
        <f t="shared" si="0"/>
        <v>0.53953269999999998</v>
      </c>
    </row>
    <row r="45" spans="1:3" x14ac:dyDescent="0.2">
      <c r="A45" s="42" t="s">
        <v>68</v>
      </c>
      <c r="B45" s="43">
        <v>0.24004422</v>
      </c>
      <c r="C45">
        <f t="shared" si="0"/>
        <v>0.24004422</v>
      </c>
    </row>
    <row r="46" spans="1:3" x14ac:dyDescent="0.2">
      <c r="A46" s="42" t="s">
        <v>69</v>
      </c>
      <c r="B46" s="43">
        <v>0.124454886</v>
      </c>
      <c r="C46">
        <f t="shared" si="0"/>
        <v>0.124454886</v>
      </c>
    </row>
    <row r="47" spans="1:3" x14ac:dyDescent="0.2">
      <c r="A47" s="42" t="s">
        <v>70</v>
      </c>
      <c r="B47" s="43">
        <v>0.49361213999999998</v>
      </c>
      <c r="C47">
        <f t="shared" si="0"/>
        <v>0.49361213999999998</v>
      </c>
    </row>
    <row r="48" spans="1:3" x14ac:dyDescent="0.2">
      <c r="A48" s="42" t="s">
        <v>71</v>
      </c>
      <c r="B48" s="43">
        <v>0.77737520000000004</v>
      </c>
      <c r="C48">
        <f t="shared" si="0"/>
        <v>0.77737520000000004</v>
      </c>
    </row>
    <row r="49" spans="1:3" x14ac:dyDescent="0.2">
      <c r="A49" s="42" t="s">
        <v>72</v>
      </c>
      <c r="B49" s="43">
        <v>0.104406625</v>
      </c>
      <c r="C49">
        <f t="shared" si="0"/>
        <v>0.104406625</v>
      </c>
    </row>
    <row r="50" spans="1:3" x14ac:dyDescent="0.2">
      <c r="A50" s="42" t="s">
        <v>73</v>
      </c>
      <c r="B50" s="43">
        <v>0.55945056999999998</v>
      </c>
      <c r="C50">
        <f t="shared" si="0"/>
        <v>0.55945056999999998</v>
      </c>
    </row>
    <row r="51" spans="1:3" x14ac:dyDescent="0.2">
      <c r="A51" s="42" t="s">
        <v>74</v>
      </c>
      <c r="B51" s="43">
        <v>0.76736179999999998</v>
      </c>
      <c r="C51">
        <f t="shared" si="0"/>
        <v>0.76736179999999998</v>
      </c>
    </row>
    <row r="52" spans="1:3" x14ac:dyDescent="0.2">
      <c r="A52" s="42" t="s">
        <v>75</v>
      </c>
      <c r="B52" s="43">
        <v>0.44179420000000003</v>
      </c>
      <c r="C52">
        <f t="shared" si="0"/>
        <v>0.44179420000000003</v>
      </c>
    </row>
    <row r="53" spans="1:3" x14ac:dyDescent="0.2">
      <c r="A53" s="42" t="s">
        <v>76</v>
      </c>
      <c r="B53" s="43">
        <v>0.28396749999999998</v>
      </c>
      <c r="C53">
        <f t="shared" si="0"/>
        <v>0.28396749999999998</v>
      </c>
    </row>
    <row r="54" spans="1:3" x14ac:dyDescent="0.2">
      <c r="A54" s="42" t="s">
        <v>77</v>
      </c>
      <c r="B54" s="43">
        <v>0.49500056999999997</v>
      </c>
      <c r="C54">
        <f t="shared" si="0"/>
        <v>0.49500056999999997</v>
      </c>
    </row>
    <row r="55" spans="1:3" x14ac:dyDescent="0.2">
      <c r="A55" s="42" t="s">
        <v>78</v>
      </c>
      <c r="B55" s="43">
        <v>0.19207885999999999</v>
      </c>
      <c r="C55">
        <f t="shared" si="0"/>
        <v>0.19207885999999999</v>
      </c>
    </row>
    <row r="56" spans="1:3" x14ac:dyDescent="0.2">
      <c r="A56" s="42" t="s">
        <v>79</v>
      </c>
      <c r="B56" s="43">
        <v>0.57916650000000003</v>
      </c>
      <c r="C56">
        <f t="shared" si="0"/>
        <v>0.57916650000000003</v>
      </c>
    </row>
    <row r="57" spans="1:3" x14ac:dyDescent="0.2">
      <c r="A57" s="42" t="s">
        <v>80</v>
      </c>
      <c r="B57" s="43">
        <v>0.18739160999999999</v>
      </c>
      <c r="C57">
        <f t="shared" si="0"/>
        <v>0.18739160999999999</v>
      </c>
    </row>
    <row r="58" spans="1:3" x14ac:dyDescent="0.2">
      <c r="A58" s="42" t="s">
        <v>81</v>
      </c>
      <c r="B58" s="43">
        <v>0.40928622999999997</v>
      </c>
      <c r="C58">
        <f t="shared" si="0"/>
        <v>0.40928622999999997</v>
      </c>
    </row>
    <row r="59" spans="1:3" x14ac:dyDescent="0.2">
      <c r="A59" s="42" t="s">
        <v>82</v>
      </c>
      <c r="B59" s="43">
        <v>0.71517222999999996</v>
      </c>
      <c r="C59">
        <f t="shared" si="0"/>
        <v>0.71517222999999996</v>
      </c>
    </row>
    <row r="60" spans="1:3" x14ac:dyDescent="0.2">
      <c r="A60" s="42" t="s">
        <v>83</v>
      </c>
      <c r="B60" s="43">
        <v>0.45341819999999999</v>
      </c>
      <c r="C60">
        <f t="shared" si="0"/>
        <v>0.45341819999999999</v>
      </c>
    </row>
    <row r="61" spans="1:3" x14ac:dyDescent="0.2">
      <c r="A61" s="42" t="s">
        <v>84</v>
      </c>
      <c r="B61" s="43">
        <v>0.20333993</v>
      </c>
      <c r="C61">
        <f t="shared" si="0"/>
        <v>0.20333993</v>
      </c>
    </row>
    <row r="62" spans="1:3" x14ac:dyDescent="0.2">
      <c r="A62" s="42" t="s">
        <v>85</v>
      </c>
      <c r="B62" s="43">
        <v>0.22691676</v>
      </c>
      <c r="C62">
        <f t="shared" si="0"/>
        <v>0.22691676</v>
      </c>
    </row>
    <row r="63" spans="1:3" x14ac:dyDescent="0.2">
      <c r="A63" s="42" t="s">
        <v>86</v>
      </c>
      <c r="B63" s="43">
        <v>0.45476127</v>
      </c>
      <c r="C63">
        <f t="shared" si="0"/>
        <v>0.45476127</v>
      </c>
    </row>
    <row r="64" spans="1:3" x14ac:dyDescent="0.2">
      <c r="A64" s="42" t="s">
        <v>87</v>
      </c>
      <c r="B64" s="43">
        <v>0.49360559999999998</v>
      </c>
      <c r="C64">
        <f t="shared" si="0"/>
        <v>0.49360559999999998</v>
      </c>
    </row>
    <row r="65" spans="1:3" x14ac:dyDescent="0.2">
      <c r="A65" s="42" t="s">
        <v>88</v>
      </c>
      <c r="B65" s="43">
        <v>0.74579150000000005</v>
      </c>
      <c r="C65">
        <f t="shared" si="0"/>
        <v>0.74579150000000005</v>
      </c>
    </row>
    <row r="66" spans="1:3" x14ac:dyDescent="0.2">
      <c r="A66" s="42" t="s">
        <v>89</v>
      </c>
      <c r="B66" s="43">
        <v>0.44730579999999998</v>
      </c>
      <c r="C66">
        <f t="shared" ref="C66:C129" si="1">ABS(B66)</f>
        <v>0.44730579999999998</v>
      </c>
    </row>
    <row r="67" spans="1:3" x14ac:dyDescent="0.2">
      <c r="A67" s="42" t="s">
        <v>90</v>
      </c>
      <c r="B67" s="43">
        <v>0.67237000000000002</v>
      </c>
      <c r="C67">
        <f t="shared" si="1"/>
        <v>0.67237000000000002</v>
      </c>
    </row>
    <row r="68" spans="1:3" x14ac:dyDescent="0.2">
      <c r="A68" s="42" t="s">
        <v>91</v>
      </c>
      <c r="B68" s="43">
        <v>0.90682757000000003</v>
      </c>
      <c r="C68">
        <f t="shared" si="1"/>
        <v>0.90682757000000003</v>
      </c>
    </row>
    <row r="69" spans="1:3" x14ac:dyDescent="0.2">
      <c r="A69" s="42" t="s">
        <v>92</v>
      </c>
      <c r="B69" s="43">
        <v>0.22394000999999999</v>
      </c>
      <c r="C69">
        <f t="shared" si="1"/>
        <v>0.22394000999999999</v>
      </c>
    </row>
    <row r="70" spans="1:3" x14ac:dyDescent="0.2">
      <c r="A70" s="42" t="s">
        <v>93</v>
      </c>
      <c r="B70" s="43">
        <v>0.40675571999999999</v>
      </c>
      <c r="C70">
        <f t="shared" si="1"/>
        <v>0.40675571999999999</v>
      </c>
    </row>
    <row r="71" spans="1:3" x14ac:dyDescent="0.2">
      <c r="A71" s="42" t="s">
        <v>94</v>
      </c>
      <c r="B71" s="43">
        <v>0.25122591999999999</v>
      </c>
      <c r="C71">
        <f t="shared" si="1"/>
        <v>0.25122591999999999</v>
      </c>
    </row>
    <row r="72" spans="1:3" x14ac:dyDescent="0.2">
      <c r="A72" s="42" t="s">
        <v>95</v>
      </c>
      <c r="B72" s="43">
        <v>0.31464462999999998</v>
      </c>
      <c r="C72">
        <f t="shared" si="1"/>
        <v>0.31464462999999998</v>
      </c>
    </row>
    <row r="73" spans="1:3" x14ac:dyDescent="0.2">
      <c r="A73" s="42" t="s">
        <v>96</v>
      </c>
      <c r="B73" s="43">
        <v>0.43961280000000003</v>
      </c>
      <c r="C73">
        <f t="shared" si="1"/>
        <v>0.43961280000000003</v>
      </c>
    </row>
    <row r="74" spans="1:3" x14ac:dyDescent="0.2">
      <c r="A74" s="42" t="s">
        <v>97</v>
      </c>
      <c r="B74" s="43">
        <v>0.58586020000000005</v>
      </c>
      <c r="C74">
        <f t="shared" si="1"/>
        <v>0.58586020000000005</v>
      </c>
    </row>
    <row r="75" spans="1:3" x14ac:dyDescent="0.2">
      <c r="A75" s="42" t="s">
        <v>98</v>
      </c>
      <c r="B75" s="43">
        <v>0.22574991</v>
      </c>
      <c r="C75">
        <f t="shared" si="1"/>
        <v>0.22574991</v>
      </c>
    </row>
    <row r="76" spans="1:3" x14ac:dyDescent="0.2">
      <c r="A76" s="42" t="s">
        <v>99</v>
      </c>
      <c r="B76" s="43">
        <v>-5.9042543000000003E-2</v>
      </c>
      <c r="C76">
        <f t="shared" si="1"/>
        <v>5.9042543000000003E-2</v>
      </c>
    </row>
    <row r="77" spans="1:3" x14ac:dyDescent="0.2">
      <c r="A77" s="42" t="s">
        <v>100</v>
      </c>
      <c r="B77" s="43">
        <v>0.60413474</v>
      </c>
      <c r="C77">
        <f t="shared" si="1"/>
        <v>0.60413474</v>
      </c>
    </row>
    <row r="78" spans="1:3" x14ac:dyDescent="0.2">
      <c r="A78" s="42" t="s">
        <v>101</v>
      </c>
      <c r="B78" s="43">
        <v>4.6393561999999999E-2</v>
      </c>
      <c r="C78">
        <f t="shared" si="1"/>
        <v>4.6393561999999999E-2</v>
      </c>
    </row>
    <row r="79" spans="1:3" x14ac:dyDescent="0.2">
      <c r="A79" s="42" t="s">
        <v>102</v>
      </c>
      <c r="B79" s="43">
        <v>0.15855971999999999</v>
      </c>
      <c r="C79">
        <f t="shared" si="1"/>
        <v>0.15855971999999999</v>
      </c>
    </row>
    <row r="80" spans="1:3" x14ac:dyDescent="0.2">
      <c r="A80" s="42" t="s">
        <v>103</v>
      </c>
      <c r="B80" s="43">
        <v>0.39837392999999999</v>
      </c>
      <c r="C80">
        <f t="shared" si="1"/>
        <v>0.39837392999999999</v>
      </c>
    </row>
    <row r="81" spans="1:3" x14ac:dyDescent="0.2">
      <c r="A81" s="42" t="s">
        <v>104</v>
      </c>
      <c r="B81" s="43">
        <v>-0.17115256000000001</v>
      </c>
      <c r="C81">
        <f t="shared" si="1"/>
        <v>0.17115256000000001</v>
      </c>
    </row>
    <row r="82" spans="1:3" x14ac:dyDescent="0.2">
      <c r="A82" s="42" t="s">
        <v>105</v>
      </c>
      <c r="B82" s="43">
        <v>-5.9963710000000003E-3</v>
      </c>
      <c r="C82">
        <f t="shared" si="1"/>
        <v>5.9963710000000003E-3</v>
      </c>
    </row>
    <row r="83" spans="1:3" x14ac:dyDescent="0.2">
      <c r="A83" s="42" t="s">
        <v>106</v>
      </c>
      <c r="B83" s="43">
        <v>0.50933320000000004</v>
      </c>
      <c r="C83">
        <f t="shared" si="1"/>
        <v>0.50933320000000004</v>
      </c>
    </row>
    <row r="84" spans="1:3" x14ac:dyDescent="0.2">
      <c r="A84" s="42" t="s">
        <v>107</v>
      </c>
      <c r="B84" s="43">
        <v>0.49318588000000002</v>
      </c>
      <c r="C84">
        <f t="shared" si="1"/>
        <v>0.49318588000000002</v>
      </c>
    </row>
    <row r="85" spans="1:3" x14ac:dyDescent="0.2">
      <c r="A85" s="42" t="s">
        <v>108</v>
      </c>
      <c r="B85" s="43">
        <v>-2.4442257999999998E-3</v>
      </c>
      <c r="C85">
        <f t="shared" si="1"/>
        <v>2.4442257999999998E-3</v>
      </c>
    </row>
    <row r="86" spans="1:3" x14ac:dyDescent="0.2">
      <c r="A86" s="42" t="s">
        <v>109</v>
      </c>
      <c r="B86" s="43">
        <v>0.38410233999999999</v>
      </c>
      <c r="C86">
        <f t="shared" si="1"/>
        <v>0.38410233999999999</v>
      </c>
    </row>
    <row r="87" spans="1:3" x14ac:dyDescent="0.2">
      <c r="A87" s="42" t="s">
        <v>110</v>
      </c>
      <c r="B87" s="43">
        <v>-0.15557077999999999</v>
      </c>
      <c r="C87">
        <f t="shared" si="1"/>
        <v>0.15557077999999999</v>
      </c>
    </row>
    <row r="88" spans="1:3" x14ac:dyDescent="0.2">
      <c r="A88" s="42" t="s">
        <v>111</v>
      </c>
      <c r="B88" s="43">
        <v>0.14244564000000001</v>
      </c>
      <c r="C88">
        <f t="shared" si="1"/>
        <v>0.14244564000000001</v>
      </c>
    </row>
    <row r="89" spans="1:3" x14ac:dyDescent="0.2">
      <c r="A89" s="42" t="s">
        <v>112</v>
      </c>
      <c r="B89" s="43">
        <v>0.56438250000000001</v>
      </c>
      <c r="C89">
        <f t="shared" si="1"/>
        <v>0.56438250000000001</v>
      </c>
    </row>
    <row r="90" spans="1:3" x14ac:dyDescent="0.2">
      <c r="A90" s="42" t="s">
        <v>113</v>
      </c>
      <c r="B90" s="43">
        <v>0.15373574000000001</v>
      </c>
      <c r="C90">
        <f t="shared" si="1"/>
        <v>0.15373574000000001</v>
      </c>
    </row>
    <row r="91" spans="1:3" x14ac:dyDescent="0.2">
      <c r="A91" s="42" t="s">
        <v>114</v>
      </c>
      <c r="B91" s="43">
        <v>0.57575589999999999</v>
      </c>
      <c r="C91">
        <f t="shared" si="1"/>
        <v>0.57575589999999999</v>
      </c>
    </row>
    <row r="92" spans="1:3" x14ac:dyDescent="0.2">
      <c r="A92" s="42" t="s">
        <v>115</v>
      </c>
      <c r="B92" s="43">
        <v>3.0932805000000001E-2</v>
      </c>
      <c r="C92">
        <f t="shared" si="1"/>
        <v>3.0932805000000001E-2</v>
      </c>
    </row>
    <row r="93" spans="1:3" x14ac:dyDescent="0.2">
      <c r="A93" s="42" t="s">
        <v>116</v>
      </c>
      <c r="B93" s="43">
        <v>0.27727446</v>
      </c>
      <c r="C93">
        <f t="shared" si="1"/>
        <v>0.27727446</v>
      </c>
    </row>
    <row r="94" spans="1:3" x14ac:dyDescent="0.2">
      <c r="A94" s="42" t="s">
        <v>117</v>
      </c>
      <c r="B94" s="43">
        <v>0.28590164000000001</v>
      </c>
      <c r="C94">
        <f t="shared" si="1"/>
        <v>0.28590164000000001</v>
      </c>
    </row>
    <row r="95" spans="1:3" x14ac:dyDescent="0.2">
      <c r="A95" s="42" t="s">
        <v>118</v>
      </c>
      <c r="B95" s="43">
        <v>0.5764939</v>
      </c>
      <c r="C95">
        <f t="shared" si="1"/>
        <v>0.5764939</v>
      </c>
    </row>
    <row r="96" spans="1:3" x14ac:dyDescent="0.2">
      <c r="A96" s="42" t="s">
        <v>119</v>
      </c>
      <c r="B96" s="43">
        <v>0.49693742000000002</v>
      </c>
      <c r="C96">
        <f t="shared" si="1"/>
        <v>0.49693742000000002</v>
      </c>
    </row>
    <row r="97" spans="1:3" x14ac:dyDescent="0.2">
      <c r="A97" s="42" t="s">
        <v>120</v>
      </c>
      <c r="B97" s="43">
        <v>3.6156729999999998E-2</v>
      </c>
      <c r="C97">
        <f t="shared" si="1"/>
        <v>3.6156729999999998E-2</v>
      </c>
    </row>
    <row r="98" spans="1:3" x14ac:dyDescent="0.2">
      <c r="A98" s="42" t="s">
        <v>121</v>
      </c>
      <c r="B98" s="43">
        <v>7.8237509999999996E-2</v>
      </c>
      <c r="C98">
        <f t="shared" si="1"/>
        <v>7.8237509999999996E-2</v>
      </c>
    </row>
    <row r="99" spans="1:3" x14ac:dyDescent="0.2">
      <c r="A99" s="42" t="s">
        <v>122</v>
      </c>
      <c r="B99" s="43">
        <v>0.54754347000000003</v>
      </c>
      <c r="C99">
        <f t="shared" si="1"/>
        <v>0.54754347000000003</v>
      </c>
    </row>
    <row r="100" spans="1:3" x14ac:dyDescent="0.2">
      <c r="A100" s="42" t="s">
        <v>123</v>
      </c>
      <c r="B100" s="43">
        <v>-0.22381351999999999</v>
      </c>
      <c r="C100">
        <f t="shared" si="1"/>
        <v>0.22381351999999999</v>
      </c>
    </row>
    <row r="101" spans="1:3" x14ac:dyDescent="0.2">
      <c r="A101" s="42" t="s">
        <v>124</v>
      </c>
      <c r="B101" s="43">
        <v>0.22771135000000001</v>
      </c>
      <c r="C101">
        <f t="shared" si="1"/>
        <v>0.22771135000000001</v>
      </c>
    </row>
    <row r="102" spans="1:3" x14ac:dyDescent="0.2">
      <c r="A102" s="42" t="s">
        <v>125</v>
      </c>
      <c r="B102" s="43">
        <v>0.75893270000000002</v>
      </c>
      <c r="C102">
        <f t="shared" si="1"/>
        <v>0.75893270000000002</v>
      </c>
    </row>
    <row r="103" spans="1:3" x14ac:dyDescent="0.2">
      <c r="A103" s="42" t="s">
        <v>126</v>
      </c>
      <c r="B103" s="43">
        <v>0.71636814000000004</v>
      </c>
      <c r="C103">
        <f t="shared" si="1"/>
        <v>0.71636814000000004</v>
      </c>
    </row>
    <row r="104" spans="1:3" x14ac:dyDescent="0.2">
      <c r="A104" s="42" t="s">
        <v>127</v>
      </c>
      <c r="B104" s="43">
        <v>0.13100749</v>
      </c>
      <c r="C104">
        <f t="shared" si="1"/>
        <v>0.13100749</v>
      </c>
    </row>
    <row r="105" spans="1:3" x14ac:dyDescent="0.2">
      <c r="A105" s="42" t="s">
        <v>128</v>
      </c>
      <c r="B105" s="43">
        <v>-2.9022576000000001E-2</v>
      </c>
      <c r="C105">
        <f t="shared" si="1"/>
        <v>2.9022576000000001E-2</v>
      </c>
    </row>
    <row r="106" spans="1:3" x14ac:dyDescent="0.2">
      <c r="A106" s="42" t="s">
        <v>129</v>
      </c>
      <c r="B106" s="43">
        <v>-6.7220810000000006E-2</v>
      </c>
      <c r="C106">
        <f t="shared" si="1"/>
        <v>6.7220810000000006E-2</v>
      </c>
    </row>
    <row r="107" spans="1:3" x14ac:dyDescent="0.2">
      <c r="A107" s="42" t="s">
        <v>130</v>
      </c>
      <c r="B107" s="43">
        <v>9.9910369999999998E-2</v>
      </c>
      <c r="C107">
        <f t="shared" si="1"/>
        <v>9.9910369999999998E-2</v>
      </c>
    </row>
    <row r="108" spans="1:3" x14ac:dyDescent="0.2">
      <c r="A108" s="42" t="s">
        <v>131</v>
      </c>
      <c r="B108" s="43">
        <v>0.31852219999999998</v>
      </c>
      <c r="C108">
        <f t="shared" si="1"/>
        <v>0.31852219999999998</v>
      </c>
    </row>
    <row r="109" spans="1:3" x14ac:dyDescent="0.2">
      <c r="A109" s="42" t="s">
        <v>132</v>
      </c>
      <c r="B109" s="43">
        <v>0.20661983</v>
      </c>
      <c r="C109">
        <f t="shared" si="1"/>
        <v>0.20661983</v>
      </c>
    </row>
    <row r="110" spans="1:3" x14ac:dyDescent="0.2">
      <c r="A110" s="42" t="s">
        <v>133</v>
      </c>
      <c r="B110" s="43">
        <v>0.10913083</v>
      </c>
      <c r="C110">
        <f t="shared" si="1"/>
        <v>0.10913083</v>
      </c>
    </row>
    <row r="111" spans="1:3" x14ac:dyDescent="0.2">
      <c r="A111" s="42" t="s">
        <v>134</v>
      </c>
      <c r="B111" s="43">
        <v>1.2687558000000001</v>
      </c>
      <c r="C111">
        <f t="shared" si="1"/>
        <v>1.2687558000000001</v>
      </c>
    </row>
    <row r="112" spans="1:3" x14ac:dyDescent="0.2">
      <c r="A112" s="42" t="s">
        <v>135</v>
      </c>
      <c r="B112" s="43">
        <v>0.36206767000000001</v>
      </c>
      <c r="C112">
        <f t="shared" si="1"/>
        <v>0.36206767000000001</v>
      </c>
    </row>
    <row r="113" spans="1:3" x14ac:dyDescent="0.2">
      <c r="A113" s="42" t="s">
        <v>136</v>
      </c>
      <c r="B113" s="43">
        <v>4.2502930000000001E-2</v>
      </c>
      <c r="C113">
        <f t="shared" si="1"/>
        <v>4.2502930000000001E-2</v>
      </c>
    </row>
    <row r="114" spans="1:3" x14ac:dyDescent="0.2">
      <c r="A114" s="42" t="s">
        <v>137</v>
      </c>
      <c r="B114" s="43">
        <v>0.35844662999999999</v>
      </c>
      <c r="C114">
        <f t="shared" si="1"/>
        <v>0.35844662999999999</v>
      </c>
    </row>
    <row r="115" spans="1:3" x14ac:dyDescent="0.2">
      <c r="A115" s="42" t="s">
        <v>138</v>
      </c>
      <c r="B115" s="43">
        <v>0.47293406999999998</v>
      </c>
      <c r="C115">
        <f t="shared" si="1"/>
        <v>0.47293406999999998</v>
      </c>
    </row>
    <row r="116" spans="1:3" x14ac:dyDescent="0.2">
      <c r="A116" s="42" t="s">
        <v>139</v>
      </c>
      <c r="B116" s="43">
        <v>0.38891799999999999</v>
      </c>
      <c r="C116">
        <f t="shared" si="1"/>
        <v>0.38891799999999999</v>
      </c>
    </row>
    <row r="117" spans="1:3" x14ac:dyDescent="0.2">
      <c r="A117" s="42" t="s">
        <v>140</v>
      </c>
      <c r="B117" s="43">
        <v>0.35725869999999998</v>
      </c>
      <c r="C117">
        <f t="shared" si="1"/>
        <v>0.35725869999999998</v>
      </c>
    </row>
    <row r="118" spans="1:3" x14ac:dyDescent="0.2">
      <c r="A118" s="42" t="s">
        <v>141</v>
      </c>
      <c r="B118" s="43">
        <v>0.52788590000000002</v>
      </c>
      <c r="C118">
        <f t="shared" si="1"/>
        <v>0.52788590000000002</v>
      </c>
    </row>
    <row r="119" spans="1:3" x14ac:dyDescent="0.2">
      <c r="A119" s="42" t="s">
        <v>142</v>
      </c>
      <c r="B119" s="43">
        <v>-6.601361E-2</v>
      </c>
      <c r="C119">
        <f t="shared" si="1"/>
        <v>6.601361E-2</v>
      </c>
    </row>
    <row r="120" spans="1:3" x14ac:dyDescent="0.2">
      <c r="A120" s="42" t="s">
        <v>143</v>
      </c>
      <c r="B120" s="43">
        <v>0.13377966999999999</v>
      </c>
      <c r="C120">
        <f t="shared" si="1"/>
        <v>0.13377966999999999</v>
      </c>
    </row>
    <row r="121" spans="1:3" x14ac:dyDescent="0.2">
      <c r="A121" s="42" t="s">
        <v>144</v>
      </c>
      <c r="B121" s="43">
        <v>0.82968794999999995</v>
      </c>
      <c r="C121">
        <f t="shared" si="1"/>
        <v>0.82968794999999995</v>
      </c>
    </row>
    <row r="122" spans="1:3" x14ac:dyDescent="0.2">
      <c r="A122" s="42" t="s">
        <v>145</v>
      </c>
      <c r="B122" s="43">
        <v>0.62050234999999998</v>
      </c>
      <c r="C122">
        <f t="shared" si="1"/>
        <v>0.62050234999999998</v>
      </c>
    </row>
    <row r="123" spans="1:3" x14ac:dyDescent="0.2">
      <c r="A123" s="42" t="s">
        <v>146</v>
      </c>
      <c r="B123" s="43">
        <v>0.53492439999999997</v>
      </c>
      <c r="C123">
        <f t="shared" si="1"/>
        <v>0.53492439999999997</v>
      </c>
    </row>
    <row r="124" spans="1:3" x14ac:dyDescent="0.2">
      <c r="A124" s="42" t="s">
        <v>147</v>
      </c>
      <c r="B124" s="43">
        <v>0.50192504999999998</v>
      </c>
      <c r="C124">
        <f t="shared" si="1"/>
        <v>0.50192504999999998</v>
      </c>
    </row>
    <row r="125" spans="1:3" x14ac:dyDescent="0.2">
      <c r="A125" s="42" t="s">
        <v>148</v>
      </c>
      <c r="B125" s="43">
        <v>0.12510850000000001</v>
      </c>
      <c r="C125">
        <f t="shared" si="1"/>
        <v>0.12510850000000001</v>
      </c>
    </row>
    <row r="126" spans="1:3" x14ac:dyDescent="0.2">
      <c r="A126" s="42" t="s">
        <v>149</v>
      </c>
      <c r="B126" s="43">
        <v>-0.13524283000000001</v>
      </c>
      <c r="C126">
        <f t="shared" si="1"/>
        <v>0.13524283000000001</v>
      </c>
    </row>
    <row r="127" spans="1:3" x14ac:dyDescent="0.2">
      <c r="A127" s="42" t="s">
        <v>150</v>
      </c>
      <c r="B127" s="43">
        <v>0.39409857999999998</v>
      </c>
      <c r="C127">
        <f t="shared" si="1"/>
        <v>0.39409857999999998</v>
      </c>
    </row>
    <row r="128" spans="1:3" x14ac:dyDescent="0.2">
      <c r="A128" s="42" t="s">
        <v>151</v>
      </c>
      <c r="B128" s="43">
        <v>0.70821213999999999</v>
      </c>
      <c r="C128">
        <f t="shared" si="1"/>
        <v>0.70821213999999999</v>
      </c>
    </row>
    <row r="129" spans="1:3" x14ac:dyDescent="0.2">
      <c r="A129" s="42" t="s">
        <v>152</v>
      </c>
      <c r="B129" s="43">
        <v>0.29390502000000002</v>
      </c>
      <c r="C129">
        <f t="shared" si="1"/>
        <v>0.29390502000000002</v>
      </c>
    </row>
    <row r="130" spans="1:3" x14ac:dyDescent="0.2">
      <c r="A130" s="42" t="s">
        <v>153</v>
      </c>
      <c r="B130" s="43">
        <v>0.41386770000000001</v>
      </c>
      <c r="C130">
        <f t="shared" ref="C130:C167" si="2">ABS(B130)</f>
        <v>0.41386770000000001</v>
      </c>
    </row>
    <row r="131" spans="1:3" x14ac:dyDescent="0.2">
      <c r="A131" s="42" t="s">
        <v>154</v>
      </c>
      <c r="B131" s="43">
        <v>1.5851516E-2</v>
      </c>
      <c r="C131">
        <f t="shared" si="2"/>
        <v>1.5851516E-2</v>
      </c>
    </row>
    <row r="132" spans="1:3" x14ac:dyDescent="0.2">
      <c r="A132" s="42" t="s">
        <v>155</v>
      </c>
      <c r="B132" s="43">
        <v>0.54087954999999999</v>
      </c>
      <c r="C132">
        <f t="shared" si="2"/>
        <v>0.54087954999999999</v>
      </c>
    </row>
    <row r="133" spans="1:3" x14ac:dyDescent="0.2">
      <c r="A133" s="42" t="s">
        <v>156</v>
      </c>
      <c r="B133" s="43">
        <v>0.20659852000000001</v>
      </c>
      <c r="C133">
        <f t="shared" si="2"/>
        <v>0.20659852000000001</v>
      </c>
    </row>
    <row r="134" spans="1:3" x14ac:dyDescent="0.2">
      <c r="A134" s="42" t="s">
        <v>157</v>
      </c>
      <c r="B134" s="43">
        <v>0.23509715</v>
      </c>
      <c r="C134">
        <f t="shared" si="2"/>
        <v>0.23509715</v>
      </c>
    </row>
    <row r="135" spans="1:3" x14ac:dyDescent="0.2">
      <c r="A135" s="42" t="s">
        <v>158</v>
      </c>
      <c r="B135" s="43">
        <v>8.0115699999999998E-2</v>
      </c>
      <c r="C135">
        <f t="shared" si="2"/>
        <v>8.0115699999999998E-2</v>
      </c>
    </row>
    <row r="136" spans="1:3" x14ac:dyDescent="0.2">
      <c r="A136" s="42" t="s">
        <v>159</v>
      </c>
      <c r="B136" s="43">
        <v>0.17243762000000001</v>
      </c>
      <c r="C136">
        <f t="shared" si="2"/>
        <v>0.17243762000000001</v>
      </c>
    </row>
    <row r="137" spans="1:3" x14ac:dyDescent="0.2">
      <c r="A137" s="42" t="s">
        <v>160</v>
      </c>
      <c r="B137" s="43">
        <v>0.14628496999999999</v>
      </c>
      <c r="C137">
        <f t="shared" si="2"/>
        <v>0.14628496999999999</v>
      </c>
    </row>
    <row r="138" spans="1:3" x14ac:dyDescent="0.2">
      <c r="A138" s="42" t="s">
        <v>161</v>
      </c>
      <c r="B138" s="43">
        <v>-0.13023888</v>
      </c>
      <c r="C138">
        <f t="shared" si="2"/>
        <v>0.13023888</v>
      </c>
    </row>
    <row r="139" spans="1:3" x14ac:dyDescent="0.2">
      <c r="A139" s="42" t="s">
        <v>162</v>
      </c>
      <c r="B139" s="43">
        <v>6.5665945000000003E-2</v>
      </c>
      <c r="C139">
        <f t="shared" si="2"/>
        <v>6.5665945000000003E-2</v>
      </c>
    </row>
    <row r="140" spans="1:3" x14ac:dyDescent="0.2">
      <c r="A140" s="42" t="s">
        <v>163</v>
      </c>
      <c r="B140" s="43">
        <v>0.17715590000000001</v>
      </c>
      <c r="C140">
        <f t="shared" si="2"/>
        <v>0.17715590000000001</v>
      </c>
    </row>
    <row r="141" spans="1:3" x14ac:dyDescent="0.2">
      <c r="A141" s="42" t="s">
        <v>164</v>
      </c>
      <c r="B141" s="43">
        <v>5.6948236999999999E-2</v>
      </c>
      <c r="C141">
        <f t="shared" si="2"/>
        <v>5.6948236999999999E-2</v>
      </c>
    </row>
    <row r="142" spans="1:3" x14ac:dyDescent="0.2">
      <c r="A142" s="42" t="s">
        <v>165</v>
      </c>
      <c r="B142" s="43">
        <v>0.35592185999999998</v>
      </c>
      <c r="C142">
        <f t="shared" si="2"/>
        <v>0.35592185999999998</v>
      </c>
    </row>
    <row r="143" spans="1:3" x14ac:dyDescent="0.2">
      <c r="A143" s="42" t="s">
        <v>166</v>
      </c>
      <c r="B143" s="43">
        <v>0.73633309999999996</v>
      </c>
      <c r="C143">
        <f t="shared" si="2"/>
        <v>0.73633309999999996</v>
      </c>
    </row>
    <row r="144" spans="1:3" x14ac:dyDescent="0.2">
      <c r="A144" s="42" t="s">
        <v>167</v>
      </c>
      <c r="B144" s="43">
        <v>0.45715618000000002</v>
      </c>
      <c r="C144">
        <f t="shared" si="2"/>
        <v>0.45715618000000002</v>
      </c>
    </row>
    <row r="145" spans="1:3" x14ac:dyDescent="0.2">
      <c r="A145" s="42" t="s">
        <v>168</v>
      </c>
      <c r="B145" s="43">
        <v>-2.0757029999999999E-2</v>
      </c>
      <c r="C145">
        <f t="shared" si="2"/>
        <v>2.0757029999999999E-2</v>
      </c>
    </row>
    <row r="146" spans="1:3" x14ac:dyDescent="0.2">
      <c r="A146" s="42" t="s">
        <v>169</v>
      </c>
      <c r="B146" s="43">
        <v>0.15886710000000001</v>
      </c>
      <c r="C146">
        <f t="shared" si="2"/>
        <v>0.15886710000000001</v>
      </c>
    </row>
    <row r="147" spans="1:3" x14ac:dyDescent="0.2">
      <c r="A147" s="42" t="s">
        <v>170</v>
      </c>
      <c r="B147" s="43">
        <v>-0.20577799999999999</v>
      </c>
      <c r="C147">
        <f t="shared" si="2"/>
        <v>0.20577799999999999</v>
      </c>
    </row>
    <row r="148" spans="1:3" x14ac:dyDescent="0.2">
      <c r="A148" s="42" t="s">
        <v>171</v>
      </c>
      <c r="B148" s="43">
        <v>5.3197910000000001E-2</v>
      </c>
      <c r="C148">
        <f t="shared" si="2"/>
        <v>5.3197910000000001E-2</v>
      </c>
    </row>
    <row r="149" spans="1:3" x14ac:dyDescent="0.2">
      <c r="A149" s="42" t="s">
        <v>172</v>
      </c>
      <c r="B149" s="43">
        <v>-0.13122924999999999</v>
      </c>
      <c r="C149">
        <f t="shared" si="2"/>
        <v>0.13122924999999999</v>
      </c>
    </row>
    <row r="150" spans="1:3" x14ac:dyDescent="0.2">
      <c r="A150" s="42" t="s">
        <v>173</v>
      </c>
      <c r="B150" s="43">
        <v>-6.3447909999999996E-2</v>
      </c>
      <c r="C150">
        <f t="shared" si="2"/>
        <v>6.3447909999999996E-2</v>
      </c>
    </row>
    <row r="151" spans="1:3" x14ac:dyDescent="0.2">
      <c r="A151" s="42" t="s">
        <v>174</v>
      </c>
      <c r="B151" s="43">
        <v>-0.11885651999999999</v>
      </c>
      <c r="C151">
        <f t="shared" si="2"/>
        <v>0.11885651999999999</v>
      </c>
    </row>
    <row r="152" spans="1:3" x14ac:dyDescent="0.2">
      <c r="A152" s="42" t="s">
        <v>175</v>
      </c>
      <c r="B152" s="43">
        <v>0.24646204999999999</v>
      </c>
      <c r="C152">
        <f t="shared" si="2"/>
        <v>0.24646204999999999</v>
      </c>
    </row>
    <row r="153" spans="1:3" x14ac:dyDescent="0.2">
      <c r="A153" s="42" t="s">
        <v>176</v>
      </c>
      <c r="B153" s="43">
        <v>4.1440326999999999E-2</v>
      </c>
      <c r="C153">
        <f t="shared" si="2"/>
        <v>4.1440326999999999E-2</v>
      </c>
    </row>
    <row r="154" spans="1:3" x14ac:dyDescent="0.2">
      <c r="A154" s="42" t="s">
        <v>177</v>
      </c>
      <c r="B154" s="43">
        <v>-4.4872771999999998E-2</v>
      </c>
      <c r="C154">
        <f t="shared" si="2"/>
        <v>4.4872771999999998E-2</v>
      </c>
    </row>
    <row r="155" spans="1:3" x14ac:dyDescent="0.2">
      <c r="A155" s="42" t="s">
        <v>178</v>
      </c>
      <c r="B155" s="43">
        <v>0.45245773</v>
      </c>
      <c r="C155">
        <f t="shared" si="2"/>
        <v>0.45245773</v>
      </c>
    </row>
    <row r="156" spans="1:3" x14ac:dyDescent="0.2">
      <c r="A156" s="42" t="s">
        <v>179</v>
      </c>
      <c r="B156" s="43">
        <v>8.0049380000000003E-2</v>
      </c>
      <c r="C156">
        <f t="shared" si="2"/>
        <v>8.0049380000000003E-2</v>
      </c>
    </row>
    <row r="157" spans="1:3" x14ac:dyDescent="0.2">
      <c r="A157" s="42" t="s">
        <v>180</v>
      </c>
      <c r="B157" s="43">
        <v>0.50968550000000001</v>
      </c>
      <c r="C157">
        <f t="shared" si="2"/>
        <v>0.50968550000000001</v>
      </c>
    </row>
    <row r="158" spans="1:3" x14ac:dyDescent="0.2">
      <c r="A158" s="42" t="s">
        <v>181</v>
      </c>
      <c r="B158" s="43">
        <v>-7.7156744999999999E-2</v>
      </c>
      <c r="C158">
        <f t="shared" si="2"/>
        <v>7.7156744999999999E-2</v>
      </c>
    </row>
    <row r="159" spans="1:3" x14ac:dyDescent="0.2">
      <c r="A159" s="42" t="s">
        <v>182</v>
      </c>
      <c r="B159" s="43">
        <v>-0.36718782999999999</v>
      </c>
      <c r="C159">
        <f t="shared" si="2"/>
        <v>0.36718782999999999</v>
      </c>
    </row>
    <row r="160" spans="1:3" x14ac:dyDescent="0.2">
      <c r="A160" s="42" t="s">
        <v>183</v>
      </c>
      <c r="B160" s="43">
        <v>0.30530536000000003</v>
      </c>
      <c r="C160">
        <f t="shared" si="2"/>
        <v>0.30530536000000003</v>
      </c>
    </row>
    <row r="161" spans="1:3" x14ac:dyDescent="0.2">
      <c r="A161" s="42" t="s">
        <v>184</v>
      </c>
      <c r="B161" s="43">
        <v>0.30585304000000002</v>
      </c>
      <c r="C161">
        <f t="shared" si="2"/>
        <v>0.30585304000000002</v>
      </c>
    </row>
    <row r="162" spans="1:3" x14ac:dyDescent="0.2">
      <c r="A162" s="42" t="s">
        <v>185</v>
      </c>
      <c r="B162" s="43">
        <v>-0.37990615</v>
      </c>
      <c r="C162">
        <f t="shared" si="2"/>
        <v>0.37990615</v>
      </c>
    </row>
    <row r="163" spans="1:3" x14ac:dyDescent="0.2">
      <c r="A163" s="42" t="s">
        <v>186</v>
      </c>
      <c r="B163" s="43">
        <v>0.27783020000000003</v>
      </c>
      <c r="C163">
        <f t="shared" si="2"/>
        <v>0.27783020000000003</v>
      </c>
    </row>
    <row r="164" spans="1:3" x14ac:dyDescent="0.2">
      <c r="A164" s="42" t="s">
        <v>187</v>
      </c>
      <c r="B164" s="43">
        <v>7.7403860000000005E-2</v>
      </c>
      <c r="C164">
        <f t="shared" si="2"/>
        <v>7.7403860000000005E-2</v>
      </c>
    </row>
    <row r="165" spans="1:3" x14ac:dyDescent="0.2">
      <c r="A165" s="42" t="s">
        <v>188</v>
      </c>
      <c r="B165" s="43">
        <v>0.44312844000000001</v>
      </c>
      <c r="C165">
        <f t="shared" si="2"/>
        <v>0.44312844000000001</v>
      </c>
    </row>
    <row r="166" spans="1:3" x14ac:dyDescent="0.2">
      <c r="A166" s="42" t="s">
        <v>190</v>
      </c>
      <c r="B166" s="43">
        <v>-0.29315126000000002</v>
      </c>
      <c r="C166">
        <f>ABS(B166)</f>
        <v>0.29315126000000002</v>
      </c>
    </row>
    <row r="167" spans="1:3" x14ac:dyDescent="0.2">
      <c r="A167" s="42" t="s">
        <v>189</v>
      </c>
      <c r="B167" s="43">
        <v>1.3635759999999999</v>
      </c>
      <c r="C167">
        <f t="shared" si="2"/>
        <v>1.3635759999999999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4D2E-4DA1-9949-B83F-DAD6031E1B50}">
  <dimension ref="A1:C167"/>
  <sheetViews>
    <sheetView topLeftCell="B1" zoomScale="69" workbookViewId="0">
      <selection activeCell="Q43" sqref="Q43"/>
    </sheetView>
  </sheetViews>
  <sheetFormatPr baseColWidth="10" defaultRowHeight="16" x14ac:dyDescent="0.2"/>
  <sheetData>
    <row r="1" spans="1:3" x14ac:dyDescent="0.2">
      <c r="A1" s="42" t="s">
        <v>24</v>
      </c>
      <c r="B1" s="43">
        <v>0.38384825</v>
      </c>
      <c r="C1">
        <f>ABS(B1)</f>
        <v>0.38384825</v>
      </c>
    </row>
    <row r="2" spans="1:3" x14ac:dyDescent="0.2">
      <c r="A2" s="42" t="s">
        <v>25</v>
      </c>
      <c r="B2" s="43">
        <v>0.38328667999999999</v>
      </c>
      <c r="C2">
        <f t="shared" ref="C2:C65" si="0">ABS(B2)</f>
        <v>0.38328667999999999</v>
      </c>
    </row>
    <row r="3" spans="1:3" x14ac:dyDescent="0.2">
      <c r="A3" s="42" t="s">
        <v>26</v>
      </c>
      <c r="B3" s="43">
        <v>0.37409609999999999</v>
      </c>
      <c r="C3">
        <f t="shared" si="0"/>
        <v>0.37409609999999999</v>
      </c>
    </row>
    <row r="4" spans="1:3" x14ac:dyDescent="0.2">
      <c r="A4" s="42" t="s">
        <v>27</v>
      </c>
      <c r="B4" s="43">
        <v>0.42547172</v>
      </c>
      <c r="C4">
        <f t="shared" si="0"/>
        <v>0.42547172</v>
      </c>
    </row>
    <row r="5" spans="1:3" x14ac:dyDescent="0.2">
      <c r="A5" s="42" t="s">
        <v>28</v>
      </c>
      <c r="B5" s="43">
        <v>-0.18717659</v>
      </c>
      <c r="C5">
        <f t="shared" si="0"/>
        <v>0.18717659</v>
      </c>
    </row>
    <row r="6" spans="1:3" x14ac:dyDescent="0.2">
      <c r="A6" s="42" t="s">
        <v>29</v>
      </c>
      <c r="B6" s="43">
        <v>2.1752230000000001E-2</v>
      </c>
      <c r="C6">
        <f t="shared" si="0"/>
        <v>2.1752230000000001E-2</v>
      </c>
    </row>
    <row r="7" spans="1:3" x14ac:dyDescent="0.2">
      <c r="A7" s="42" t="s">
        <v>30</v>
      </c>
      <c r="B7" s="43">
        <v>0.32578108</v>
      </c>
      <c r="C7">
        <f t="shared" si="0"/>
        <v>0.32578108</v>
      </c>
    </row>
    <row r="8" spans="1:3" x14ac:dyDescent="0.2">
      <c r="A8" s="42" t="s">
        <v>31</v>
      </c>
      <c r="B8" s="43">
        <v>0.45097577999999999</v>
      </c>
      <c r="C8">
        <f t="shared" si="0"/>
        <v>0.45097577999999999</v>
      </c>
    </row>
    <row r="9" spans="1:3" x14ac:dyDescent="0.2">
      <c r="A9" s="42" t="s">
        <v>32</v>
      </c>
      <c r="B9" s="43">
        <v>0.2549245</v>
      </c>
      <c r="C9">
        <f t="shared" si="0"/>
        <v>0.2549245</v>
      </c>
    </row>
    <row r="10" spans="1:3" x14ac:dyDescent="0.2">
      <c r="A10" s="42" t="s">
        <v>33</v>
      </c>
      <c r="B10" s="43">
        <v>0.49364528000000002</v>
      </c>
      <c r="C10">
        <f t="shared" si="0"/>
        <v>0.49364528000000002</v>
      </c>
    </row>
    <row r="11" spans="1:3" x14ac:dyDescent="0.2">
      <c r="A11" s="42" t="s">
        <v>34</v>
      </c>
      <c r="B11" s="43">
        <v>0.37270324999999999</v>
      </c>
      <c r="C11">
        <f t="shared" si="0"/>
        <v>0.37270324999999999</v>
      </c>
    </row>
    <row r="12" spans="1:3" x14ac:dyDescent="0.2">
      <c r="A12" s="42" t="s">
        <v>35</v>
      </c>
      <c r="B12" s="43">
        <v>0.48517755000000001</v>
      </c>
      <c r="C12">
        <f t="shared" si="0"/>
        <v>0.48517755000000001</v>
      </c>
    </row>
    <row r="13" spans="1:3" x14ac:dyDescent="0.2">
      <c r="A13" s="42" t="s">
        <v>36</v>
      </c>
      <c r="B13" s="43">
        <v>0.2274716</v>
      </c>
      <c r="C13">
        <f t="shared" si="0"/>
        <v>0.2274716</v>
      </c>
    </row>
    <row r="14" spans="1:3" x14ac:dyDescent="0.2">
      <c r="A14" s="42" t="s">
        <v>37</v>
      </c>
      <c r="B14" s="43">
        <v>-5.649767E-2</v>
      </c>
      <c r="C14">
        <f t="shared" si="0"/>
        <v>5.649767E-2</v>
      </c>
    </row>
    <row r="15" spans="1:3" x14ac:dyDescent="0.2">
      <c r="A15" s="42" t="s">
        <v>38</v>
      </c>
      <c r="B15" s="43">
        <v>0.5746791</v>
      </c>
      <c r="C15">
        <f t="shared" si="0"/>
        <v>0.5746791</v>
      </c>
    </row>
    <row r="16" spans="1:3" x14ac:dyDescent="0.2">
      <c r="A16" s="42" t="s">
        <v>39</v>
      </c>
      <c r="B16" s="43">
        <v>-0.26794045999999999</v>
      </c>
      <c r="C16">
        <f t="shared" si="0"/>
        <v>0.26794045999999999</v>
      </c>
    </row>
    <row r="17" spans="1:3" x14ac:dyDescent="0.2">
      <c r="A17" s="42" t="s">
        <v>40</v>
      </c>
      <c r="B17" s="43">
        <v>0.27716257999999999</v>
      </c>
      <c r="C17">
        <f t="shared" si="0"/>
        <v>0.27716257999999999</v>
      </c>
    </row>
    <row r="18" spans="1:3" x14ac:dyDescent="0.2">
      <c r="A18" s="42" t="s">
        <v>41</v>
      </c>
      <c r="B18" s="43">
        <v>1.767529E-2</v>
      </c>
      <c r="C18">
        <f t="shared" si="0"/>
        <v>1.767529E-2</v>
      </c>
    </row>
    <row r="19" spans="1:3" x14ac:dyDescent="0.2">
      <c r="A19" s="42" t="s">
        <v>42</v>
      </c>
      <c r="B19" s="43">
        <v>0.29769426999999998</v>
      </c>
      <c r="C19">
        <f t="shared" si="0"/>
        <v>0.29769426999999998</v>
      </c>
    </row>
    <row r="20" spans="1:3" x14ac:dyDescent="0.2">
      <c r="A20" s="42" t="s">
        <v>43</v>
      </c>
      <c r="B20" s="43">
        <v>0.28111064000000002</v>
      </c>
      <c r="C20">
        <f t="shared" si="0"/>
        <v>0.28111064000000002</v>
      </c>
    </row>
    <row r="21" spans="1:3" x14ac:dyDescent="0.2">
      <c r="A21" s="42" t="s">
        <v>44</v>
      </c>
      <c r="B21" s="43">
        <v>0.49045998000000002</v>
      </c>
      <c r="C21">
        <f t="shared" si="0"/>
        <v>0.49045998000000002</v>
      </c>
    </row>
    <row r="22" spans="1:3" x14ac:dyDescent="0.2">
      <c r="A22" s="42" t="s">
        <v>45</v>
      </c>
      <c r="B22" s="43">
        <v>9.2844609999999994E-2</v>
      </c>
      <c r="C22">
        <f t="shared" si="0"/>
        <v>9.2844609999999994E-2</v>
      </c>
    </row>
    <row r="23" spans="1:3" x14ac:dyDescent="0.2">
      <c r="A23" s="42" t="s">
        <v>46</v>
      </c>
      <c r="B23" s="43">
        <v>0.29238449999999999</v>
      </c>
      <c r="C23">
        <f t="shared" si="0"/>
        <v>0.29238449999999999</v>
      </c>
    </row>
    <row r="24" spans="1:3" x14ac:dyDescent="0.2">
      <c r="A24" s="42" t="s">
        <v>47</v>
      </c>
      <c r="B24" s="43">
        <v>0.43127297999999997</v>
      </c>
      <c r="C24">
        <f t="shared" si="0"/>
        <v>0.43127297999999997</v>
      </c>
    </row>
    <row r="25" spans="1:3" x14ac:dyDescent="0.2">
      <c r="A25" s="42" t="s">
        <v>48</v>
      </c>
      <c r="B25" s="43">
        <v>0.32600944999999998</v>
      </c>
      <c r="C25">
        <f t="shared" si="0"/>
        <v>0.32600944999999998</v>
      </c>
    </row>
    <row r="26" spans="1:3" x14ac:dyDescent="0.2">
      <c r="A26" s="42" t="s">
        <v>49</v>
      </c>
      <c r="B26" s="43">
        <v>0.43749872000000001</v>
      </c>
      <c r="C26">
        <f t="shared" si="0"/>
        <v>0.43749872000000001</v>
      </c>
    </row>
    <row r="27" spans="1:3" x14ac:dyDescent="0.2">
      <c r="A27" s="42" t="s">
        <v>50</v>
      </c>
      <c r="B27" s="43">
        <v>-5.1924906999999999E-2</v>
      </c>
      <c r="C27">
        <f t="shared" si="0"/>
        <v>5.1924906999999999E-2</v>
      </c>
    </row>
    <row r="28" spans="1:3" x14ac:dyDescent="0.2">
      <c r="A28" s="42" t="s">
        <v>51</v>
      </c>
      <c r="B28" s="43">
        <v>0.35925689999999999</v>
      </c>
      <c r="C28">
        <f t="shared" si="0"/>
        <v>0.35925689999999999</v>
      </c>
    </row>
    <row r="29" spans="1:3" x14ac:dyDescent="0.2">
      <c r="A29" s="42" t="s">
        <v>52</v>
      </c>
      <c r="B29" s="43">
        <v>0.12031449</v>
      </c>
      <c r="C29">
        <f t="shared" si="0"/>
        <v>0.12031449</v>
      </c>
    </row>
    <row r="30" spans="1:3" x14ac:dyDescent="0.2">
      <c r="A30" s="42" t="s">
        <v>53</v>
      </c>
      <c r="B30" s="43">
        <v>0.19078682</v>
      </c>
      <c r="C30">
        <f t="shared" si="0"/>
        <v>0.19078682</v>
      </c>
    </row>
    <row r="31" spans="1:3" x14ac:dyDescent="0.2">
      <c r="A31" s="42" t="s">
        <v>54</v>
      </c>
      <c r="B31" s="43">
        <v>0.43672565000000002</v>
      </c>
      <c r="C31">
        <f t="shared" si="0"/>
        <v>0.43672565000000002</v>
      </c>
    </row>
    <row r="32" spans="1:3" x14ac:dyDescent="0.2">
      <c r="A32" s="42" t="s">
        <v>55</v>
      </c>
      <c r="B32" s="43">
        <v>-5.8902244999999999E-2</v>
      </c>
      <c r="C32">
        <f t="shared" si="0"/>
        <v>5.8902244999999999E-2</v>
      </c>
    </row>
    <row r="33" spans="1:3" x14ac:dyDescent="0.2">
      <c r="A33" s="42" t="s">
        <v>56</v>
      </c>
      <c r="B33" s="43">
        <v>0.4035687</v>
      </c>
      <c r="C33">
        <f t="shared" si="0"/>
        <v>0.4035687</v>
      </c>
    </row>
    <row r="34" spans="1:3" x14ac:dyDescent="0.2">
      <c r="A34" s="42" t="s">
        <v>57</v>
      </c>
      <c r="B34" s="43">
        <v>0.63189680000000004</v>
      </c>
      <c r="C34">
        <f t="shared" si="0"/>
        <v>0.63189680000000004</v>
      </c>
    </row>
    <row r="35" spans="1:3" x14ac:dyDescent="0.2">
      <c r="A35" s="42" t="s">
        <v>58</v>
      </c>
      <c r="B35" s="43">
        <v>0.12281859000000001</v>
      </c>
      <c r="C35">
        <f t="shared" si="0"/>
        <v>0.12281859000000001</v>
      </c>
    </row>
    <row r="36" spans="1:3" x14ac:dyDescent="0.2">
      <c r="A36" s="42" t="s">
        <v>59</v>
      </c>
      <c r="B36" s="43">
        <v>-1.55037735E-2</v>
      </c>
      <c r="C36">
        <f t="shared" si="0"/>
        <v>1.55037735E-2</v>
      </c>
    </row>
    <row r="37" spans="1:3" x14ac:dyDescent="0.2">
      <c r="A37" s="42" t="s">
        <v>60</v>
      </c>
      <c r="B37" s="43">
        <v>-0.14169429</v>
      </c>
      <c r="C37">
        <f t="shared" si="0"/>
        <v>0.14169429</v>
      </c>
    </row>
    <row r="38" spans="1:3" x14ac:dyDescent="0.2">
      <c r="A38" s="42" t="s">
        <v>61</v>
      </c>
      <c r="B38" s="43">
        <v>0.12980221</v>
      </c>
      <c r="C38">
        <f t="shared" si="0"/>
        <v>0.12980221</v>
      </c>
    </row>
    <row r="39" spans="1:3" x14ac:dyDescent="0.2">
      <c r="A39" s="42" t="s">
        <v>62</v>
      </c>
      <c r="B39" s="43">
        <v>0.54976236999999994</v>
      </c>
      <c r="C39">
        <f t="shared" si="0"/>
        <v>0.54976236999999994</v>
      </c>
    </row>
    <row r="40" spans="1:3" x14ac:dyDescent="0.2">
      <c r="A40" s="42" t="s">
        <v>63</v>
      </c>
      <c r="B40" s="43">
        <v>7.2748779999999999E-2</v>
      </c>
      <c r="C40">
        <f t="shared" si="0"/>
        <v>7.2748779999999999E-2</v>
      </c>
    </row>
    <row r="41" spans="1:3" x14ac:dyDescent="0.2">
      <c r="A41" s="42" t="s">
        <v>64</v>
      </c>
      <c r="B41" s="43">
        <v>-0.25213763</v>
      </c>
      <c r="C41">
        <f t="shared" si="0"/>
        <v>0.25213763</v>
      </c>
    </row>
    <row r="42" spans="1:3" x14ac:dyDescent="0.2">
      <c r="A42" s="42" t="s">
        <v>65</v>
      </c>
      <c r="B42" s="43">
        <v>0.53261550000000002</v>
      </c>
      <c r="C42">
        <f t="shared" si="0"/>
        <v>0.53261550000000002</v>
      </c>
    </row>
    <row r="43" spans="1:3" x14ac:dyDescent="0.2">
      <c r="A43" s="42" t="s">
        <v>66</v>
      </c>
      <c r="B43" s="43">
        <v>0.51509499999999997</v>
      </c>
      <c r="C43">
        <f t="shared" si="0"/>
        <v>0.51509499999999997</v>
      </c>
    </row>
    <row r="44" spans="1:3" x14ac:dyDescent="0.2">
      <c r="A44" s="42" t="s">
        <v>67</v>
      </c>
      <c r="B44" s="43">
        <v>0.55591349999999995</v>
      </c>
      <c r="C44">
        <f t="shared" si="0"/>
        <v>0.55591349999999995</v>
      </c>
    </row>
    <row r="45" spans="1:3" x14ac:dyDescent="0.2">
      <c r="A45" s="42" t="s">
        <v>68</v>
      </c>
      <c r="B45" s="43">
        <v>0.28206967999999999</v>
      </c>
      <c r="C45">
        <f t="shared" si="0"/>
        <v>0.28206967999999999</v>
      </c>
    </row>
    <row r="46" spans="1:3" x14ac:dyDescent="0.2">
      <c r="A46" s="42" t="s">
        <v>69</v>
      </c>
      <c r="B46" s="43">
        <v>0.11222616000000001</v>
      </c>
      <c r="C46">
        <f t="shared" si="0"/>
        <v>0.11222616000000001</v>
      </c>
    </row>
    <row r="47" spans="1:3" x14ac:dyDescent="0.2">
      <c r="A47" s="42" t="s">
        <v>70</v>
      </c>
      <c r="B47" s="43">
        <v>0.26260235999999998</v>
      </c>
      <c r="C47">
        <f t="shared" si="0"/>
        <v>0.26260235999999998</v>
      </c>
    </row>
    <row r="48" spans="1:3" x14ac:dyDescent="0.2">
      <c r="A48" s="42" t="s">
        <v>71</v>
      </c>
      <c r="B48" s="43">
        <v>0.81113683999999997</v>
      </c>
      <c r="C48">
        <f t="shared" si="0"/>
        <v>0.81113683999999997</v>
      </c>
    </row>
    <row r="49" spans="1:3" x14ac:dyDescent="0.2">
      <c r="A49" s="42" t="s">
        <v>72</v>
      </c>
      <c r="B49" s="43">
        <v>-4.2898569999999997E-2</v>
      </c>
      <c r="C49">
        <f t="shared" si="0"/>
        <v>4.2898569999999997E-2</v>
      </c>
    </row>
    <row r="50" spans="1:3" x14ac:dyDescent="0.2">
      <c r="A50" s="42" t="s">
        <v>73</v>
      </c>
      <c r="B50" s="43">
        <v>0.38138761999999998</v>
      </c>
      <c r="C50">
        <f t="shared" si="0"/>
        <v>0.38138761999999998</v>
      </c>
    </row>
    <row r="51" spans="1:3" x14ac:dyDescent="0.2">
      <c r="A51" s="42" t="s">
        <v>74</v>
      </c>
      <c r="B51" s="43">
        <v>0.67156017000000001</v>
      </c>
      <c r="C51">
        <f t="shared" si="0"/>
        <v>0.67156017000000001</v>
      </c>
    </row>
    <row r="52" spans="1:3" x14ac:dyDescent="0.2">
      <c r="A52" s="42" t="s">
        <v>75</v>
      </c>
      <c r="B52" s="43">
        <v>0.21469551000000001</v>
      </c>
      <c r="C52">
        <f t="shared" si="0"/>
        <v>0.21469551000000001</v>
      </c>
    </row>
    <row r="53" spans="1:3" x14ac:dyDescent="0.2">
      <c r="A53" s="42" t="s">
        <v>76</v>
      </c>
      <c r="B53" s="43">
        <v>3.5741556000000001E-2</v>
      </c>
      <c r="C53">
        <f t="shared" si="0"/>
        <v>3.5741556000000001E-2</v>
      </c>
    </row>
    <row r="54" spans="1:3" x14ac:dyDescent="0.2">
      <c r="A54" s="42" t="s">
        <v>77</v>
      </c>
      <c r="B54" s="43">
        <v>0.26736673999999999</v>
      </c>
      <c r="C54">
        <f t="shared" si="0"/>
        <v>0.26736673999999999</v>
      </c>
    </row>
    <row r="55" spans="1:3" x14ac:dyDescent="0.2">
      <c r="A55" s="42" t="s">
        <v>78</v>
      </c>
      <c r="B55" s="43">
        <v>0.11776975000000001</v>
      </c>
      <c r="C55">
        <f t="shared" si="0"/>
        <v>0.11776975000000001</v>
      </c>
    </row>
    <row r="56" spans="1:3" x14ac:dyDescent="0.2">
      <c r="A56" s="42" t="s">
        <v>79</v>
      </c>
      <c r="B56" s="43">
        <v>0.37152626999999999</v>
      </c>
      <c r="C56">
        <f t="shared" si="0"/>
        <v>0.37152626999999999</v>
      </c>
    </row>
    <row r="57" spans="1:3" x14ac:dyDescent="0.2">
      <c r="A57" s="42" t="s">
        <v>80</v>
      </c>
      <c r="B57" s="43">
        <v>0.17550299</v>
      </c>
      <c r="C57">
        <f t="shared" si="0"/>
        <v>0.17550299</v>
      </c>
    </row>
    <row r="58" spans="1:3" x14ac:dyDescent="0.2">
      <c r="A58" s="42" t="s">
        <v>81</v>
      </c>
      <c r="B58" s="43">
        <v>0.43159955999999999</v>
      </c>
      <c r="C58">
        <f t="shared" si="0"/>
        <v>0.43159955999999999</v>
      </c>
    </row>
    <row r="59" spans="1:3" x14ac:dyDescent="0.2">
      <c r="A59" s="42" t="s">
        <v>82</v>
      </c>
      <c r="B59" s="43">
        <v>0.5400566</v>
      </c>
      <c r="C59">
        <f t="shared" si="0"/>
        <v>0.5400566</v>
      </c>
    </row>
    <row r="60" spans="1:3" x14ac:dyDescent="0.2">
      <c r="A60" s="42" t="s">
        <v>83</v>
      </c>
      <c r="B60" s="43">
        <v>0.43157053000000001</v>
      </c>
      <c r="C60">
        <f t="shared" si="0"/>
        <v>0.43157053000000001</v>
      </c>
    </row>
    <row r="61" spans="1:3" x14ac:dyDescent="0.2">
      <c r="A61" s="42" t="s">
        <v>84</v>
      </c>
      <c r="B61" s="43">
        <v>-6.8558339999999995E-2</v>
      </c>
      <c r="C61">
        <f t="shared" si="0"/>
        <v>6.8558339999999995E-2</v>
      </c>
    </row>
    <row r="62" spans="1:3" x14ac:dyDescent="0.2">
      <c r="A62" s="42" t="s">
        <v>85</v>
      </c>
      <c r="B62" s="43">
        <v>0.38729363999999999</v>
      </c>
      <c r="C62">
        <f t="shared" si="0"/>
        <v>0.38729363999999999</v>
      </c>
    </row>
    <row r="63" spans="1:3" x14ac:dyDescent="0.2">
      <c r="A63" s="42" t="s">
        <v>86</v>
      </c>
      <c r="B63" s="43">
        <v>0.52930180000000004</v>
      </c>
      <c r="C63">
        <f t="shared" si="0"/>
        <v>0.52930180000000004</v>
      </c>
    </row>
    <row r="64" spans="1:3" x14ac:dyDescent="0.2">
      <c r="A64" s="42" t="s">
        <v>87</v>
      </c>
      <c r="B64" s="43">
        <v>0.26697883</v>
      </c>
      <c r="C64">
        <f t="shared" si="0"/>
        <v>0.26697883</v>
      </c>
    </row>
    <row r="65" spans="1:3" x14ac:dyDescent="0.2">
      <c r="A65" s="42" t="s">
        <v>88</v>
      </c>
      <c r="B65" s="43">
        <v>0.71353376000000002</v>
      </c>
      <c r="C65">
        <f t="shared" si="0"/>
        <v>0.71353376000000002</v>
      </c>
    </row>
    <row r="66" spans="1:3" x14ac:dyDescent="0.2">
      <c r="A66" s="42" t="s">
        <v>89</v>
      </c>
      <c r="B66" s="43">
        <v>0.43579865000000001</v>
      </c>
      <c r="C66">
        <f t="shared" ref="C66:C129" si="1">ABS(B66)</f>
        <v>0.43579865000000001</v>
      </c>
    </row>
    <row r="67" spans="1:3" x14ac:dyDescent="0.2">
      <c r="A67" s="42" t="s">
        <v>90</v>
      </c>
      <c r="B67" s="43">
        <v>0.52369920000000003</v>
      </c>
      <c r="C67">
        <f t="shared" si="1"/>
        <v>0.52369920000000003</v>
      </c>
    </row>
    <row r="68" spans="1:3" x14ac:dyDescent="0.2">
      <c r="A68" s="42" t="s">
        <v>91</v>
      </c>
      <c r="B68" s="43">
        <v>0.83185893</v>
      </c>
      <c r="C68">
        <f t="shared" si="1"/>
        <v>0.83185893</v>
      </c>
    </row>
    <row r="69" spans="1:3" x14ac:dyDescent="0.2">
      <c r="A69" s="42" t="s">
        <v>92</v>
      </c>
      <c r="B69" s="43">
        <v>0.35610428</v>
      </c>
      <c r="C69">
        <f t="shared" si="1"/>
        <v>0.35610428</v>
      </c>
    </row>
    <row r="70" spans="1:3" x14ac:dyDescent="0.2">
      <c r="A70" s="42" t="s">
        <v>93</v>
      </c>
      <c r="B70" s="43">
        <v>0.14068823</v>
      </c>
      <c r="C70">
        <f t="shared" si="1"/>
        <v>0.14068823</v>
      </c>
    </row>
    <row r="71" spans="1:3" x14ac:dyDescent="0.2">
      <c r="A71" s="42" t="s">
        <v>94</v>
      </c>
      <c r="B71" s="43">
        <v>0.26576105</v>
      </c>
      <c r="C71">
        <f t="shared" si="1"/>
        <v>0.26576105</v>
      </c>
    </row>
    <row r="72" spans="1:3" x14ac:dyDescent="0.2">
      <c r="A72" s="42" t="s">
        <v>95</v>
      </c>
      <c r="B72" s="43">
        <v>2.7910568E-2</v>
      </c>
      <c r="C72">
        <f t="shared" si="1"/>
        <v>2.7910568E-2</v>
      </c>
    </row>
    <row r="73" spans="1:3" x14ac:dyDescent="0.2">
      <c r="A73" s="42" t="s">
        <v>96</v>
      </c>
      <c r="B73" s="43">
        <v>0.28787032000000001</v>
      </c>
      <c r="C73">
        <f t="shared" si="1"/>
        <v>0.28787032000000001</v>
      </c>
    </row>
    <row r="74" spans="1:3" x14ac:dyDescent="0.2">
      <c r="A74" s="42" t="s">
        <v>97</v>
      </c>
      <c r="B74" s="43">
        <v>0.53751342999999996</v>
      </c>
      <c r="C74">
        <f t="shared" si="1"/>
        <v>0.53751342999999996</v>
      </c>
    </row>
    <row r="75" spans="1:3" x14ac:dyDescent="0.2">
      <c r="A75" s="42" t="s">
        <v>98</v>
      </c>
      <c r="B75" s="43">
        <v>8.5567740000000003E-2</v>
      </c>
      <c r="C75">
        <f t="shared" si="1"/>
        <v>8.5567740000000003E-2</v>
      </c>
    </row>
    <row r="76" spans="1:3" x14ac:dyDescent="0.2">
      <c r="A76" s="42" t="s">
        <v>99</v>
      </c>
      <c r="B76" s="43">
        <v>-0.23636623000000001</v>
      </c>
      <c r="C76">
        <f t="shared" si="1"/>
        <v>0.23636623000000001</v>
      </c>
    </row>
    <row r="77" spans="1:3" x14ac:dyDescent="0.2">
      <c r="A77" s="42" t="s">
        <v>100</v>
      </c>
      <c r="B77" s="43">
        <v>0.40070410000000001</v>
      </c>
      <c r="C77">
        <f t="shared" si="1"/>
        <v>0.40070410000000001</v>
      </c>
    </row>
    <row r="78" spans="1:3" x14ac:dyDescent="0.2">
      <c r="A78" s="42" t="s">
        <v>101</v>
      </c>
      <c r="B78" s="43">
        <v>-6.9317130000000005E-2</v>
      </c>
      <c r="C78">
        <f t="shared" si="1"/>
        <v>6.9317130000000005E-2</v>
      </c>
    </row>
    <row r="79" spans="1:3" x14ac:dyDescent="0.2">
      <c r="A79" s="42" t="s">
        <v>102</v>
      </c>
      <c r="B79" s="43">
        <v>8.1257019999999999E-2</v>
      </c>
      <c r="C79">
        <f t="shared" si="1"/>
        <v>8.1257019999999999E-2</v>
      </c>
    </row>
    <row r="80" spans="1:3" x14ac:dyDescent="0.2">
      <c r="A80" s="42" t="s">
        <v>103</v>
      </c>
      <c r="B80" s="43">
        <v>0.44186799999999998</v>
      </c>
      <c r="C80">
        <f t="shared" si="1"/>
        <v>0.44186799999999998</v>
      </c>
    </row>
    <row r="81" spans="1:3" x14ac:dyDescent="0.2">
      <c r="A81" s="42" t="s">
        <v>104</v>
      </c>
      <c r="B81" s="43">
        <v>-0.15823238000000001</v>
      </c>
      <c r="C81">
        <f t="shared" si="1"/>
        <v>0.15823238000000001</v>
      </c>
    </row>
    <row r="82" spans="1:3" x14ac:dyDescent="0.2">
      <c r="A82" s="42" t="s">
        <v>105</v>
      </c>
      <c r="B82" s="43">
        <v>-1.6934919999999999E-2</v>
      </c>
      <c r="C82">
        <f t="shared" si="1"/>
        <v>1.6934919999999999E-2</v>
      </c>
    </row>
    <row r="83" spans="1:3" x14ac:dyDescent="0.2">
      <c r="A83" s="42" t="s">
        <v>106</v>
      </c>
      <c r="B83" s="43">
        <v>0.56485419999999997</v>
      </c>
      <c r="C83">
        <f t="shared" si="1"/>
        <v>0.56485419999999997</v>
      </c>
    </row>
    <row r="84" spans="1:3" x14ac:dyDescent="0.2">
      <c r="A84" s="42" t="s">
        <v>107</v>
      </c>
      <c r="B84" s="43">
        <v>0.35027584</v>
      </c>
      <c r="C84">
        <f t="shared" si="1"/>
        <v>0.35027584</v>
      </c>
    </row>
    <row r="85" spans="1:3" x14ac:dyDescent="0.2">
      <c r="A85" s="42" t="s">
        <v>108</v>
      </c>
      <c r="B85" s="43">
        <v>-0.26352265000000002</v>
      </c>
      <c r="C85">
        <f t="shared" si="1"/>
        <v>0.26352265000000002</v>
      </c>
    </row>
    <row r="86" spans="1:3" x14ac:dyDescent="0.2">
      <c r="A86" s="42" t="s">
        <v>109</v>
      </c>
      <c r="B86" s="43">
        <v>0.3809786</v>
      </c>
      <c r="C86">
        <f t="shared" si="1"/>
        <v>0.3809786</v>
      </c>
    </row>
    <row r="87" spans="1:3" x14ac:dyDescent="0.2">
      <c r="A87" s="42" t="s">
        <v>110</v>
      </c>
      <c r="B87" s="43">
        <v>-0.22563726000000001</v>
      </c>
      <c r="C87">
        <f t="shared" si="1"/>
        <v>0.22563726000000001</v>
      </c>
    </row>
    <row r="88" spans="1:3" x14ac:dyDescent="0.2">
      <c r="A88" s="42" t="s">
        <v>111</v>
      </c>
      <c r="B88" s="43">
        <v>-0.18437808999999999</v>
      </c>
      <c r="C88">
        <f t="shared" si="1"/>
        <v>0.18437808999999999</v>
      </c>
    </row>
    <row r="89" spans="1:3" x14ac:dyDescent="0.2">
      <c r="A89" s="42" t="s">
        <v>112</v>
      </c>
      <c r="B89" s="43">
        <v>0.41221206999999999</v>
      </c>
      <c r="C89">
        <f t="shared" si="1"/>
        <v>0.41221206999999999</v>
      </c>
    </row>
    <row r="90" spans="1:3" x14ac:dyDescent="0.2">
      <c r="A90" s="42" t="s">
        <v>113</v>
      </c>
      <c r="B90" s="43">
        <v>3.6284803999999997E-2</v>
      </c>
      <c r="C90">
        <f t="shared" si="1"/>
        <v>3.6284803999999997E-2</v>
      </c>
    </row>
    <row r="91" spans="1:3" x14ac:dyDescent="0.2">
      <c r="A91" s="42" t="s">
        <v>114</v>
      </c>
      <c r="B91" s="43">
        <v>0.50795990000000002</v>
      </c>
      <c r="C91">
        <f t="shared" si="1"/>
        <v>0.50795990000000002</v>
      </c>
    </row>
    <row r="92" spans="1:3" x14ac:dyDescent="0.2">
      <c r="A92" s="42" t="s">
        <v>115</v>
      </c>
      <c r="B92" s="43">
        <v>-6.2146439999999997E-2</v>
      </c>
      <c r="C92">
        <f t="shared" si="1"/>
        <v>6.2146439999999997E-2</v>
      </c>
    </row>
    <row r="93" spans="1:3" x14ac:dyDescent="0.2">
      <c r="A93" s="42" t="s">
        <v>116</v>
      </c>
      <c r="B93" s="43">
        <v>0.28139950000000002</v>
      </c>
      <c r="C93">
        <f t="shared" si="1"/>
        <v>0.28139950000000002</v>
      </c>
    </row>
    <row r="94" spans="1:3" x14ac:dyDescent="0.2">
      <c r="A94" s="42" t="s">
        <v>117</v>
      </c>
      <c r="B94" s="43">
        <v>3.8396555000000003E-4</v>
      </c>
      <c r="C94">
        <f t="shared" si="1"/>
        <v>3.8396555000000003E-4</v>
      </c>
    </row>
    <row r="95" spans="1:3" x14ac:dyDescent="0.2">
      <c r="A95" s="42" t="s">
        <v>118</v>
      </c>
      <c r="B95" s="43">
        <v>0.40373274999999997</v>
      </c>
      <c r="C95">
        <f t="shared" si="1"/>
        <v>0.40373274999999997</v>
      </c>
    </row>
    <row r="96" spans="1:3" x14ac:dyDescent="0.2">
      <c r="A96" s="42" t="s">
        <v>119</v>
      </c>
      <c r="B96" s="43">
        <v>0.44616519999999998</v>
      </c>
      <c r="C96">
        <f t="shared" si="1"/>
        <v>0.44616519999999998</v>
      </c>
    </row>
    <row r="97" spans="1:3" x14ac:dyDescent="0.2">
      <c r="A97" s="42" t="s">
        <v>120</v>
      </c>
      <c r="B97" s="43">
        <v>-6.1170484999999997E-2</v>
      </c>
      <c r="C97">
        <f t="shared" si="1"/>
        <v>6.1170484999999997E-2</v>
      </c>
    </row>
    <row r="98" spans="1:3" x14ac:dyDescent="0.2">
      <c r="A98" s="42" t="s">
        <v>121</v>
      </c>
      <c r="B98" s="43">
        <v>0.12780103000000001</v>
      </c>
      <c r="C98">
        <f t="shared" si="1"/>
        <v>0.12780103000000001</v>
      </c>
    </row>
    <row r="99" spans="1:3" x14ac:dyDescent="0.2">
      <c r="A99" s="42" t="s">
        <v>122</v>
      </c>
      <c r="B99" s="43">
        <v>0.33990195000000001</v>
      </c>
      <c r="C99">
        <f t="shared" si="1"/>
        <v>0.33990195000000001</v>
      </c>
    </row>
    <row r="100" spans="1:3" x14ac:dyDescent="0.2">
      <c r="A100" s="42" t="s">
        <v>123</v>
      </c>
      <c r="B100" s="43">
        <v>-0.31105250000000001</v>
      </c>
      <c r="C100">
        <f t="shared" si="1"/>
        <v>0.31105250000000001</v>
      </c>
    </row>
    <row r="101" spans="1:3" x14ac:dyDescent="0.2">
      <c r="A101" s="42" t="s">
        <v>124</v>
      </c>
      <c r="B101" s="43">
        <v>0.23537546000000001</v>
      </c>
      <c r="C101">
        <f t="shared" si="1"/>
        <v>0.23537546000000001</v>
      </c>
    </row>
    <row r="102" spans="1:3" x14ac:dyDescent="0.2">
      <c r="A102" s="42" t="s">
        <v>125</v>
      </c>
      <c r="B102" s="43">
        <v>0.69354093000000006</v>
      </c>
      <c r="C102">
        <f t="shared" si="1"/>
        <v>0.69354093000000006</v>
      </c>
    </row>
    <row r="103" spans="1:3" x14ac:dyDescent="0.2">
      <c r="A103" s="42" t="s">
        <v>126</v>
      </c>
      <c r="B103" s="43">
        <v>0.58559229999999995</v>
      </c>
      <c r="C103">
        <f t="shared" si="1"/>
        <v>0.58559229999999995</v>
      </c>
    </row>
    <row r="104" spans="1:3" x14ac:dyDescent="0.2">
      <c r="A104" s="42" t="s">
        <v>127</v>
      </c>
      <c r="B104" s="43">
        <v>0.10334611</v>
      </c>
      <c r="C104">
        <f t="shared" si="1"/>
        <v>0.10334611</v>
      </c>
    </row>
    <row r="105" spans="1:3" x14ac:dyDescent="0.2">
      <c r="A105" s="42" t="s">
        <v>128</v>
      </c>
      <c r="B105" s="43">
        <v>-5.6170452000000003E-2</v>
      </c>
      <c r="C105">
        <f t="shared" si="1"/>
        <v>5.6170452000000003E-2</v>
      </c>
    </row>
    <row r="106" spans="1:3" x14ac:dyDescent="0.2">
      <c r="A106" s="42" t="s">
        <v>129</v>
      </c>
      <c r="B106" s="43">
        <v>-4.9526191999999997E-2</v>
      </c>
      <c r="C106">
        <f t="shared" si="1"/>
        <v>4.9526191999999997E-2</v>
      </c>
    </row>
    <row r="107" spans="1:3" x14ac:dyDescent="0.2">
      <c r="A107" s="42" t="s">
        <v>130</v>
      </c>
      <c r="B107" s="43">
        <v>1.0882602E-3</v>
      </c>
      <c r="C107">
        <f t="shared" si="1"/>
        <v>1.0882602E-3</v>
      </c>
    </row>
    <row r="108" spans="1:3" x14ac:dyDescent="0.2">
      <c r="A108" s="42" t="s">
        <v>131</v>
      </c>
      <c r="B108" s="43">
        <v>0.38451225</v>
      </c>
      <c r="C108">
        <f t="shared" si="1"/>
        <v>0.38451225</v>
      </c>
    </row>
    <row r="109" spans="1:3" x14ac:dyDescent="0.2">
      <c r="A109" s="42" t="s">
        <v>132</v>
      </c>
      <c r="B109" s="43">
        <v>0.22961445</v>
      </c>
      <c r="C109">
        <f t="shared" si="1"/>
        <v>0.22961445</v>
      </c>
    </row>
    <row r="110" spans="1:3" x14ac:dyDescent="0.2">
      <c r="A110" s="42" t="s">
        <v>133</v>
      </c>
      <c r="B110" s="43">
        <v>-4.3261559999999998E-2</v>
      </c>
      <c r="C110">
        <f t="shared" si="1"/>
        <v>4.3261559999999998E-2</v>
      </c>
    </row>
    <row r="111" spans="1:3" x14ac:dyDescent="0.2">
      <c r="A111" s="42" t="s">
        <v>134</v>
      </c>
      <c r="B111" s="43">
        <v>1.2309927000000001</v>
      </c>
      <c r="C111">
        <f t="shared" si="1"/>
        <v>1.2309927000000001</v>
      </c>
    </row>
    <row r="112" spans="1:3" x14ac:dyDescent="0.2">
      <c r="A112" s="42" t="s">
        <v>135</v>
      </c>
      <c r="B112" s="43">
        <v>0.42982933000000001</v>
      </c>
      <c r="C112">
        <f t="shared" si="1"/>
        <v>0.42982933000000001</v>
      </c>
    </row>
    <row r="113" spans="1:3" x14ac:dyDescent="0.2">
      <c r="A113" s="42" t="s">
        <v>136</v>
      </c>
      <c r="B113" s="43">
        <v>3.7730433000000001E-2</v>
      </c>
      <c r="C113">
        <f t="shared" si="1"/>
        <v>3.7730433000000001E-2</v>
      </c>
    </row>
    <row r="114" spans="1:3" x14ac:dyDescent="0.2">
      <c r="A114" s="42" t="s">
        <v>137</v>
      </c>
      <c r="B114" s="43">
        <v>0.20121706</v>
      </c>
      <c r="C114">
        <f t="shared" si="1"/>
        <v>0.20121706</v>
      </c>
    </row>
    <row r="115" spans="1:3" x14ac:dyDescent="0.2">
      <c r="A115" s="42" t="s">
        <v>138</v>
      </c>
      <c r="B115" s="43">
        <v>0.36115934999999999</v>
      </c>
      <c r="C115">
        <f t="shared" si="1"/>
        <v>0.36115934999999999</v>
      </c>
    </row>
    <row r="116" spans="1:3" x14ac:dyDescent="0.2">
      <c r="A116" s="42" t="s">
        <v>139</v>
      </c>
      <c r="B116" s="43">
        <v>0.12285003</v>
      </c>
      <c r="C116">
        <f t="shared" si="1"/>
        <v>0.12285003</v>
      </c>
    </row>
    <row r="117" spans="1:3" x14ac:dyDescent="0.2">
      <c r="A117" s="42" t="s">
        <v>140</v>
      </c>
      <c r="B117" s="43">
        <v>0.31945573999999999</v>
      </c>
      <c r="C117">
        <f t="shared" si="1"/>
        <v>0.31945573999999999</v>
      </c>
    </row>
    <row r="118" spans="1:3" x14ac:dyDescent="0.2">
      <c r="A118" s="42" t="s">
        <v>141</v>
      </c>
      <c r="B118" s="43">
        <v>0.35119240000000002</v>
      </c>
      <c r="C118">
        <f t="shared" si="1"/>
        <v>0.35119240000000002</v>
      </c>
    </row>
    <row r="119" spans="1:3" x14ac:dyDescent="0.2">
      <c r="A119" s="42" t="s">
        <v>142</v>
      </c>
      <c r="B119" s="43">
        <v>0.12226337</v>
      </c>
      <c r="C119">
        <f t="shared" si="1"/>
        <v>0.12226337</v>
      </c>
    </row>
    <row r="120" spans="1:3" x14ac:dyDescent="0.2">
      <c r="A120" s="42" t="s">
        <v>143</v>
      </c>
      <c r="B120" s="43">
        <v>1.9321640000000001E-3</v>
      </c>
      <c r="C120">
        <f t="shared" si="1"/>
        <v>1.9321640000000001E-3</v>
      </c>
    </row>
    <row r="121" spans="1:3" x14ac:dyDescent="0.2">
      <c r="A121" s="42" t="s">
        <v>144</v>
      </c>
      <c r="B121" s="43">
        <v>0.49285837999999998</v>
      </c>
      <c r="C121">
        <f t="shared" si="1"/>
        <v>0.49285837999999998</v>
      </c>
    </row>
    <row r="122" spans="1:3" x14ac:dyDescent="0.2">
      <c r="A122" s="42" t="s">
        <v>145</v>
      </c>
      <c r="B122" s="43">
        <v>0.65592059999999996</v>
      </c>
      <c r="C122">
        <f t="shared" si="1"/>
        <v>0.65592059999999996</v>
      </c>
    </row>
    <row r="123" spans="1:3" x14ac:dyDescent="0.2">
      <c r="A123" s="42" t="s">
        <v>146</v>
      </c>
      <c r="B123" s="43">
        <v>0.35048518000000001</v>
      </c>
      <c r="C123">
        <f t="shared" si="1"/>
        <v>0.35048518000000001</v>
      </c>
    </row>
    <row r="124" spans="1:3" x14ac:dyDescent="0.2">
      <c r="A124" s="42" t="s">
        <v>147</v>
      </c>
      <c r="B124" s="43">
        <v>0.31748559999999998</v>
      </c>
      <c r="C124">
        <f t="shared" si="1"/>
        <v>0.31748559999999998</v>
      </c>
    </row>
    <row r="125" spans="1:3" x14ac:dyDescent="0.2">
      <c r="A125" s="42" t="s">
        <v>148</v>
      </c>
      <c r="B125" s="43">
        <v>-4.0889702999999999E-2</v>
      </c>
      <c r="C125">
        <f t="shared" si="1"/>
        <v>4.0889702999999999E-2</v>
      </c>
    </row>
    <row r="126" spans="1:3" x14ac:dyDescent="0.2">
      <c r="A126" s="42" t="s">
        <v>149</v>
      </c>
      <c r="B126" s="43">
        <v>-0.19485463</v>
      </c>
      <c r="C126">
        <f t="shared" si="1"/>
        <v>0.19485463</v>
      </c>
    </row>
    <row r="127" spans="1:3" x14ac:dyDescent="0.2">
      <c r="A127" s="42" t="s">
        <v>150</v>
      </c>
      <c r="B127" s="43">
        <v>0.34291675999999999</v>
      </c>
      <c r="C127">
        <f t="shared" si="1"/>
        <v>0.34291675999999999</v>
      </c>
    </row>
    <row r="128" spans="1:3" x14ac:dyDescent="0.2">
      <c r="A128" s="42" t="s">
        <v>151</v>
      </c>
      <c r="B128" s="43">
        <v>0.7486389</v>
      </c>
      <c r="C128">
        <f t="shared" si="1"/>
        <v>0.7486389</v>
      </c>
    </row>
    <row r="129" spans="1:3" x14ac:dyDescent="0.2">
      <c r="A129" s="42" t="s">
        <v>152</v>
      </c>
      <c r="B129" s="43">
        <v>0.38063936999999998</v>
      </c>
      <c r="C129">
        <f t="shared" si="1"/>
        <v>0.38063936999999998</v>
      </c>
    </row>
    <row r="130" spans="1:3" x14ac:dyDescent="0.2">
      <c r="A130" s="42" t="s">
        <v>153</v>
      </c>
      <c r="B130" s="43">
        <v>0.38739340999999999</v>
      </c>
      <c r="C130">
        <f t="shared" ref="C130:C167" si="2">ABS(B130)</f>
        <v>0.38739340999999999</v>
      </c>
    </row>
    <row r="131" spans="1:3" x14ac:dyDescent="0.2">
      <c r="A131" s="42" t="s">
        <v>154</v>
      </c>
      <c r="B131" s="43">
        <v>-8.3273515000000006E-2</v>
      </c>
      <c r="C131">
        <f t="shared" si="2"/>
        <v>8.3273515000000006E-2</v>
      </c>
    </row>
    <row r="132" spans="1:3" x14ac:dyDescent="0.2">
      <c r="A132" s="42" t="s">
        <v>155</v>
      </c>
      <c r="B132" s="43">
        <v>0.36576828</v>
      </c>
      <c r="C132">
        <f t="shared" si="2"/>
        <v>0.36576828</v>
      </c>
    </row>
    <row r="133" spans="1:3" x14ac:dyDescent="0.2">
      <c r="A133" s="42" t="s">
        <v>156</v>
      </c>
      <c r="B133" s="43">
        <v>0.20346249999999999</v>
      </c>
      <c r="C133">
        <f t="shared" si="2"/>
        <v>0.20346249999999999</v>
      </c>
    </row>
    <row r="134" spans="1:3" x14ac:dyDescent="0.2">
      <c r="A134" s="42" t="s">
        <v>157</v>
      </c>
      <c r="B134" s="43">
        <v>0.16617256</v>
      </c>
      <c r="C134">
        <f t="shared" si="2"/>
        <v>0.16617256</v>
      </c>
    </row>
    <row r="135" spans="1:3" x14ac:dyDescent="0.2">
      <c r="A135" s="42" t="s">
        <v>158</v>
      </c>
      <c r="B135" s="43">
        <v>6.4766180000000007E-2</v>
      </c>
      <c r="C135">
        <f t="shared" si="2"/>
        <v>6.4766180000000007E-2</v>
      </c>
    </row>
    <row r="136" spans="1:3" x14ac:dyDescent="0.2">
      <c r="A136" s="42" t="s">
        <v>159</v>
      </c>
      <c r="B136" s="43">
        <v>0.36090063999999999</v>
      </c>
      <c r="C136">
        <f t="shared" si="2"/>
        <v>0.36090063999999999</v>
      </c>
    </row>
    <row r="137" spans="1:3" x14ac:dyDescent="0.2">
      <c r="A137" s="42" t="s">
        <v>160</v>
      </c>
      <c r="B137" s="43">
        <v>6.0428115999999997E-2</v>
      </c>
      <c r="C137">
        <f t="shared" si="2"/>
        <v>6.0428115999999997E-2</v>
      </c>
    </row>
    <row r="138" spans="1:3" x14ac:dyDescent="0.2">
      <c r="A138" s="42" t="s">
        <v>161</v>
      </c>
      <c r="B138" s="43">
        <v>-0.26640743</v>
      </c>
      <c r="C138">
        <f t="shared" si="2"/>
        <v>0.26640743</v>
      </c>
    </row>
    <row r="139" spans="1:3" x14ac:dyDescent="0.2">
      <c r="A139" s="42" t="s">
        <v>162</v>
      </c>
      <c r="B139" s="43">
        <v>7.3370270000000001E-2</v>
      </c>
      <c r="C139">
        <f t="shared" si="2"/>
        <v>7.3370270000000001E-2</v>
      </c>
    </row>
    <row r="140" spans="1:3" x14ac:dyDescent="0.2">
      <c r="A140" s="42" t="s">
        <v>163</v>
      </c>
      <c r="B140" s="43">
        <v>-0.16641318999999999</v>
      </c>
      <c r="C140">
        <f t="shared" si="2"/>
        <v>0.16641318999999999</v>
      </c>
    </row>
    <row r="141" spans="1:3" x14ac:dyDescent="0.2">
      <c r="A141" s="42" t="s">
        <v>164</v>
      </c>
      <c r="B141" s="43">
        <v>4.1159960000000002E-2</v>
      </c>
      <c r="C141">
        <f t="shared" si="2"/>
        <v>4.1159960000000002E-2</v>
      </c>
    </row>
    <row r="142" spans="1:3" x14ac:dyDescent="0.2">
      <c r="A142" s="42" t="s">
        <v>165</v>
      </c>
      <c r="B142" s="43">
        <v>0.38271335000000001</v>
      </c>
      <c r="C142">
        <f t="shared" si="2"/>
        <v>0.38271335000000001</v>
      </c>
    </row>
    <row r="143" spans="1:3" x14ac:dyDescent="0.2">
      <c r="A143" s="42" t="s">
        <v>166</v>
      </c>
      <c r="B143" s="43">
        <v>0.40127805</v>
      </c>
      <c r="C143">
        <f t="shared" si="2"/>
        <v>0.40127805</v>
      </c>
    </row>
    <row r="144" spans="1:3" x14ac:dyDescent="0.2">
      <c r="A144" s="42" t="s">
        <v>167</v>
      </c>
      <c r="B144" s="43">
        <v>0.38008809999999998</v>
      </c>
      <c r="C144">
        <f t="shared" si="2"/>
        <v>0.38008809999999998</v>
      </c>
    </row>
    <row r="145" spans="1:3" x14ac:dyDescent="0.2">
      <c r="A145" s="42" t="s">
        <v>168</v>
      </c>
      <c r="B145" s="43">
        <v>-0.12563036</v>
      </c>
      <c r="C145">
        <f t="shared" si="2"/>
        <v>0.12563036</v>
      </c>
    </row>
    <row r="146" spans="1:3" x14ac:dyDescent="0.2">
      <c r="A146" s="42" t="s">
        <v>169</v>
      </c>
      <c r="B146" s="43">
        <v>9.5680795999999999E-2</v>
      </c>
      <c r="C146">
        <f t="shared" si="2"/>
        <v>9.5680795999999999E-2</v>
      </c>
    </row>
    <row r="147" spans="1:3" x14ac:dyDescent="0.2">
      <c r="A147" s="42" t="s">
        <v>170</v>
      </c>
      <c r="B147" s="43">
        <v>-0.26749328</v>
      </c>
      <c r="C147">
        <f t="shared" si="2"/>
        <v>0.26749328</v>
      </c>
    </row>
    <row r="148" spans="1:3" x14ac:dyDescent="0.2">
      <c r="A148" s="42" t="s">
        <v>171</v>
      </c>
      <c r="B148" s="43">
        <v>0.11081426</v>
      </c>
      <c r="C148">
        <f t="shared" si="2"/>
        <v>0.11081426</v>
      </c>
    </row>
    <row r="149" spans="1:3" x14ac:dyDescent="0.2">
      <c r="A149" s="42" t="s">
        <v>172</v>
      </c>
      <c r="B149" s="43">
        <v>-9.4735003999999998E-2</v>
      </c>
      <c r="C149">
        <f t="shared" si="2"/>
        <v>9.4735003999999998E-2</v>
      </c>
    </row>
    <row r="150" spans="1:3" x14ac:dyDescent="0.2">
      <c r="A150" s="42" t="s">
        <v>173</v>
      </c>
      <c r="B150" s="43">
        <v>-0.14801010000000001</v>
      </c>
      <c r="C150">
        <f t="shared" si="2"/>
        <v>0.14801010000000001</v>
      </c>
    </row>
    <row r="151" spans="1:3" x14ac:dyDescent="0.2">
      <c r="A151" s="42" t="s">
        <v>174</v>
      </c>
      <c r="B151" s="43">
        <v>-8.0211729999999995E-2</v>
      </c>
      <c r="C151">
        <f t="shared" si="2"/>
        <v>8.0211729999999995E-2</v>
      </c>
    </row>
    <row r="152" spans="1:3" x14ac:dyDescent="0.2">
      <c r="A152" s="42" t="s">
        <v>175</v>
      </c>
      <c r="B152" s="43">
        <v>0.3056971</v>
      </c>
      <c r="C152">
        <f t="shared" si="2"/>
        <v>0.3056971</v>
      </c>
    </row>
    <row r="153" spans="1:3" x14ac:dyDescent="0.2">
      <c r="A153" s="42" t="s">
        <v>176</v>
      </c>
      <c r="B153" s="43">
        <v>0.10927357</v>
      </c>
      <c r="C153">
        <f t="shared" si="2"/>
        <v>0.10927357</v>
      </c>
    </row>
    <row r="154" spans="1:3" x14ac:dyDescent="0.2">
      <c r="A154" s="42" t="s">
        <v>177</v>
      </c>
      <c r="B154" s="43">
        <v>-0.16700034</v>
      </c>
      <c r="C154">
        <f t="shared" si="2"/>
        <v>0.16700034</v>
      </c>
    </row>
    <row r="155" spans="1:3" x14ac:dyDescent="0.2">
      <c r="A155" s="42" t="s">
        <v>178</v>
      </c>
      <c r="B155" s="43">
        <v>0.37316680000000002</v>
      </c>
      <c r="C155">
        <f t="shared" si="2"/>
        <v>0.37316680000000002</v>
      </c>
    </row>
    <row r="156" spans="1:3" x14ac:dyDescent="0.2">
      <c r="A156" s="42" t="s">
        <v>179</v>
      </c>
      <c r="B156" s="43">
        <v>0.12697729999999999</v>
      </c>
      <c r="C156">
        <f t="shared" si="2"/>
        <v>0.12697729999999999</v>
      </c>
    </row>
    <row r="157" spans="1:3" x14ac:dyDescent="0.2">
      <c r="A157" s="42" t="s">
        <v>180</v>
      </c>
      <c r="B157" s="43">
        <v>0.14360812000000001</v>
      </c>
      <c r="C157">
        <f t="shared" si="2"/>
        <v>0.14360812000000001</v>
      </c>
    </row>
    <row r="158" spans="1:3" x14ac:dyDescent="0.2">
      <c r="A158" s="42" t="s">
        <v>181</v>
      </c>
      <c r="B158" s="43">
        <v>-7.3339574000000005E-2</v>
      </c>
      <c r="C158">
        <f t="shared" si="2"/>
        <v>7.3339574000000005E-2</v>
      </c>
    </row>
    <row r="159" spans="1:3" x14ac:dyDescent="0.2">
      <c r="A159" s="42" t="s">
        <v>182</v>
      </c>
      <c r="B159" s="43">
        <v>-0.35009843000000002</v>
      </c>
      <c r="C159">
        <f t="shared" si="2"/>
        <v>0.35009843000000002</v>
      </c>
    </row>
    <row r="160" spans="1:3" x14ac:dyDescent="0.2">
      <c r="A160" s="42" t="s">
        <v>183</v>
      </c>
      <c r="B160" s="43">
        <v>0.32459276999999997</v>
      </c>
      <c r="C160">
        <f t="shared" si="2"/>
        <v>0.32459276999999997</v>
      </c>
    </row>
    <row r="161" spans="1:3" x14ac:dyDescent="0.2">
      <c r="A161" s="42" t="s">
        <v>184</v>
      </c>
      <c r="B161" s="43">
        <v>0.23323712999999999</v>
      </c>
      <c r="C161">
        <f t="shared" si="2"/>
        <v>0.23323712999999999</v>
      </c>
    </row>
    <row r="162" spans="1:3" x14ac:dyDescent="0.2">
      <c r="A162" s="42" t="s">
        <v>185</v>
      </c>
      <c r="B162" s="43">
        <v>-0.42076682999999998</v>
      </c>
      <c r="C162">
        <f t="shared" si="2"/>
        <v>0.42076682999999998</v>
      </c>
    </row>
    <row r="163" spans="1:3" x14ac:dyDescent="0.2">
      <c r="A163" s="42" t="s">
        <v>186</v>
      </c>
      <c r="B163" s="43">
        <v>0.12336921000000001</v>
      </c>
      <c r="C163">
        <f t="shared" si="2"/>
        <v>0.12336921000000001</v>
      </c>
    </row>
    <row r="164" spans="1:3" x14ac:dyDescent="0.2">
      <c r="A164" s="42" t="s">
        <v>187</v>
      </c>
      <c r="B164" s="43">
        <v>-2.6092935000000001E-2</v>
      </c>
      <c r="C164">
        <f t="shared" si="2"/>
        <v>2.6092935000000001E-2</v>
      </c>
    </row>
    <row r="165" spans="1:3" x14ac:dyDescent="0.2">
      <c r="A165" s="42" t="s">
        <v>188</v>
      </c>
      <c r="B165" s="43">
        <v>0.3379046</v>
      </c>
      <c r="C165">
        <f t="shared" si="2"/>
        <v>0.3379046</v>
      </c>
    </row>
    <row r="166" spans="1:3" x14ac:dyDescent="0.2">
      <c r="A166" s="42" t="s">
        <v>190</v>
      </c>
      <c r="B166" s="43">
        <v>-0.42109454000000002</v>
      </c>
      <c r="C166">
        <f t="shared" si="2"/>
        <v>0.42109454000000002</v>
      </c>
    </row>
    <row r="167" spans="1:3" x14ac:dyDescent="0.2">
      <c r="A167" s="42" t="s">
        <v>189</v>
      </c>
      <c r="B167" s="43">
        <v>1.1246551</v>
      </c>
      <c r="C167">
        <f t="shared" si="2"/>
        <v>1.1246551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2143-9BE0-C048-822E-D3B2E93454E8}">
  <dimension ref="A1:C167"/>
  <sheetViews>
    <sheetView workbookViewId="0">
      <selection activeCell="O26" sqref="O26"/>
    </sheetView>
  </sheetViews>
  <sheetFormatPr baseColWidth="10" defaultRowHeight="16" x14ac:dyDescent="0.2"/>
  <sheetData>
    <row r="1" spans="1:3" x14ac:dyDescent="0.2">
      <c r="A1" s="42" t="s">
        <v>24</v>
      </c>
      <c r="B1" s="43">
        <v>0.35288605000000001</v>
      </c>
      <c r="C1">
        <f>ABS(B1)</f>
        <v>0.35288605000000001</v>
      </c>
    </row>
    <row r="2" spans="1:3" x14ac:dyDescent="0.2">
      <c r="A2" s="42" t="s">
        <v>25</v>
      </c>
      <c r="B2" s="43">
        <v>0.29271180000000002</v>
      </c>
      <c r="C2">
        <f t="shared" ref="C2:C65" si="0">ABS(B2)</f>
        <v>0.29271180000000002</v>
      </c>
    </row>
    <row r="3" spans="1:3" x14ac:dyDescent="0.2">
      <c r="A3" s="42" t="s">
        <v>26</v>
      </c>
      <c r="B3" s="43">
        <v>0.45804623</v>
      </c>
      <c r="C3">
        <f t="shared" si="0"/>
        <v>0.45804623</v>
      </c>
    </row>
    <row r="4" spans="1:3" x14ac:dyDescent="0.2">
      <c r="A4" s="42" t="s">
        <v>27</v>
      </c>
      <c r="B4" s="43">
        <v>0.20059012000000001</v>
      </c>
      <c r="C4">
        <f t="shared" si="0"/>
        <v>0.20059012000000001</v>
      </c>
    </row>
    <row r="5" spans="1:3" x14ac:dyDescent="0.2">
      <c r="A5" s="42" t="s">
        <v>28</v>
      </c>
      <c r="B5" s="43">
        <v>-0.2162142</v>
      </c>
      <c r="C5">
        <f t="shared" si="0"/>
        <v>0.2162142</v>
      </c>
    </row>
    <row r="6" spans="1:3" x14ac:dyDescent="0.2">
      <c r="A6" s="42" t="s">
        <v>29</v>
      </c>
      <c r="B6" s="43">
        <v>-2.6286944999999999E-2</v>
      </c>
      <c r="C6">
        <f t="shared" si="0"/>
        <v>2.6286944999999999E-2</v>
      </c>
    </row>
    <row r="7" spans="1:3" x14ac:dyDescent="0.2">
      <c r="A7" s="42" t="s">
        <v>30</v>
      </c>
      <c r="B7" s="43">
        <v>0.36733602999999998</v>
      </c>
      <c r="C7">
        <f t="shared" si="0"/>
        <v>0.36733602999999998</v>
      </c>
    </row>
    <row r="8" spans="1:3" x14ac:dyDescent="0.2">
      <c r="A8" s="42" t="s">
        <v>31</v>
      </c>
      <c r="B8" s="43">
        <v>0.22995088999999999</v>
      </c>
      <c r="C8">
        <f t="shared" si="0"/>
        <v>0.22995088999999999</v>
      </c>
    </row>
    <row r="9" spans="1:3" x14ac:dyDescent="0.2">
      <c r="A9" s="42" t="s">
        <v>32</v>
      </c>
      <c r="B9" s="43">
        <v>6.3972959999999995E-2</v>
      </c>
      <c r="C9">
        <f t="shared" si="0"/>
        <v>6.3972959999999995E-2</v>
      </c>
    </row>
    <row r="10" spans="1:3" x14ac:dyDescent="0.2">
      <c r="A10" s="42" t="s">
        <v>33</v>
      </c>
      <c r="B10" s="43">
        <v>0.43772696999999999</v>
      </c>
      <c r="C10">
        <f t="shared" si="0"/>
        <v>0.43772696999999999</v>
      </c>
    </row>
    <row r="11" spans="1:3" x14ac:dyDescent="0.2">
      <c r="A11" s="42" t="s">
        <v>34</v>
      </c>
      <c r="B11" s="43">
        <v>0.1980866</v>
      </c>
      <c r="C11">
        <f t="shared" si="0"/>
        <v>0.1980866</v>
      </c>
    </row>
    <row r="12" spans="1:3" x14ac:dyDescent="0.2">
      <c r="A12" s="42" t="s">
        <v>35</v>
      </c>
      <c r="B12" s="43">
        <v>0.35789280000000001</v>
      </c>
      <c r="C12">
        <f t="shared" si="0"/>
        <v>0.35789280000000001</v>
      </c>
    </row>
    <row r="13" spans="1:3" x14ac:dyDescent="0.2">
      <c r="A13" s="42" t="s">
        <v>36</v>
      </c>
      <c r="B13" s="43">
        <v>0.16538243999999999</v>
      </c>
      <c r="C13">
        <f t="shared" si="0"/>
        <v>0.16538243999999999</v>
      </c>
    </row>
    <row r="14" spans="1:3" x14ac:dyDescent="0.2">
      <c r="A14" s="42" t="s">
        <v>37</v>
      </c>
      <c r="B14" s="43">
        <v>-0.13731486000000001</v>
      </c>
      <c r="C14">
        <f t="shared" si="0"/>
        <v>0.13731486000000001</v>
      </c>
    </row>
    <row r="15" spans="1:3" x14ac:dyDescent="0.2">
      <c r="A15" s="42" t="s">
        <v>38</v>
      </c>
      <c r="B15" s="43">
        <v>0.57868730000000002</v>
      </c>
      <c r="C15">
        <f t="shared" si="0"/>
        <v>0.57868730000000002</v>
      </c>
    </row>
    <row r="16" spans="1:3" x14ac:dyDescent="0.2">
      <c r="A16" s="42" t="s">
        <v>39</v>
      </c>
      <c r="B16" s="43">
        <v>-0.1799944</v>
      </c>
      <c r="C16">
        <f t="shared" si="0"/>
        <v>0.1799944</v>
      </c>
    </row>
    <row r="17" spans="1:3" x14ac:dyDescent="0.2">
      <c r="A17" s="42" t="s">
        <v>40</v>
      </c>
      <c r="B17" s="43">
        <v>0.15775523</v>
      </c>
      <c r="C17">
        <f t="shared" si="0"/>
        <v>0.15775523</v>
      </c>
    </row>
    <row r="18" spans="1:3" x14ac:dyDescent="0.2">
      <c r="A18" s="42" t="s">
        <v>41</v>
      </c>
      <c r="B18" s="43">
        <v>-2.9576886E-2</v>
      </c>
      <c r="C18">
        <f t="shared" si="0"/>
        <v>2.9576886E-2</v>
      </c>
    </row>
    <row r="19" spans="1:3" x14ac:dyDescent="0.2">
      <c r="A19" s="42" t="s">
        <v>42</v>
      </c>
      <c r="B19" s="43">
        <v>0.21286067</v>
      </c>
      <c r="C19">
        <f t="shared" si="0"/>
        <v>0.21286067</v>
      </c>
    </row>
    <row r="20" spans="1:3" x14ac:dyDescent="0.2">
      <c r="A20" s="42" t="s">
        <v>43</v>
      </c>
      <c r="B20" s="43">
        <v>0.23648116</v>
      </c>
      <c r="C20">
        <f t="shared" si="0"/>
        <v>0.23648116</v>
      </c>
    </row>
    <row r="21" spans="1:3" x14ac:dyDescent="0.2">
      <c r="A21" s="42" t="s">
        <v>44</v>
      </c>
      <c r="B21" s="43">
        <v>0.52473829999999999</v>
      </c>
      <c r="C21">
        <f t="shared" si="0"/>
        <v>0.52473829999999999</v>
      </c>
    </row>
    <row r="22" spans="1:3" x14ac:dyDescent="0.2">
      <c r="A22" s="42" t="s">
        <v>45</v>
      </c>
      <c r="B22" s="43">
        <v>0.13718003000000001</v>
      </c>
      <c r="C22">
        <f t="shared" si="0"/>
        <v>0.13718003000000001</v>
      </c>
    </row>
    <row r="23" spans="1:3" x14ac:dyDescent="0.2">
      <c r="A23" s="42" t="s">
        <v>46</v>
      </c>
      <c r="B23" s="43">
        <v>0.22187766</v>
      </c>
      <c r="C23">
        <f t="shared" si="0"/>
        <v>0.22187766</v>
      </c>
    </row>
    <row r="24" spans="1:3" x14ac:dyDescent="0.2">
      <c r="A24" s="42" t="s">
        <v>47</v>
      </c>
      <c r="B24" s="43">
        <v>0.44400576000000003</v>
      </c>
      <c r="C24">
        <f t="shared" si="0"/>
        <v>0.44400576000000003</v>
      </c>
    </row>
    <row r="25" spans="1:3" x14ac:dyDescent="0.2">
      <c r="A25" s="42" t="s">
        <v>48</v>
      </c>
      <c r="B25" s="43">
        <v>0.26250200000000001</v>
      </c>
      <c r="C25">
        <f t="shared" si="0"/>
        <v>0.26250200000000001</v>
      </c>
    </row>
    <row r="26" spans="1:3" x14ac:dyDescent="0.2">
      <c r="A26" s="42" t="s">
        <v>49</v>
      </c>
      <c r="B26" s="43">
        <v>0.18922684000000001</v>
      </c>
      <c r="C26">
        <f t="shared" si="0"/>
        <v>0.18922684000000001</v>
      </c>
    </row>
    <row r="27" spans="1:3" x14ac:dyDescent="0.2">
      <c r="A27" s="42" t="s">
        <v>50</v>
      </c>
      <c r="B27" s="43">
        <v>-4.129505E-2</v>
      </c>
      <c r="C27">
        <f t="shared" si="0"/>
        <v>4.129505E-2</v>
      </c>
    </row>
    <row r="28" spans="1:3" x14ac:dyDescent="0.2">
      <c r="A28" s="42" t="s">
        <v>51</v>
      </c>
      <c r="B28" s="43">
        <v>0.34479195000000001</v>
      </c>
      <c r="C28">
        <f t="shared" si="0"/>
        <v>0.34479195000000001</v>
      </c>
    </row>
    <row r="29" spans="1:3" x14ac:dyDescent="0.2">
      <c r="A29" s="42" t="s">
        <v>52</v>
      </c>
      <c r="B29" s="43">
        <v>8.8769500000000001E-2</v>
      </c>
      <c r="C29">
        <f t="shared" si="0"/>
        <v>8.8769500000000001E-2</v>
      </c>
    </row>
    <row r="30" spans="1:3" x14ac:dyDescent="0.2">
      <c r="A30" s="42" t="s">
        <v>53</v>
      </c>
      <c r="B30" s="43">
        <v>0.19703593999999999</v>
      </c>
      <c r="C30">
        <f t="shared" si="0"/>
        <v>0.19703593999999999</v>
      </c>
    </row>
    <row r="31" spans="1:3" x14ac:dyDescent="0.2">
      <c r="A31" s="42" t="s">
        <v>54</v>
      </c>
      <c r="B31" s="43">
        <v>0.28627114999999997</v>
      </c>
      <c r="C31">
        <f t="shared" si="0"/>
        <v>0.28627114999999997</v>
      </c>
    </row>
    <row r="32" spans="1:3" x14ac:dyDescent="0.2">
      <c r="A32" s="42" t="s">
        <v>55</v>
      </c>
      <c r="B32" s="43">
        <v>-0.17421721000000001</v>
      </c>
      <c r="C32">
        <f t="shared" si="0"/>
        <v>0.17421721000000001</v>
      </c>
    </row>
    <row r="33" spans="1:3" x14ac:dyDescent="0.2">
      <c r="A33" s="42" t="s">
        <v>56</v>
      </c>
      <c r="B33" s="43">
        <v>0.25799719999999998</v>
      </c>
      <c r="C33">
        <f t="shared" si="0"/>
        <v>0.25799719999999998</v>
      </c>
    </row>
    <row r="34" spans="1:3" x14ac:dyDescent="0.2">
      <c r="A34" s="42" t="s">
        <v>57</v>
      </c>
      <c r="B34" s="43">
        <v>0.73308019999999996</v>
      </c>
      <c r="C34">
        <f t="shared" si="0"/>
        <v>0.73308019999999996</v>
      </c>
    </row>
    <row r="35" spans="1:3" x14ac:dyDescent="0.2">
      <c r="A35" s="42" t="s">
        <v>58</v>
      </c>
      <c r="B35" s="43">
        <v>0.27410667999999999</v>
      </c>
      <c r="C35">
        <f t="shared" si="0"/>
        <v>0.27410667999999999</v>
      </c>
    </row>
    <row r="36" spans="1:3" x14ac:dyDescent="0.2">
      <c r="A36" s="42" t="s">
        <v>59</v>
      </c>
      <c r="B36" s="43">
        <v>-3.7970523999999999E-2</v>
      </c>
      <c r="C36">
        <f t="shared" si="0"/>
        <v>3.7970523999999999E-2</v>
      </c>
    </row>
    <row r="37" spans="1:3" x14ac:dyDescent="0.2">
      <c r="A37" s="42" t="s">
        <v>60</v>
      </c>
      <c r="B37" s="43">
        <v>-0.19062835</v>
      </c>
      <c r="C37">
        <f t="shared" si="0"/>
        <v>0.19062835</v>
      </c>
    </row>
    <row r="38" spans="1:3" x14ac:dyDescent="0.2">
      <c r="A38" s="42" t="s">
        <v>61</v>
      </c>
      <c r="B38" s="43">
        <v>6.1022818E-2</v>
      </c>
      <c r="C38">
        <f t="shared" si="0"/>
        <v>6.1022818E-2</v>
      </c>
    </row>
    <row r="39" spans="1:3" x14ac:dyDescent="0.2">
      <c r="A39" s="42" t="s">
        <v>62</v>
      </c>
      <c r="B39" s="43">
        <v>0.66969040000000002</v>
      </c>
      <c r="C39">
        <f t="shared" si="0"/>
        <v>0.66969040000000002</v>
      </c>
    </row>
    <row r="40" spans="1:3" x14ac:dyDescent="0.2">
      <c r="A40" s="42" t="s">
        <v>63</v>
      </c>
      <c r="B40" s="43">
        <v>2.3171045000000001E-2</v>
      </c>
      <c r="C40">
        <f t="shared" si="0"/>
        <v>2.3171045000000001E-2</v>
      </c>
    </row>
    <row r="41" spans="1:3" x14ac:dyDescent="0.2">
      <c r="A41" s="42" t="s">
        <v>64</v>
      </c>
      <c r="B41" s="43">
        <v>-0.25463730000000001</v>
      </c>
      <c r="C41">
        <f t="shared" si="0"/>
        <v>0.25463730000000001</v>
      </c>
    </row>
    <row r="42" spans="1:3" x14ac:dyDescent="0.2">
      <c r="A42" s="42" t="s">
        <v>65</v>
      </c>
      <c r="B42" s="43">
        <v>0.38373931999999999</v>
      </c>
      <c r="C42">
        <f t="shared" si="0"/>
        <v>0.38373931999999999</v>
      </c>
    </row>
    <row r="43" spans="1:3" x14ac:dyDescent="0.2">
      <c r="A43" s="42" t="s">
        <v>66</v>
      </c>
      <c r="B43" s="43">
        <v>0.41809109999999999</v>
      </c>
      <c r="C43">
        <f t="shared" si="0"/>
        <v>0.41809109999999999</v>
      </c>
    </row>
    <row r="44" spans="1:3" x14ac:dyDescent="0.2">
      <c r="A44" s="42" t="s">
        <v>67</v>
      </c>
      <c r="B44" s="43">
        <v>0.47354728000000001</v>
      </c>
      <c r="C44">
        <f t="shared" si="0"/>
        <v>0.47354728000000001</v>
      </c>
    </row>
    <row r="45" spans="1:3" x14ac:dyDescent="0.2">
      <c r="A45" s="42" t="s">
        <v>68</v>
      </c>
      <c r="B45" s="43">
        <v>0.102510385</v>
      </c>
      <c r="C45">
        <f t="shared" si="0"/>
        <v>0.102510385</v>
      </c>
    </row>
    <row r="46" spans="1:3" x14ac:dyDescent="0.2">
      <c r="A46" s="42" t="s">
        <v>69</v>
      </c>
      <c r="B46" s="43">
        <v>-2.7621980000000001E-2</v>
      </c>
      <c r="C46">
        <f t="shared" si="0"/>
        <v>2.7621980000000001E-2</v>
      </c>
    </row>
    <row r="47" spans="1:3" x14ac:dyDescent="0.2">
      <c r="A47" s="42" t="s">
        <v>70</v>
      </c>
      <c r="B47" s="43">
        <v>-9.7483559999999997E-2</v>
      </c>
      <c r="C47">
        <f t="shared" si="0"/>
        <v>9.7483559999999997E-2</v>
      </c>
    </row>
    <row r="48" spans="1:3" x14ac:dyDescent="0.2">
      <c r="A48" s="42" t="s">
        <v>71</v>
      </c>
      <c r="B48" s="43">
        <v>0.89212230000000003</v>
      </c>
      <c r="C48">
        <f t="shared" si="0"/>
        <v>0.89212230000000003</v>
      </c>
    </row>
    <row r="49" spans="1:3" x14ac:dyDescent="0.2">
      <c r="A49" s="42" t="s">
        <v>72</v>
      </c>
      <c r="B49" s="43">
        <v>-9.6255794000000006E-2</v>
      </c>
      <c r="C49">
        <f t="shared" si="0"/>
        <v>9.6255794000000006E-2</v>
      </c>
    </row>
    <row r="50" spans="1:3" x14ac:dyDescent="0.2">
      <c r="A50" s="42" t="s">
        <v>73</v>
      </c>
      <c r="B50" s="43">
        <v>0.31267175000000003</v>
      </c>
      <c r="C50">
        <f t="shared" si="0"/>
        <v>0.31267175000000003</v>
      </c>
    </row>
    <row r="51" spans="1:3" x14ac:dyDescent="0.2">
      <c r="A51" s="42" t="s">
        <v>74</v>
      </c>
      <c r="B51" s="43">
        <v>0.38734039999999997</v>
      </c>
      <c r="C51">
        <f t="shared" si="0"/>
        <v>0.38734039999999997</v>
      </c>
    </row>
    <row r="52" spans="1:3" x14ac:dyDescent="0.2">
      <c r="A52" s="42" t="s">
        <v>75</v>
      </c>
      <c r="B52" s="43">
        <v>0.10448504</v>
      </c>
      <c r="C52">
        <f t="shared" si="0"/>
        <v>0.10448504</v>
      </c>
    </row>
    <row r="53" spans="1:3" x14ac:dyDescent="0.2">
      <c r="A53" s="42" t="s">
        <v>76</v>
      </c>
      <c r="B53" s="43">
        <v>-3.9551176E-2</v>
      </c>
      <c r="C53">
        <f t="shared" si="0"/>
        <v>3.9551176E-2</v>
      </c>
    </row>
    <row r="54" spans="1:3" x14ac:dyDescent="0.2">
      <c r="A54" s="42" t="s">
        <v>77</v>
      </c>
      <c r="B54" s="43">
        <v>0.15644197000000001</v>
      </c>
      <c r="C54">
        <f t="shared" si="0"/>
        <v>0.15644197000000001</v>
      </c>
    </row>
    <row r="55" spans="1:3" x14ac:dyDescent="0.2">
      <c r="A55" s="42" t="s">
        <v>78</v>
      </c>
      <c r="B55" s="43">
        <v>4.6596609999999997E-2</v>
      </c>
      <c r="C55">
        <f t="shared" si="0"/>
        <v>4.6596609999999997E-2</v>
      </c>
    </row>
    <row r="56" spans="1:3" x14ac:dyDescent="0.2">
      <c r="A56" s="42" t="s">
        <v>79</v>
      </c>
      <c r="B56" s="43">
        <v>0.21379803</v>
      </c>
      <c r="C56">
        <f t="shared" si="0"/>
        <v>0.21379803</v>
      </c>
    </row>
    <row r="57" spans="1:3" x14ac:dyDescent="0.2">
      <c r="A57" s="42" t="s">
        <v>80</v>
      </c>
      <c r="B57" s="43">
        <v>0.123900965</v>
      </c>
      <c r="C57">
        <f t="shared" si="0"/>
        <v>0.123900965</v>
      </c>
    </row>
    <row r="58" spans="1:3" x14ac:dyDescent="0.2">
      <c r="A58" s="42" t="s">
        <v>81</v>
      </c>
      <c r="B58" s="43">
        <v>0.38034829999999997</v>
      </c>
      <c r="C58">
        <f t="shared" si="0"/>
        <v>0.38034829999999997</v>
      </c>
    </row>
    <row r="59" spans="1:3" x14ac:dyDescent="0.2">
      <c r="A59" s="42" t="s">
        <v>82</v>
      </c>
      <c r="B59" s="43">
        <v>0.39118071999999998</v>
      </c>
      <c r="C59">
        <f t="shared" si="0"/>
        <v>0.39118071999999998</v>
      </c>
    </row>
    <row r="60" spans="1:3" x14ac:dyDescent="0.2">
      <c r="A60" s="42" t="s">
        <v>83</v>
      </c>
      <c r="B60" s="43">
        <v>0.37534266999999999</v>
      </c>
      <c r="C60">
        <f t="shared" si="0"/>
        <v>0.37534266999999999</v>
      </c>
    </row>
    <row r="61" spans="1:3" x14ac:dyDescent="0.2">
      <c r="A61" s="42" t="s">
        <v>84</v>
      </c>
      <c r="B61" s="43">
        <v>-0.15703640999999999</v>
      </c>
      <c r="C61">
        <f t="shared" si="0"/>
        <v>0.15703640999999999</v>
      </c>
    </row>
    <row r="62" spans="1:3" x14ac:dyDescent="0.2">
      <c r="A62" s="42" t="s">
        <v>85</v>
      </c>
      <c r="B62" s="43">
        <v>0.50113136000000003</v>
      </c>
      <c r="C62">
        <f t="shared" si="0"/>
        <v>0.50113136000000003</v>
      </c>
    </row>
    <row r="63" spans="1:3" x14ac:dyDescent="0.2">
      <c r="A63" s="42" t="s">
        <v>86</v>
      </c>
      <c r="B63" s="43">
        <v>0.47338212000000002</v>
      </c>
      <c r="C63">
        <f t="shared" si="0"/>
        <v>0.47338212000000002</v>
      </c>
    </row>
    <row r="64" spans="1:3" x14ac:dyDescent="0.2">
      <c r="A64" s="42" t="s">
        <v>87</v>
      </c>
      <c r="B64" s="43">
        <v>0.12882325</v>
      </c>
      <c r="C64">
        <f t="shared" si="0"/>
        <v>0.12882325</v>
      </c>
    </row>
    <row r="65" spans="1:3" x14ac:dyDescent="0.2">
      <c r="A65" s="42" t="s">
        <v>88</v>
      </c>
      <c r="B65" s="43">
        <v>0.54383550000000003</v>
      </c>
      <c r="C65">
        <f t="shared" si="0"/>
        <v>0.54383550000000003</v>
      </c>
    </row>
    <row r="66" spans="1:3" x14ac:dyDescent="0.2">
      <c r="A66" s="42" t="s">
        <v>89</v>
      </c>
      <c r="B66" s="43">
        <v>0.21091689</v>
      </c>
      <c r="C66">
        <f t="shared" ref="C66:C129" si="1">ABS(B66)</f>
        <v>0.21091689</v>
      </c>
    </row>
    <row r="67" spans="1:3" x14ac:dyDescent="0.2">
      <c r="A67" s="42" t="s">
        <v>90</v>
      </c>
      <c r="B67" s="43">
        <v>0.37490301999999998</v>
      </c>
      <c r="C67">
        <f t="shared" si="1"/>
        <v>0.37490301999999998</v>
      </c>
    </row>
    <row r="68" spans="1:3" x14ac:dyDescent="0.2">
      <c r="A68" s="42" t="s">
        <v>91</v>
      </c>
      <c r="B68" s="43">
        <v>0.64213629999999999</v>
      </c>
      <c r="C68">
        <f t="shared" si="1"/>
        <v>0.64213629999999999</v>
      </c>
    </row>
    <row r="69" spans="1:3" x14ac:dyDescent="0.2">
      <c r="A69" s="42" t="s">
        <v>92</v>
      </c>
      <c r="B69" s="43">
        <v>0.44803001999999997</v>
      </c>
      <c r="C69">
        <f t="shared" si="1"/>
        <v>0.44803001999999997</v>
      </c>
    </row>
    <row r="70" spans="1:3" x14ac:dyDescent="0.2">
      <c r="A70" s="42" t="s">
        <v>93</v>
      </c>
      <c r="B70" s="43">
        <v>1.8285900000000001E-2</v>
      </c>
      <c r="C70">
        <f t="shared" si="1"/>
        <v>1.8285900000000001E-2</v>
      </c>
    </row>
    <row r="71" spans="1:3" x14ac:dyDescent="0.2">
      <c r="A71" s="42" t="s">
        <v>94</v>
      </c>
      <c r="B71" s="43">
        <v>0.30295749999999999</v>
      </c>
      <c r="C71">
        <f t="shared" si="1"/>
        <v>0.30295749999999999</v>
      </c>
    </row>
    <row r="72" spans="1:3" x14ac:dyDescent="0.2">
      <c r="A72" s="42" t="s">
        <v>95</v>
      </c>
      <c r="B72" s="43">
        <v>-5.0560750000000002E-2</v>
      </c>
      <c r="C72">
        <f t="shared" si="1"/>
        <v>5.0560750000000002E-2</v>
      </c>
    </row>
    <row r="73" spans="1:3" x14ac:dyDescent="0.2">
      <c r="A73" s="42" t="s">
        <v>96</v>
      </c>
      <c r="B73" s="43">
        <v>0.15858975</v>
      </c>
      <c r="C73">
        <f t="shared" si="1"/>
        <v>0.15858975</v>
      </c>
    </row>
    <row r="74" spans="1:3" x14ac:dyDescent="0.2">
      <c r="A74" s="42" t="s">
        <v>97</v>
      </c>
      <c r="B74" s="43">
        <v>0.55824720000000005</v>
      </c>
      <c r="C74">
        <f t="shared" si="1"/>
        <v>0.55824720000000005</v>
      </c>
    </row>
    <row r="75" spans="1:3" x14ac:dyDescent="0.2">
      <c r="A75" s="42" t="s">
        <v>98</v>
      </c>
      <c r="B75" s="43">
        <v>5.2615149999999996E-3</v>
      </c>
      <c r="C75">
        <f t="shared" si="1"/>
        <v>5.2615149999999996E-3</v>
      </c>
    </row>
    <row r="76" spans="1:3" x14ac:dyDescent="0.2">
      <c r="A76" s="42" t="s">
        <v>99</v>
      </c>
      <c r="B76" s="43">
        <v>-0.20843402</v>
      </c>
      <c r="C76">
        <f t="shared" si="1"/>
        <v>0.20843402</v>
      </c>
    </row>
    <row r="77" spans="1:3" x14ac:dyDescent="0.2">
      <c r="A77" s="42" t="s">
        <v>100</v>
      </c>
      <c r="B77" s="43">
        <v>-3.4192531999999998E-2</v>
      </c>
      <c r="C77">
        <f t="shared" si="1"/>
        <v>3.4192531999999998E-2</v>
      </c>
    </row>
    <row r="78" spans="1:3" x14ac:dyDescent="0.2">
      <c r="A78" s="42" t="s">
        <v>101</v>
      </c>
      <c r="B78" s="43">
        <v>-8.6392603999999998E-2</v>
      </c>
      <c r="C78">
        <f t="shared" si="1"/>
        <v>8.6392603999999998E-2</v>
      </c>
    </row>
    <row r="79" spans="1:3" x14ac:dyDescent="0.2">
      <c r="A79" s="42" t="s">
        <v>102</v>
      </c>
      <c r="B79" s="43">
        <v>6.6418439999999995E-2</v>
      </c>
      <c r="C79">
        <f t="shared" si="1"/>
        <v>6.6418439999999995E-2</v>
      </c>
    </row>
    <row r="80" spans="1:3" x14ac:dyDescent="0.2">
      <c r="A80" s="42" t="s">
        <v>103</v>
      </c>
      <c r="B80" s="43">
        <v>0.17691941999999999</v>
      </c>
      <c r="C80">
        <f t="shared" si="1"/>
        <v>0.17691941999999999</v>
      </c>
    </row>
    <row r="81" spans="1:3" x14ac:dyDescent="0.2">
      <c r="A81" s="42" t="s">
        <v>104</v>
      </c>
      <c r="B81" s="43">
        <v>-3.1247937999999999E-2</v>
      </c>
      <c r="C81">
        <f t="shared" si="1"/>
        <v>3.1247937999999999E-2</v>
      </c>
    </row>
    <row r="82" spans="1:3" x14ac:dyDescent="0.2">
      <c r="A82" s="42" t="s">
        <v>105</v>
      </c>
      <c r="B82" s="43">
        <v>5.5939700000000002E-2</v>
      </c>
      <c r="C82">
        <f t="shared" si="1"/>
        <v>5.5939700000000002E-2</v>
      </c>
    </row>
    <row r="83" spans="1:3" x14ac:dyDescent="0.2">
      <c r="A83" s="42" t="s">
        <v>106</v>
      </c>
      <c r="B83" s="43">
        <v>0.64703906</v>
      </c>
      <c r="C83">
        <f t="shared" si="1"/>
        <v>0.64703906</v>
      </c>
    </row>
    <row r="84" spans="1:3" x14ac:dyDescent="0.2">
      <c r="A84" s="42" t="s">
        <v>107</v>
      </c>
      <c r="B84" s="43">
        <v>0.23229348999999999</v>
      </c>
      <c r="C84">
        <f t="shared" si="1"/>
        <v>0.23229348999999999</v>
      </c>
    </row>
    <row r="85" spans="1:3" x14ac:dyDescent="0.2">
      <c r="A85" s="42" t="s">
        <v>108</v>
      </c>
      <c r="B85" s="43">
        <v>-0.21759903</v>
      </c>
      <c r="C85">
        <f t="shared" si="1"/>
        <v>0.21759903</v>
      </c>
    </row>
    <row r="86" spans="1:3" x14ac:dyDescent="0.2">
      <c r="A86" s="42" t="s">
        <v>109</v>
      </c>
      <c r="B86" s="43">
        <v>0.31832448000000002</v>
      </c>
      <c r="C86">
        <f t="shared" si="1"/>
        <v>0.31832448000000002</v>
      </c>
    </row>
    <row r="87" spans="1:3" x14ac:dyDescent="0.2">
      <c r="A87" s="42" t="s">
        <v>110</v>
      </c>
      <c r="B87" s="43">
        <v>-0.18918984999999999</v>
      </c>
      <c r="C87">
        <f t="shared" si="1"/>
        <v>0.18918984999999999</v>
      </c>
    </row>
    <row r="88" spans="1:3" x14ac:dyDescent="0.2">
      <c r="A88" s="42" t="s">
        <v>111</v>
      </c>
      <c r="B88" s="43">
        <v>-0.23996857999999999</v>
      </c>
      <c r="C88">
        <f t="shared" si="1"/>
        <v>0.23996857999999999</v>
      </c>
    </row>
    <row r="89" spans="1:3" x14ac:dyDescent="0.2">
      <c r="A89" s="42" t="s">
        <v>112</v>
      </c>
      <c r="B89" s="43">
        <v>0.23212416</v>
      </c>
      <c r="C89">
        <f t="shared" si="1"/>
        <v>0.23212416</v>
      </c>
    </row>
    <row r="90" spans="1:3" x14ac:dyDescent="0.2">
      <c r="A90" s="42" t="s">
        <v>113</v>
      </c>
      <c r="B90" s="43">
        <v>9.5046119999999998E-2</v>
      </c>
      <c r="C90">
        <f t="shared" si="1"/>
        <v>9.5046119999999998E-2</v>
      </c>
    </row>
    <row r="91" spans="1:3" x14ac:dyDescent="0.2">
      <c r="A91" s="42" t="s">
        <v>114</v>
      </c>
      <c r="B91" s="43">
        <v>0.59579486000000004</v>
      </c>
      <c r="C91">
        <f t="shared" si="1"/>
        <v>0.59579486000000004</v>
      </c>
    </row>
    <row r="92" spans="1:3" x14ac:dyDescent="0.2">
      <c r="A92" s="42" t="s">
        <v>115</v>
      </c>
      <c r="B92" s="43">
        <v>-0.17533468999999999</v>
      </c>
      <c r="C92">
        <f t="shared" si="1"/>
        <v>0.17533468999999999</v>
      </c>
    </row>
    <row r="93" spans="1:3" x14ac:dyDescent="0.2">
      <c r="A93" s="42" t="s">
        <v>116</v>
      </c>
      <c r="B93" s="43">
        <v>0.28172406999999999</v>
      </c>
      <c r="C93">
        <f t="shared" si="1"/>
        <v>0.28172406999999999</v>
      </c>
    </row>
    <row r="94" spans="1:3" x14ac:dyDescent="0.2">
      <c r="A94" s="42" t="s">
        <v>117</v>
      </c>
      <c r="B94" s="43">
        <v>-7.7151990000000004E-2</v>
      </c>
      <c r="C94">
        <f t="shared" si="1"/>
        <v>7.7151990000000004E-2</v>
      </c>
    </row>
    <row r="95" spans="1:3" x14ac:dyDescent="0.2">
      <c r="A95" s="42" t="s">
        <v>118</v>
      </c>
      <c r="B95" s="43">
        <v>0.33017284000000002</v>
      </c>
      <c r="C95">
        <f t="shared" si="1"/>
        <v>0.33017284000000002</v>
      </c>
    </row>
    <row r="96" spans="1:3" x14ac:dyDescent="0.2">
      <c r="A96" s="42" t="s">
        <v>119</v>
      </c>
      <c r="B96" s="43">
        <v>0.37397194</v>
      </c>
      <c r="C96">
        <f t="shared" si="1"/>
        <v>0.37397194</v>
      </c>
    </row>
    <row r="97" spans="1:3" x14ac:dyDescent="0.2">
      <c r="A97" s="42" t="s">
        <v>120</v>
      </c>
      <c r="B97" s="43">
        <v>-5.8740300000000002E-2</v>
      </c>
      <c r="C97">
        <f t="shared" si="1"/>
        <v>5.8740300000000002E-2</v>
      </c>
    </row>
    <row r="98" spans="1:3" x14ac:dyDescent="0.2">
      <c r="A98" s="42" t="s">
        <v>121</v>
      </c>
      <c r="B98" s="43">
        <v>0.10573945999999999</v>
      </c>
      <c r="C98">
        <f t="shared" si="1"/>
        <v>0.10573945999999999</v>
      </c>
    </row>
    <row r="99" spans="1:3" x14ac:dyDescent="0.2">
      <c r="A99" s="42" t="s">
        <v>122</v>
      </c>
      <c r="B99" s="43">
        <v>0.18217439999999999</v>
      </c>
      <c r="C99">
        <f t="shared" si="1"/>
        <v>0.18217439999999999</v>
      </c>
    </row>
    <row r="100" spans="1:3" x14ac:dyDescent="0.2">
      <c r="A100" s="42" t="s">
        <v>123</v>
      </c>
      <c r="B100" s="43">
        <v>-0.12246586</v>
      </c>
      <c r="C100">
        <f t="shared" si="1"/>
        <v>0.12246586</v>
      </c>
    </row>
    <row r="101" spans="1:3" x14ac:dyDescent="0.2">
      <c r="A101" s="42" t="s">
        <v>124</v>
      </c>
      <c r="B101" s="43">
        <v>4.2573288000000001E-2</v>
      </c>
      <c r="C101">
        <f t="shared" si="1"/>
        <v>4.2573288000000001E-2</v>
      </c>
    </row>
    <row r="102" spans="1:3" x14ac:dyDescent="0.2">
      <c r="A102" s="42" t="s">
        <v>125</v>
      </c>
      <c r="B102" s="43">
        <v>0.49825564</v>
      </c>
      <c r="C102">
        <f t="shared" si="1"/>
        <v>0.49825564</v>
      </c>
    </row>
    <row r="103" spans="1:3" x14ac:dyDescent="0.2">
      <c r="A103" s="42" t="s">
        <v>126</v>
      </c>
      <c r="B103" s="43">
        <v>0.64833280000000004</v>
      </c>
      <c r="C103">
        <f t="shared" si="1"/>
        <v>0.64833280000000004</v>
      </c>
    </row>
    <row r="104" spans="1:3" x14ac:dyDescent="0.2">
      <c r="A104" s="42" t="s">
        <v>127</v>
      </c>
      <c r="B104" s="43">
        <v>0.12601167999999999</v>
      </c>
      <c r="C104">
        <f t="shared" si="1"/>
        <v>0.12601167999999999</v>
      </c>
    </row>
    <row r="105" spans="1:3" x14ac:dyDescent="0.2">
      <c r="A105" s="42" t="s">
        <v>128</v>
      </c>
      <c r="B105" s="43">
        <v>-8.8540049999999995E-2</v>
      </c>
      <c r="C105">
        <f t="shared" si="1"/>
        <v>8.8540049999999995E-2</v>
      </c>
    </row>
    <row r="106" spans="1:3" x14ac:dyDescent="0.2">
      <c r="A106" s="42" t="s">
        <v>129</v>
      </c>
      <c r="B106" s="43">
        <v>-9.1576099999999994E-2</v>
      </c>
      <c r="C106">
        <f t="shared" si="1"/>
        <v>9.1576099999999994E-2</v>
      </c>
    </row>
    <row r="107" spans="1:3" x14ac:dyDescent="0.2">
      <c r="A107" s="42" t="s">
        <v>130</v>
      </c>
      <c r="B107" s="43">
        <v>-5.9684533999999997E-2</v>
      </c>
      <c r="C107">
        <f t="shared" si="1"/>
        <v>5.9684533999999997E-2</v>
      </c>
    </row>
    <row r="108" spans="1:3" x14ac:dyDescent="0.2">
      <c r="A108" s="42" t="s">
        <v>131</v>
      </c>
      <c r="B108" s="43">
        <v>0.40788289999999999</v>
      </c>
      <c r="C108">
        <f t="shared" si="1"/>
        <v>0.40788289999999999</v>
      </c>
    </row>
    <row r="109" spans="1:3" x14ac:dyDescent="0.2">
      <c r="A109" s="42" t="s">
        <v>132</v>
      </c>
      <c r="B109" s="43">
        <v>0.18253359</v>
      </c>
      <c r="C109">
        <f t="shared" si="1"/>
        <v>0.18253359</v>
      </c>
    </row>
    <row r="110" spans="1:3" x14ac:dyDescent="0.2">
      <c r="A110" s="42" t="s">
        <v>133</v>
      </c>
      <c r="B110" s="43">
        <v>-5.7733226999999998E-2</v>
      </c>
      <c r="C110">
        <f t="shared" si="1"/>
        <v>5.7733226999999998E-2</v>
      </c>
    </row>
    <row r="111" spans="1:3" x14ac:dyDescent="0.2">
      <c r="A111" s="42" t="s">
        <v>134</v>
      </c>
      <c r="B111" s="43">
        <v>1.1203135</v>
      </c>
      <c r="C111">
        <f t="shared" si="1"/>
        <v>1.1203135</v>
      </c>
    </row>
    <row r="112" spans="1:3" x14ac:dyDescent="0.2">
      <c r="A112" s="42" t="s">
        <v>135</v>
      </c>
      <c r="B112" s="43">
        <v>0.28683217999999999</v>
      </c>
      <c r="C112">
        <f t="shared" si="1"/>
        <v>0.28683217999999999</v>
      </c>
    </row>
    <row r="113" spans="1:3" x14ac:dyDescent="0.2">
      <c r="A113" s="42" t="s">
        <v>136</v>
      </c>
      <c r="B113" s="43">
        <v>6.8366036000000005E-2</v>
      </c>
      <c r="C113">
        <f t="shared" si="1"/>
        <v>6.8366036000000005E-2</v>
      </c>
    </row>
    <row r="114" spans="1:3" x14ac:dyDescent="0.2">
      <c r="A114" s="42" t="s">
        <v>137</v>
      </c>
      <c r="B114" s="43">
        <v>0.11303397</v>
      </c>
      <c r="C114">
        <f t="shared" si="1"/>
        <v>0.11303397</v>
      </c>
    </row>
    <row r="115" spans="1:3" x14ac:dyDescent="0.2">
      <c r="A115" s="42" t="s">
        <v>138</v>
      </c>
      <c r="B115" s="43">
        <v>0.18378149999999999</v>
      </c>
      <c r="C115">
        <f t="shared" si="1"/>
        <v>0.18378149999999999</v>
      </c>
    </row>
    <row r="116" spans="1:3" x14ac:dyDescent="0.2">
      <c r="A116" s="42" t="s">
        <v>139</v>
      </c>
      <c r="B116" s="43">
        <v>4.4780655E-4</v>
      </c>
      <c r="C116">
        <f t="shared" si="1"/>
        <v>4.4780655E-4</v>
      </c>
    </row>
    <row r="117" spans="1:3" x14ac:dyDescent="0.2">
      <c r="A117" s="42" t="s">
        <v>140</v>
      </c>
      <c r="B117" s="43">
        <v>0.21567185</v>
      </c>
      <c r="C117">
        <f t="shared" si="1"/>
        <v>0.21567185</v>
      </c>
    </row>
    <row r="118" spans="1:3" x14ac:dyDescent="0.2">
      <c r="A118" s="42" t="s">
        <v>141</v>
      </c>
      <c r="B118" s="43">
        <v>0.15873492</v>
      </c>
      <c r="C118">
        <f t="shared" si="1"/>
        <v>0.15873492</v>
      </c>
    </row>
    <row r="119" spans="1:3" x14ac:dyDescent="0.2">
      <c r="A119" s="42" t="s">
        <v>142</v>
      </c>
      <c r="B119" s="43">
        <v>0.12629183999999999</v>
      </c>
      <c r="C119">
        <f t="shared" si="1"/>
        <v>0.12629183999999999</v>
      </c>
    </row>
    <row r="120" spans="1:3" x14ac:dyDescent="0.2">
      <c r="A120" s="42" t="s">
        <v>143</v>
      </c>
      <c r="B120" s="43">
        <v>-4.6547106999999997E-2</v>
      </c>
      <c r="C120">
        <f t="shared" si="1"/>
        <v>4.6547106999999997E-2</v>
      </c>
    </row>
    <row r="121" spans="1:3" x14ac:dyDescent="0.2">
      <c r="A121" s="42" t="s">
        <v>144</v>
      </c>
      <c r="B121" s="43">
        <v>0.31080799999999997</v>
      </c>
      <c r="C121">
        <f t="shared" si="1"/>
        <v>0.31080799999999997</v>
      </c>
    </row>
    <row r="122" spans="1:3" x14ac:dyDescent="0.2">
      <c r="A122" s="42" t="s">
        <v>145</v>
      </c>
      <c r="B122" s="43">
        <v>0.63752180000000003</v>
      </c>
      <c r="C122">
        <f t="shared" si="1"/>
        <v>0.63752180000000003</v>
      </c>
    </row>
    <row r="123" spans="1:3" x14ac:dyDescent="0.2">
      <c r="A123" s="42" t="s">
        <v>146</v>
      </c>
      <c r="B123" s="43">
        <v>0.23475043000000001</v>
      </c>
      <c r="C123">
        <f t="shared" si="1"/>
        <v>0.23475043000000001</v>
      </c>
    </row>
    <row r="124" spans="1:3" x14ac:dyDescent="0.2">
      <c r="A124" s="42" t="s">
        <v>147</v>
      </c>
      <c r="B124" s="43">
        <v>0.20175128000000001</v>
      </c>
      <c r="C124">
        <f t="shared" si="1"/>
        <v>0.20175128000000001</v>
      </c>
    </row>
    <row r="125" spans="1:3" x14ac:dyDescent="0.2">
      <c r="A125" s="42" t="s">
        <v>148</v>
      </c>
      <c r="B125" s="43">
        <v>-0.13574328999999999</v>
      </c>
      <c r="C125">
        <f t="shared" si="1"/>
        <v>0.13574328999999999</v>
      </c>
    </row>
    <row r="126" spans="1:3" x14ac:dyDescent="0.2">
      <c r="A126" s="42" t="s">
        <v>149</v>
      </c>
      <c r="B126" s="43">
        <v>-0.19626152999999999</v>
      </c>
      <c r="C126">
        <f t="shared" si="1"/>
        <v>0.19626152999999999</v>
      </c>
    </row>
    <row r="127" spans="1:3" x14ac:dyDescent="0.2">
      <c r="A127" s="42" t="s">
        <v>150</v>
      </c>
      <c r="B127" s="43">
        <v>0.21822480999999999</v>
      </c>
      <c r="C127">
        <f t="shared" si="1"/>
        <v>0.21822480999999999</v>
      </c>
    </row>
    <row r="128" spans="1:3" x14ac:dyDescent="0.2">
      <c r="A128" s="42" t="s">
        <v>151</v>
      </c>
      <c r="B128" s="43">
        <v>0.64091149999999997</v>
      </c>
      <c r="C128">
        <f t="shared" si="1"/>
        <v>0.64091149999999997</v>
      </c>
    </row>
    <row r="129" spans="1:3" x14ac:dyDescent="0.2">
      <c r="A129" s="42" t="s">
        <v>152</v>
      </c>
      <c r="B129" s="43">
        <v>0.50494260000000002</v>
      </c>
      <c r="C129">
        <f t="shared" si="1"/>
        <v>0.50494260000000002</v>
      </c>
    </row>
    <row r="130" spans="1:3" x14ac:dyDescent="0.2">
      <c r="A130" s="42" t="s">
        <v>153</v>
      </c>
      <c r="B130" s="43">
        <v>0.28270993</v>
      </c>
      <c r="C130">
        <f t="shared" ref="C130:C167" si="2">ABS(B130)</f>
        <v>0.28270993</v>
      </c>
    </row>
    <row r="131" spans="1:3" x14ac:dyDescent="0.2">
      <c r="A131" s="42" t="s">
        <v>154</v>
      </c>
      <c r="B131" s="43">
        <v>-0.12494527</v>
      </c>
      <c r="C131">
        <f t="shared" si="2"/>
        <v>0.12494527</v>
      </c>
    </row>
    <row r="132" spans="1:3" x14ac:dyDescent="0.2">
      <c r="A132" s="42" t="s">
        <v>155</v>
      </c>
      <c r="B132" s="43">
        <v>0.20391970000000001</v>
      </c>
      <c r="C132">
        <f t="shared" si="2"/>
        <v>0.20391970000000001</v>
      </c>
    </row>
    <row r="133" spans="1:3" x14ac:dyDescent="0.2">
      <c r="A133" s="42" t="s">
        <v>156</v>
      </c>
      <c r="B133" s="43">
        <v>0.13135831000000001</v>
      </c>
      <c r="C133">
        <f t="shared" si="2"/>
        <v>0.13135831000000001</v>
      </c>
    </row>
    <row r="134" spans="1:3" x14ac:dyDescent="0.2">
      <c r="A134" s="42" t="s">
        <v>157</v>
      </c>
      <c r="B134" s="43">
        <v>0.17268379</v>
      </c>
      <c r="C134">
        <f t="shared" si="2"/>
        <v>0.17268379</v>
      </c>
    </row>
    <row r="135" spans="1:3" x14ac:dyDescent="0.2">
      <c r="A135" s="42" t="s">
        <v>158</v>
      </c>
      <c r="B135" s="43">
        <v>-4.5931497999999998E-3</v>
      </c>
      <c r="C135">
        <f t="shared" si="2"/>
        <v>4.5931497999999998E-3</v>
      </c>
    </row>
    <row r="136" spans="1:3" x14ac:dyDescent="0.2">
      <c r="A136" s="42" t="s">
        <v>159</v>
      </c>
      <c r="B136" s="43">
        <v>0.28409356000000002</v>
      </c>
      <c r="C136">
        <f t="shared" si="2"/>
        <v>0.28409356000000002</v>
      </c>
    </row>
    <row r="137" spans="1:3" x14ac:dyDescent="0.2">
      <c r="A137" s="42" t="s">
        <v>160</v>
      </c>
      <c r="B137" s="43">
        <v>-8.3810470000000008E-3</v>
      </c>
      <c r="C137">
        <f t="shared" si="2"/>
        <v>8.3810470000000008E-3</v>
      </c>
    </row>
    <row r="138" spans="1:3" x14ac:dyDescent="0.2">
      <c r="A138" s="42" t="s">
        <v>161</v>
      </c>
      <c r="B138" s="43">
        <v>-0.26773858</v>
      </c>
      <c r="C138">
        <f t="shared" si="2"/>
        <v>0.26773858</v>
      </c>
    </row>
    <row r="139" spans="1:3" x14ac:dyDescent="0.2">
      <c r="A139" s="42" t="s">
        <v>162</v>
      </c>
      <c r="B139" s="43">
        <v>0.10156087599999999</v>
      </c>
      <c r="C139">
        <f t="shared" si="2"/>
        <v>0.10156087599999999</v>
      </c>
    </row>
    <row r="140" spans="1:3" x14ac:dyDescent="0.2">
      <c r="A140" s="42" t="s">
        <v>163</v>
      </c>
      <c r="B140" s="43">
        <v>-0.19538032</v>
      </c>
      <c r="C140">
        <f t="shared" si="2"/>
        <v>0.19538032</v>
      </c>
    </row>
    <row r="141" spans="1:3" x14ac:dyDescent="0.2">
      <c r="A141" s="42" t="s">
        <v>164</v>
      </c>
      <c r="B141" s="43">
        <v>-1.9565163999999999E-3</v>
      </c>
      <c r="C141">
        <f t="shared" si="2"/>
        <v>1.9565163999999999E-3</v>
      </c>
    </row>
    <row r="142" spans="1:3" x14ac:dyDescent="0.2">
      <c r="A142" s="42" t="s">
        <v>165</v>
      </c>
      <c r="B142" s="43">
        <v>0.33394474000000002</v>
      </c>
      <c r="C142">
        <f t="shared" si="2"/>
        <v>0.33394474000000002</v>
      </c>
    </row>
    <row r="143" spans="1:3" x14ac:dyDescent="0.2">
      <c r="A143" s="42" t="s">
        <v>166</v>
      </c>
      <c r="B143" s="43">
        <v>0.19155958000000001</v>
      </c>
      <c r="C143">
        <f t="shared" si="2"/>
        <v>0.19155958000000001</v>
      </c>
    </row>
    <row r="144" spans="1:3" x14ac:dyDescent="0.2">
      <c r="A144" s="42" t="s">
        <v>167</v>
      </c>
      <c r="B144" s="43">
        <v>0.22961387</v>
      </c>
      <c r="C144">
        <f t="shared" si="2"/>
        <v>0.22961387</v>
      </c>
    </row>
    <row r="145" spans="1:3" x14ac:dyDescent="0.2">
      <c r="A145" s="42" t="s">
        <v>168</v>
      </c>
      <c r="B145" s="43">
        <v>-0.10658719999999999</v>
      </c>
      <c r="C145">
        <f t="shared" si="2"/>
        <v>0.10658719999999999</v>
      </c>
    </row>
    <row r="146" spans="1:3" x14ac:dyDescent="0.2">
      <c r="A146" s="42" t="s">
        <v>169</v>
      </c>
      <c r="B146" s="43">
        <v>1.9865655999999999E-2</v>
      </c>
      <c r="C146">
        <f t="shared" si="2"/>
        <v>1.9865655999999999E-2</v>
      </c>
    </row>
    <row r="147" spans="1:3" x14ac:dyDescent="0.2">
      <c r="A147" s="42" t="s">
        <v>170</v>
      </c>
      <c r="B147" s="43">
        <v>-0.21257709999999999</v>
      </c>
      <c r="C147">
        <f t="shared" si="2"/>
        <v>0.21257709999999999</v>
      </c>
    </row>
    <row r="148" spans="1:3" x14ac:dyDescent="0.2">
      <c r="A148" s="42" t="s">
        <v>171</v>
      </c>
      <c r="B148" s="43">
        <v>0.14706092000000001</v>
      </c>
      <c r="C148">
        <f t="shared" si="2"/>
        <v>0.14706092000000001</v>
      </c>
    </row>
    <row r="149" spans="1:3" x14ac:dyDescent="0.2">
      <c r="A149" s="42" t="s">
        <v>172</v>
      </c>
      <c r="B149" s="43">
        <v>-0.13106883999999999</v>
      </c>
      <c r="C149">
        <f t="shared" si="2"/>
        <v>0.13106883999999999</v>
      </c>
    </row>
    <row r="150" spans="1:3" x14ac:dyDescent="0.2">
      <c r="A150" s="42" t="s">
        <v>173</v>
      </c>
      <c r="B150" s="43">
        <v>-0.118012175</v>
      </c>
      <c r="C150">
        <f t="shared" si="2"/>
        <v>0.118012175</v>
      </c>
    </row>
    <row r="151" spans="1:3" x14ac:dyDescent="0.2">
      <c r="A151" s="42" t="s">
        <v>174</v>
      </c>
      <c r="B151" s="43">
        <v>-0.14103143000000001</v>
      </c>
      <c r="C151">
        <f t="shared" si="2"/>
        <v>0.14103143000000001</v>
      </c>
    </row>
    <row r="152" spans="1:3" x14ac:dyDescent="0.2">
      <c r="A152" s="42" t="s">
        <v>175</v>
      </c>
      <c r="B152" s="43">
        <v>0.24535108</v>
      </c>
      <c r="C152">
        <f t="shared" si="2"/>
        <v>0.24535108</v>
      </c>
    </row>
    <row r="153" spans="1:3" x14ac:dyDescent="0.2">
      <c r="A153" s="42" t="s">
        <v>176</v>
      </c>
      <c r="B153" s="43">
        <v>-2.2319447999999999E-3</v>
      </c>
      <c r="C153">
        <f t="shared" si="2"/>
        <v>2.2319447999999999E-3</v>
      </c>
    </row>
    <row r="154" spans="1:3" x14ac:dyDescent="0.2">
      <c r="A154" s="42" t="s">
        <v>177</v>
      </c>
      <c r="B154" s="43">
        <v>-0.17754856999999999</v>
      </c>
      <c r="C154">
        <f t="shared" si="2"/>
        <v>0.17754856999999999</v>
      </c>
    </row>
    <row r="155" spans="1:3" x14ac:dyDescent="0.2">
      <c r="A155" s="42" t="s">
        <v>178</v>
      </c>
      <c r="B155" s="43">
        <v>0.19022146000000001</v>
      </c>
      <c r="C155">
        <f t="shared" si="2"/>
        <v>0.19022146000000001</v>
      </c>
    </row>
    <row r="156" spans="1:3" x14ac:dyDescent="0.2">
      <c r="A156" s="42" t="s">
        <v>179</v>
      </c>
      <c r="B156" s="43">
        <v>9.8906180000000003E-3</v>
      </c>
      <c r="C156">
        <f t="shared" si="2"/>
        <v>9.8906180000000003E-3</v>
      </c>
    </row>
    <row r="157" spans="1:3" x14ac:dyDescent="0.2">
      <c r="A157" s="42" t="s">
        <v>180</v>
      </c>
      <c r="B157" s="43">
        <v>-7.7318629999999999E-2</v>
      </c>
      <c r="C157">
        <f t="shared" si="2"/>
        <v>7.7318629999999999E-2</v>
      </c>
    </row>
    <row r="158" spans="1:3" x14ac:dyDescent="0.2">
      <c r="A158" s="42" t="s">
        <v>181</v>
      </c>
      <c r="B158" s="43">
        <v>4.5420000000000002E-2</v>
      </c>
      <c r="C158">
        <f t="shared" si="2"/>
        <v>4.5420000000000002E-2</v>
      </c>
    </row>
    <row r="159" spans="1:3" x14ac:dyDescent="0.2">
      <c r="A159" s="42" t="s">
        <v>182</v>
      </c>
      <c r="B159" s="43">
        <v>-0.29160469999999999</v>
      </c>
      <c r="C159">
        <f t="shared" si="2"/>
        <v>0.29160469999999999</v>
      </c>
    </row>
    <row r="160" spans="1:3" x14ac:dyDescent="0.2">
      <c r="A160" s="42" t="s">
        <v>183</v>
      </c>
      <c r="B160" s="43">
        <v>0.29265841999999997</v>
      </c>
      <c r="C160">
        <f t="shared" si="2"/>
        <v>0.29265841999999997</v>
      </c>
    </row>
    <row r="161" spans="1:3" x14ac:dyDescent="0.2">
      <c r="A161" s="42" t="s">
        <v>184</v>
      </c>
      <c r="B161" s="43">
        <v>6.5643414999999997E-2</v>
      </c>
      <c r="C161">
        <f t="shared" si="2"/>
        <v>6.5643414999999997E-2</v>
      </c>
    </row>
    <row r="162" spans="1:3" x14ac:dyDescent="0.2">
      <c r="A162" s="42" t="s">
        <v>185</v>
      </c>
      <c r="B162" s="43">
        <v>-0.32236245000000002</v>
      </c>
      <c r="C162">
        <f t="shared" si="2"/>
        <v>0.32236245000000002</v>
      </c>
    </row>
    <row r="163" spans="1:3" x14ac:dyDescent="0.2">
      <c r="A163" s="42" t="s">
        <v>186</v>
      </c>
      <c r="B163" s="43">
        <v>5.9585343999999998E-2</v>
      </c>
      <c r="C163">
        <f t="shared" si="2"/>
        <v>5.9585343999999998E-2</v>
      </c>
    </row>
    <row r="164" spans="1:3" x14ac:dyDescent="0.2">
      <c r="A164" s="42" t="s">
        <v>187</v>
      </c>
      <c r="B164" s="43">
        <v>-9.1961144999999994E-2</v>
      </c>
      <c r="C164">
        <f t="shared" si="2"/>
        <v>9.1961144999999994E-2</v>
      </c>
    </row>
    <row r="165" spans="1:3" x14ac:dyDescent="0.2">
      <c r="A165" s="42" t="s">
        <v>188</v>
      </c>
      <c r="B165" s="43">
        <v>0.11778912</v>
      </c>
      <c r="C165">
        <f t="shared" si="2"/>
        <v>0.11778912</v>
      </c>
    </row>
    <row r="166" spans="1:3" x14ac:dyDescent="0.2">
      <c r="A166" s="42" t="s">
        <v>190</v>
      </c>
      <c r="B166" s="43">
        <v>-0.44072273000000001</v>
      </c>
      <c r="C166">
        <f t="shared" si="2"/>
        <v>0.44072273000000001</v>
      </c>
    </row>
    <row r="167" spans="1:3" x14ac:dyDescent="0.2">
      <c r="A167" s="42" t="s">
        <v>189</v>
      </c>
      <c r="B167" s="43">
        <v>0.91825615999999999</v>
      </c>
      <c r="C167">
        <f t="shared" si="2"/>
        <v>0.91825615999999999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544C-BD7E-4C4F-90BF-AFBC3EA1DBB7}">
  <dimension ref="A1"/>
  <sheetViews>
    <sheetView topLeftCell="A33" zoomScale="90" zoomScaleNormal="90" workbookViewId="0">
      <selection activeCell="I59" sqref="I5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7 days ahead</vt:lpstr>
      <vt:lpstr>14 days ahead</vt:lpstr>
      <vt:lpstr>21 days ahead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2020-01-13T11:48:56Z</dcterms:created>
  <dcterms:modified xsi:type="dcterms:W3CDTF">2020-01-30T14:27:46Z</dcterms:modified>
</cp:coreProperties>
</file>