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Documents/github/Forecasting/Logging/"/>
    </mc:Choice>
  </mc:AlternateContent>
  <xr:revisionPtr revIDLastSave="0" documentId="13_ncr:1_{DBA0036F-F2E1-B142-BA56-D6B615BE43E3}" xr6:coauthVersionLast="45" xr6:coauthVersionMax="45" xr10:uidLastSave="{00000000-0000-0000-0000-000000000000}"/>
  <bookViews>
    <workbookView minimized="1" xWindow="5160" yWindow="-27440" windowWidth="40100" windowHeight="20480" xr2:uid="{D6C4A1CF-C8B6-1A42-B202-9397802E1C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7" i="1" l="1"/>
  <c r="H8" i="1"/>
  <c r="H9" i="1"/>
  <c r="H10" i="1"/>
  <c r="H11" i="1"/>
  <c r="H12" i="1"/>
  <c r="H13" i="1"/>
  <c r="H14" i="1"/>
  <c r="H3" i="1"/>
  <c r="H4" i="1"/>
  <c r="H5" i="1"/>
  <c r="H6" i="1"/>
</calcChain>
</file>

<file path=xl/sharedStrings.xml><?xml version="1.0" encoding="utf-8"?>
<sst xmlns="http://schemas.openxmlformats.org/spreadsheetml/2006/main" count="33" uniqueCount="21">
  <si>
    <t>2014/15</t>
  </si>
  <si>
    <t>MAE</t>
  </si>
  <si>
    <t>RMSE</t>
  </si>
  <si>
    <t>R</t>
  </si>
  <si>
    <t>Encoder</t>
  </si>
  <si>
    <t>GRU</t>
  </si>
  <si>
    <t>GRU+Attention</t>
  </si>
  <si>
    <t>2015/16</t>
  </si>
  <si>
    <t>2016/17</t>
  </si>
  <si>
    <t>2017/18</t>
  </si>
  <si>
    <t>Date</t>
  </si>
  <si>
    <t>marketing type 1</t>
  </si>
  <si>
    <t>marketing type 2</t>
  </si>
  <si>
    <t>marketing type 3</t>
  </si>
  <si>
    <t>marketing type 4</t>
  </si>
  <si>
    <t>rooms full</t>
  </si>
  <si>
    <t>new bookings</t>
  </si>
  <si>
    <t>sales</t>
  </si>
  <si>
    <t>GRU+Attention+day of the year</t>
  </si>
  <si>
    <t>Average</t>
  </si>
  <si>
    <t>GRU+Attention+day of the year, RSE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</si>
</sst>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horizontal="center"/>
    </xf>
    <xf numFmtId="0" fontId="4" fillId="0" borderId="2" xfId="0" applyFont="1" applyBorder="1"/>
    <xf numFmtId="2" fontId="3" fillId="0" borderId="2" xfId="0" applyNumberFormat="1" applyFont="1" applyBorder="1"/>
    <xf numFmtId="2" fontId="4" fillId="0" borderId="2" xfId="0" applyNumberFormat="1" applyFont="1" applyBorder="1"/>
    <xf numFmtId="2" fontId="1" fillId="0" borderId="3" xfId="0" applyNumberFormat="1" applyFont="1" applyBorder="1"/>
    <xf numFmtId="0" fontId="4" fillId="0" borderId="0" xfId="0" applyFont="1" applyBorder="1"/>
    <xf numFmtId="2" fontId="3" fillId="0" borderId="0" xfId="0" applyNumberFormat="1" applyFont="1" applyBorder="1"/>
    <xf numFmtId="2" fontId="4" fillId="0" borderId="0" xfId="0" applyNumberFormat="1" applyFont="1" applyBorder="1"/>
    <xf numFmtId="2" fontId="1" fillId="0" borderId="5" xfId="0" applyNumberFormat="1" applyFont="1" applyBorder="1"/>
    <xf numFmtId="0" fontId="4" fillId="0" borderId="7" xfId="0" applyFont="1" applyBorder="1"/>
    <xf numFmtId="2" fontId="4" fillId="0" borderId="7" xfId="0" applyNumberFormat="1" applyFont="1" applyBorder="1"/>
    <xf numFmtId="2" fontId="3" fillId="0" borderId="7" xfId="0" applyNumberFormat="1" applyFont="1" applyBorder="1"/>
    <xf numFmtId="2" fontId="1" fillId="0" borderId="8" xfId="0" applyNumberFormat="1" applyFont="1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8" xfId="0" applyNumberFormat="1" applyBorder="1"/>
    <xf numFmtId="0" fontId="0" fillId="0" borderId="1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2" fontId="0" fillId="0" borderId="3" xfId="0" applyNumberFormat="1" applyFont="1" applyBorder="1"/>
    <xf numFmtId="2" fontId="0" fillId="0" borderId="5" xfId="0" applyNumberFormat="1" applyFont="1" applyBorder="1"/>
    <xf numFmtId="2" fontId="0" fillId="0" borderId="8" xfId="0" applyNumberFormat="1" applyFon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CORR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Sheet1!$D$5:$G$5</c:f>
              <c:numCache>
                <c:formatCode>0.00</c:formatCode>
                <c:ptCount val="4"/>
                <c:pt idx="0">
                  <c:v>0.92106934980587896</c:v>
                </c:pt>
                <c:pt idx="1">
                  <c:v>0.89138986975171997</c:v>
                </c:pt>
                <c:pt idx="2">
                  <c:v>0.902058958299358</c:v>
                </c:pt>
                <c:pt idx="3">
                  <c:v>0.95260904725644702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D-0644-83CC-D269DC742C4E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Sheet1!$D$8:$G$8</c:f>
              <c:numCache>
                <c:formatCode>0.00</c:formatCode>
                <c:ptCount val="4"/>
                <c:pt idx="0">
                  <c:v>0.91724718224982205</c:v>
                </c:pt>
                <c:pt idx="1">
                  <c:v>0.869856961774365</c:v>
                </c:pt>
                <c:pt idx="2">
                  <c:v>0.87542685064708403</c:v>
                </c:pt>
                <c:pt idx="3">
                  <c:v>0.93756979228410697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D-0644-83CC-D269DC742C4E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Sheet1!$D$11:$G$11</c:f>
              <c:numCache>
                <c:formatCode>0.00</c:formatCode>
                <c:ptCount val="4"/>
                <c:pt idx="0">
                  <c:v>0.90079660924073202</c:v>
                </c:pt>
                <c:pt idx="1">
                  <c:v>0.87801778441290101</c:v>
                </c:pt>
                <c:pt idx="2">
                  <c:v>0.83426951267614802</c:v>
                </c:pt>
                <c:pt idx="3">
                  <c:v>0.89986450953195596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D-0644-83CC-D269DC742C4E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Sheet1!$D$14:$G$14</c:f>
              <c:numCache>
                <c:formatCode>0.00</c:formatCode>
                <c:ptCount val="4"/>
                <c:pt idx="0">
                  <c:v>0.87613419051441699</c:v>
                </c:pt>
                <c:pt idx="1">
                  <c:v>0.89727929595409295</c:v>
                </c:pt>
                <c:pt idx="2">
                  <c:v>0.90423473711684899</c:v>
                </c:pt>
                <c:pt idx="3">
                  <c:v>0.96213563093856302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D-0644-83CC-D269DC74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Sheet1!$D$4:$G$4</c:f>
              <c:numCache>
                <c:formatCode>0.00</c:formatCode>
                <c:ptCount val="4"/>
                <c:pt idx="0">
                  <c:v>2.9939974833885299</c:v>
                </c:pt>
                <c:pt idx="1">
                  <c:v>3.1105951710453601</c:v>
                </c:pt>
                <c:pt idx="2">
                  <c:v>2.51926249207298</c:v>
                </c:pt>
                <c:pt idx="3">
                  <c:v>5.0925985304313803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B-5C47-9F0A-872E43EE5F10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Sheet1!$D$7:$G$7</c:f>
              <c:numCache>
                <c:formatCode>0.00</c:formatCode>
                <c:ptCount val="4"/>
                <c:pt idx="0">
                  <c:v>2.7370637825341202</c:v>
                </c:pt>
                <c:pt idx="1">
                  <c:v>4.5986247721409299</c:v>
                </c:pt>
                <c:pt idx="2">
                  <c:v>2.5040706574257001</c:v>
                </c:pt>
                <c:pt idx="3">
                  <c:v>5.8113440561706202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B-5C47-9F0A-872E43EE5F10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Sheet1!$D$10:$G$10</c:f>
              <c:numCache>
                <c:formatCode>0.00</c:formatCode>
                <c:ptCount val="4"/>
                <c:pt idx="0">
                  <c:v>3.9480929374694802</c:v>
                </c:pt>
                <c:pt idx="1">
                  <c:v>3.88890409469604</c:v>
                </c:pt>
                <c:pt idx="2">
                  <c:v>2.7959105968475302</c:v>
                </c:pt>
                <c:pt idx="3">
                  <c:v>10.1773061752319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6B-5C47-9F0A-872E43EE5F10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Sheet1!$D$13:$G$13</c:f>
              <c:numCache>
                <c:formatCode>0.00</c:formatCode>
                <c:ptCount val="4"/>
                <c:pt idx="0">
                  <c:v>4.6189800418171796</c:v>
                </c:pt>
                <c:pt idx="1">
                  <c:v>3.6074576252202202</c:v>
                </c:pt>
                <c:pt idx="2">
                  <c:v>4.3137126977993203</c:v>
                </c:pt>
                <c:pt idx="3">
                  <c:v>9.0892070968884102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6B-5C47-9F0A-872E43EE5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Sheet1!$B$3</c:f>
              <c:strCache>
                <c:ptCount val="1"/>
                <c:pt idx="0">
                  <c:v>GRU+Attention+day of the year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val>
            <c:numRef>
              <c:f>Sheet1!$D$3:$G$3</c:f>
              <c:numCache>
                <c:formatCode>0.00</c:formatCode>
                <c:ptCount val="4"/>
                <c:pt idx="0">
                  <c:v>1.9325765759873701</c:v>
                </c:pt>
                <c:pt idx="1">
                  <c:v>2.1790326571079102</c:v>
                </c:pt>
                <c:pt idx="2">
                  <c:v>1.9987902400228601</c:v>
                </c:pt>
                <c:pt idx="3">
                  <c:v>3.43553758963114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A-194F-AAF6-165FDF1F851E}"/>
            </c:ext>
          </c:extLst>
        </c:ser>
        <c:ser>
          <c:idx val="0"/>
          <c:order val="1"/>
          <c:tx>
            <c:strRef>
              <c:f>Sheet1!$B$6</c:f>
              <c:strCache>
                <c:ptCount val="1"/>
                <c:pt idx="0">
                  <c:v>GRU+Attention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Sheet1!$D$6:$G$6</c:f>
              <c:numCache>
                <c:formatCode>0.00</c:formatCode>
                <c:ptCount val="4"/>
                <c:pt idx="0">
                  <c:v>1.87080596447854</c:v>
                </c:pt>
                <c:pt idx="1">
                  <c:v>4.0609339440637102</c:v>
                </c:pt>
                <c:pt idx="2">
                  <c:v>2.0707939330591598</c:v>
                </c:pt>
                <c:pt idx="3">
                  <c:v>3.8764715799860401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6A-194F-AAF6-165FDF1F851E}"/>
            </c:ext>
          </c:extLst>
        </c:ser>
        <c:ser>
          <c:idx val="1"/>
          <c:order val="2"/>
          <c:tx>
            <c:strRef>
              <c:f>Sheet1!$B$9</c:f>
              <c:strCache>
                <c:ptCount val="1"/>
                <c:pt idx="0">
                  <c:v>Encoder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val>
            <c:numRef>
              <c:f>Sheet1!$D$9:$G$9</c:f>
              <c:numCache>
                <c:formatCode>0.00</c:formatCode>
                <c:ptCount val="4"/>
                <c:pt idx="0">
                  <c:v>2.4770045280456499</c:v>
                </c:pt>
                <c:pt idx="1">
                  <c:v>2.45786380767822</c:v>
                </c:pt>
                <c:pt idx="2">
                  <c:v>2.12629270553589</c:v>
                </c:pt>
                <c:pt idx="3">
                  <c:v>5.0992717742919904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6A-194F-AAF6-165FDF1F851E}"/>
            </c:ext>
          </c:extLst>
        </c:ser>
        <c:ser>
          <c:idx val="2"/>
          <c:order val="3"/>
          <c:tx>
            <c:strRef>
              <c:f>Sheet1!$B$12</c:f>
              <c:strCache>
                <c:ptCount val="1"/>
                <c:pt idx="0">
                  <c:v>GRU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val>
            <c:numRef>
              <c:f>Sheet1!$D$12:$G$12</c:f>
              <c:numCache>
                <c:formatCode>0.00</c:formatCode>
                <c:ptCount val="4"/>
                <c:pt idx="0">
                  <c:v>3.1352093691149299</c:v>
                </c:pt>
                <c:pt idx="1">
                  <c:v>2.4399948410449301</c:v>
                </c:pt>
                <c:pt idx="2">
                  <c:v>3.69390116022148</c:v>
                </c:pt>
                <c:pt idx="3">
                  <c:v>4.9369132120285499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6A-194F-AAF6-165FDF1F8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8135231"/>
        <c:axId val="898136863"/>
      </c:barChart>
      <c:catAx>
        <c:axId val="89813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6863"/>
        <c:crosses val="autoZero"/>
        <c:auto val="1"/>
        <c:lblAlgn val="ctr"/>
        <c:lblOffset val="100"/>
        <c:noMultiLvlLbl val="0"/>
      </c:catAx>
      <c:valAx>
        <c:axId val="89813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13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26</xdr:row>
      <xdr:rowOff>205946</xdr:rowOff>
    </xdr:from>
    <xdr:to>
      <xdr:col>14</xdr:col>
      <xdr:colOff>444501</xdr:colOff>
      <xdr:row>40</xdr:row>
      <xdr:rowOff>101599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96FB66-FA16-A54D-B221-9D3576A62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14</xdr:col>
      <xdr:colOff>444501</xdr:colOff>
      <xdr:row>26</xdr:row>
      <xdr:rowOff>104346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8F45FB-4F96-3D4B-817B-A2B63B658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14</xdr:col>
      <xdr:colOff>444501</xdr:colOff>
      <xdr:row>12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F88C8A5-837B-BD44-A591-BED4DADD8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CF44-9EFA-F64D-B1D5-56632D7362B9}">
  <dimension ref="B2:I17"/>
  <sheetViews>
    <sheetView tabSelected="1" topLeftCell="A6" zoomScale="148" workbookViewId="0">
      <selection activeCell="G16" sqref="G16"/>
    </sheetView>
  </sheetViews>
  <sheetFormatPr baseColWidth="10" defaultRowHeight="16" x14ac:dyDescent="0.2"/>
  <cols>
    <col min="2" max="2" width="27.33203125" bestFit="1" customWidth="1"/>
    <col min="4" max="8" width="7.83203125" bestFit="1" customWidth="1"/>
  </cols>
  <sheetData>
    <row r="2" spans="2:9" x14ac:dyDescent="0.2">
      <c r="C2" s="1"/>
      <c r="D2" s="4" t="s">
        <v>0</v>
      </c>
      <c r="E2" s="4" t="s">
        <v>7</v>
      </c>
      <c r="F2" s="4" t="s">
        <v>8</v>
      </c>
      <c r="G2" s="4" t="s">
        <v>9</v>
      </c>
      <c r="H2" s="4" t="s">
        <v>19</v>
      </c>
    </row>
    <row r="3" spans="2:9" x14ac:dyDescent="0.2">
      <c r="B3" s="20" t="s">
        <v>18</v>
      </c>
      <c r="C3" s="5" t="s">
        <v>1</v>
      </c>
      <c r="D3" s="6">
        <v>1.9325765759873701</v>
      </c>
      <c r="E3" s="7">
        <v>2.1790326571079102</v>
      </c>
      <c r="F3" s="7">
        <v>1.9987902400228601</v>
      </c>
      <c r="G3" s="7">
        <v>3.43553758963114</v>
      </c>
      <c r="H3" s="8">
        <f t="shared" ref="H3:H5" si="0">AVERAGE(D3:G3)</f>
        <v>2.38648426568732</v>
      </c>
      <c r="I3" s="2"/>
    </row>
    <row r="4" spans="2:9" x14ac:dyDescent="0.2">
      <c r="B4" s="21"/>
      <c r="C4" s="9" t="s">
        <v>2</v>
      </c>
      <c r="D4" s="10">
        <v>2.9939974833885299</v>
      </c>
      <c r="E4" s="11">
        <v>3.1105951710453601</v>
      </c>
      <c r="F4" s="10">
        <v>2.51926249207298</v>
      </c>
      <c r="G4" s="11">
        <v>5.0925985304313803</v>
      </c>
      <c r="H4" s="12">
        <f t="shared" si="0"/>
        <v>3.4291134192345627</v>
      </c>
      <c r="I4" s="2"/>
    </row>
    <row r="5" spans="2:9" x14ac:dyDescent="0.2">
      <c r="B5" s="22"/>
      <c r="C5" s="13" t="s">
        <v>3</v>
      </c>
      <c r="D5" s="15">
        <v>0.92106934980587896</v>
      </c>
      <c r="E5" s="15">
        <v>0.89138986975171997</v>
      </c>
      <c r="F5" s="15">
        <v>0.902058958299358</v>
      </c>
      <c r="G5" s="15">
        <v>0.95260904725644702</v>
      </c>
      <c r="H5" s="25">
        <f t="shared" si="0"/>
        <v>0.91678180627835093</v>
      </c>
      <c r="I5" s="2"/>
    </row>
    <row r="6" spans="2:9" x14ac:dyDescent="0.2">
      <c r="B6" s="20" t="s">
        <v>6</v>
      </c>
      <c r="C6" s="5" t="s">
        <v>1</v>
      </c>
      <c r="D6" s="7">
        <v>1.87080596447854</v>
      </c>
      <c r="E6" s="6">
        <v>4.0609339440637102</v>
      </c>
      <c r="F6" s="6">
        <v>2.0707939330591598</v>
      </c>
      <c r="G6" s="6">
        <v>3.8764715799860401</v>
      </c>
      <c r="H6" s="17">
        <f>AVERAGE(D6:G6)</f>
        <v>2.9697513553968622</v>
      </c>
    </row>
    <row r="7" spans="2:9" x14ac:dyDescent="0.2">
      <c r="B7" s="21"/>
      <c r="C7" s="9" t="s">
        <v>2</v>
      </c>
      <c r="D7" s="11">
        <v>2.7370637825341202</v>
      </c>
      <c r="E7" s="10">
        <v>4.5986247721409299</v>
      </c>
      <c r="F7" s="11">
        <v>2.5040706574257001</v>
      </c>
      <c r="G7" s="10">
        <v>5.8113440561706202</v>
      </c>
      <c r="H7" s="18">
        <f>AVERAGE(D7:G7)</f>
        <v>3.9127758170678426</v>
      </c>
    </row>
    <row r="8" spans="2:9" x14ac:dyDescent="0.2">
      <c r="B8" s="22"/>
      <c r="C8" s="13" t="s">
        <v>3</v>
      </c>
      <c r="D8" s="15">
        <v>0.91724718224982205</v>
      </c>
      <c r="E8" s="15">
        <v>0.869856961774365</v>
      </c>
      <c r="F8" s="15">
        <v>0.87542685064708403</v>
      </c>
      <c r="G8" s="15">
        <v>0.93756979228410697</v>
      </c>
      <c r="H8" s="19">
        <f>AVERAGE(D8:G8)</f>
        <v>0.90002519673884451</v>
      </c>
    </row>
    <row r="9" spans="2:9" x14ac:dyDescent="0.2">
      <c r="B9" s="20" t="s">
        <v>4</v>
      </c>
      <c r="C9" s="5" t="s">
        <v>1</v>
      </c>
      <c r="D9" s="6">
        <v>2.4770045280456499</v>
      </c>
      <c r="E9" s="6">
        <v>2.45786380767822</v>
      </c>
      <c r="F9" s="6">
        <v>2.12629270553589</v>
      </c>
      <c r="G9" s="6">
        <v>5.0992717742919904</v>
      </c>
      <c r="H9" s="17">
        <f>AVERAGE(D9:G9)</f>
        <v>3.0401082038879377</v>
      </c>
    </row>
    <row r="10" spans="2:9" x14ac:dyDescent="0.2">
      <c r="B10" s="21"/>
      <c r="C10" s="9" t="s">
        <v>2</v>
      </c>
      <c r="D10" s="10">
        <v>3.9480929374694802</v>
      </c>
      <c r="E10" s="10">
        <v>3.88890409469604</v>
      </c>
      <c r="F10" s="10">
        <v>2.7959105968475302</v>
      </c>
      <c r="G10" s="10">
        <v>10.1773061752319</v>
      </c>
      <c r="H10" s="18">
        <f>AVERAGE(D10:G10)</f>
        <v>5.2025534510612381</v>
      </c>
    </row>
    <row r="11" spans="2:9" x14ac:dyDescent="0.2">
      <c r="B11" s="22"/>
      <c r="C11" s="13" t="s">
        <v>3</v>
      </c>
      <c r="D11" s="15">
        <v>0.90079660924073202</v>
      </c>
      <c r="E11" s="15">
        <v>0.87801778441290101</v>
      </c>
      <c r="F11" s="15">
        <v>0.83426951267614802</v>
      </c>
      <c r="G11" s="15">
        <v>0.89986450953195596</v>
      </c>
      <c r="H11" s="19">
        <f>AVERAGE(D11:G11)</f>
        <v>0.8782371039654342</v>
      </c>
    </row>
    <row r="12" spans="2:9" x14ac:dyDescent="0.2">
      <c r="B12" s="20" t="s">
        <v>5</v>
      </c>
      <c r="C12" s="5" t="s">
        <v>1</v>
      </c>
      <c r="D12" s="6">
        <v>3.1352093691149299</v>
      </c>
      <c r="E12" s="6">
        <v>2.4399948410449301</v>
      </c>
      <c r="F12" s="6">
        <v>3.69390116022148</v>
      </c>
      <c r="G12" s="6">
        <v>4.9369132120285499</v>
      </c>
      <c r="H12" s="17">
        <f>AVERAGE(D12:G12)</f>
        <v>3.5515046456024724</v>
      </c>
    </row>
    <row r="13" spans="2:9" x14ac:dyDescent="0.2">
      <c r="B13" s="21"/>
      <c r="C13" s="9" t="s">
        <v>2</v>
      </c>
      <c r="D13" s="10">
        <v>4.6189800418171796</v>
      </c>
      <c r="E13" s="10">
        <v>3.6074576252202202</v>
      </c>
      <c r="F13" s="10">
        <v>4.3137126977993203</v>
      </c>
      <c r="G13" s="10">
        <v>9.0892070968884102</v>
      </c>
      <c r="H13" s="18">
        <f>AVERAGE(D13:G13)</f>
        <v>5.407339365431282</v>
      </c>
      <c r="I13" s="2"/>
    </row>
    <row r="14" spans="2:9" x14ac:dyDescent="0.2">
      <c r="B14" s="22"/>
      <c r="C14" s="13" t="s">
        <v>3</v>
      </c>
      <c r="D14" s="15">
        <v>0.87613419051441699</v>
      </c>
      <c r="E14" s="14">
        <v>0.89727929595409295</v>
      </c>
      <c r="F14" s="15">
        <v>0.90423473711684899</v>
      </c>
      <c r="G14" s="15">
        <v>0.96213563093856302</v>
      </c>
      <c r="H14" s="19">
        <f>AVERAGE(D14:G14)</f>
        <v>0.90994596363098057</v>
      </c>
      <c r="I14" s="2"/>
    </row>
    <row r="15" spans="2:9" x14ac:dyDescent="0.2">
      <c r="B15" s="20" t="s">
        <v>20</v>
      </c>
      <c r="C15" s="5" t="s">
        <v>1</v>
      </c>
      <c r="D15" s="6">
        <v>2.1631336582365499</v>
      </c>
      <c r="E15" s="6">
        <v>3.4469696697945702</v>
      </c>
      <c r="F15" s="6">
        <v>2.6261885581656399</v>
      </c>
      <c r="G15" s="6">
        <v>3.5817975582102299</v>
      </c>
      <c r="H15" s="23">
        <f>AVERAGE(D15:G15)</f>
        <v>2.9545223611017475</v>
      </c>
    </row>
    <row r="16" spans="2:9" x14ac:dyDescent="0.2">
      <c r="B16" s="21"/>
      <c r="C16" s="9" t="s">
        <v>2</v>
      </c>
      <c r="D16" s="10">
        <v>3.2576168240463801</v>
      </c>
      <c r="E16" s="10">
        <v>5.6844742659742602</v>
      </c>
      <c r="F16" s="10">
        <v>3.9271708084294401</v>
      </c>
      <c r="G16" s="10">
        <v>6.1224931052099603</v>
      </c>
      <c r="H16" s="24">
        <f>AVERAGE(D16:G16)</f>
        <v>4.7479387509150097</v>
      </c>
    </row>
    <row r="17" spans="2:9" x14ac:dyDescent="0.2">
      <c r="B17" s="22"/>
      <c r="C17" s="13" t="s">
        <v>3</v>
      </c>
      <c r="D17" s="14">
        <v>0.93264511225937996</v>
      </c>
      <c r="E17" s="15">
        <v>0.86164113385739605</v>
      </c>
      <c r="F17" s="14">
        <v>0.91569334009095604</v>
      </c>
      <c r="G17" s="14">
        <v>0.97141794474735399</v>
      </c>
      <c r="H17" s="16">
        <f>AVERAGE(D17:G17)</f>
        <v>0.92034938273877143</v>
      </c>
      <c r="I17" s="26"/>
    </row>
  </sheetData>
  <mergeCells count="5">
    <mergeCell ref="B12:B14"/>
    <mergeCell ref="B9:B11"/>
    <mergeCell ref="B6:B8"/>
    <mergeCell ref="B3:B5"/>
    <mergeCell ref="B15:B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E8695-D1EC-E743-BF15-9B94E85F1AAF}">
  <dimension ref="A1:H18"/>
  <sheetViews>
    <sheetView workbookViewId="0">
      <selection activeCell="F5" sqref="F5"/>
    </sheetView>
  </sheetViews>
  <sheetFormatPr baseColWidth="10" defaultRowHeight="16" x14ac:dyDescent="0.2"/>
  <cols>
    <col min="2" max="5" width="15" bestFit="1" customWidth="1"/>
    <col min="6" max="6" width="9.5" bestFit="1" customWidth="1"/>
    <col min="7" max="7" width="12.33203125" bestFit="1" customWidth="1"/>
    <col min="8" max="8" width="5.33203125" bestFit="1" customWidth="1"/>
  </cols>
  <sheetData>
    <row r="1" spans="1:8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">
      <c r="A2" s="3">
        <v>43466</v>
      </c>
    </row>
    <row r="3" spans="1:8" x14ac:dyDescent="0.2">
      <c r="A3" s="3">
        <v>43467</v>
      </c>
    </row>
    <row r="4" spans="1:8" x14ac:dyDescent="0.2">
      <c r="A4" s="3">
        <v>43468</v>
      </c>
    </row>
    <row r="5" spans="1:8" x14ac:dyDescent="0.2">
      <c r="A5" s="3">
        <v>43469</v>
      </c>
    </row>
    <row r="6" spans="1:8" x14ac:dyDescent="0.2">
      <c r="A6" s="3">
        <v>43470</v>
      </c>
    </row>
    <row r="7" spans="1:8" x14ac:dyDescent="0.2">
      <c r="A7" s="3">
        <v>43471</v>
      </c>
    </row>
    <row r="8" spans="1:8" x14ac:dyDescent="0.2">
      <c r="A8" s="3">
        <v>43472</v>
      </c>
    </row>
    <row r="9" spans="1:8" x14ac:dyDescent="0.2">
      <c r="A9" s="3">
        <v>43473</v>
      </c>
    </row>
    <row r="10" spans="1:8" x14ac:dyDescent="0.2">
      <c r="A10" s="3">
        <v>43474</v>
      </c>
    </row>
    <row r="11" spans="1:8" x14ac:dyDescent="0.2">
      <c r="A11" s="3">
        <v>43475</v>
      </c>
    </row>
    <row r="12" spans="1:8" x14ac:dyDescent="0.2">
      <c r="A12" s="3">
        <v>43476</v>
      </c>
    </row>
    <row r="13" spans="1:8" x14ac:dyDescent="0.2">
      <c r="A13" s="3">
        <v>43477</v>
      </c>
    </row>
    <row r="14" spans="1:8" x14ac:dyDescent="0.2">
      <c r="A14" s="3">
        <v>43478</v>
      </c>
    </row>
    <row r="15" spans="1:8" x14ac:dyDescent="0.2">
      <c r="A15" s="3">
        <v>43479</v>
      </c>
    </row>
    <row r="16" spans="1:8" x14ac:dyDescent="0.2">
      <c r="A16" s="3">
        <v>43480</v>
      </c>
    </row>
    <row r="17" spans="1:1" x14ac:dyDescent="0.2">
      <c r="A17" s="3">
        <v>43481</v>
      </c>
    </row>
    <row r="18" spans="1:1" x14ac:dyDescent="0.2">
      <c r="A18" s="3">
        <v>43482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2020-01-13T11:48:56Z</dcterms:created>
  <dcterms:modified xsi:type="dcterms:W3CDTF">2020-01-14T15:28:11Z</dcterms:modified>
</cp:coreProperties>
</file>