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ET SE\Assignment\Introduction to Computing (ITC)\ITC Lab\"/>
    </mc:Choice>
  </mc:AlternateContent>
  <xr:revisionPtr revIDLastSave="0" documentId="13_ncr:1_{68BC192A-6899-4028-A054-7B534031ABD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ection A" sheetId="1" r:id="rId1"/>
    <sheet name="Section B" sheetId="2" r:id="rId2"/>
  </sheets>
  <definedNames>
    <definedName name="XFD">'Section A'!$AHG$2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L3" i="1"/>
  <c r="O12" i="1"/>
  <c r="L89" i="1"/>
  <c r="L88" i="1"/>
  <c r="L87" i="1"/>
  <c r="L86" i="1"/>
  <c r="L85" i="1"/>
  <c r="L84" i="1"/>
  <c r="L83" i="1"/>
  <c r="L79" i="1"/>
  <c r="L78" i="1"/>
  <c r="L77" i="1"/>
  <c r="L76" i="1"/>
  <c r="L75" i="1"/>
  <c r="L74" i="1"/>
  <c r="L73" i="1"/>
  <c r="L69" i="1"/>
  <c r="L68" i="1"/>
  <c r="L67" i="1"/>
  <c r="L66" i="1"/>
  <c r="L65" i="1"/>
  <c r="L64" i="1"/>
  <c r="L63" i="1"/>
  <c r="L59" i="1"/>
  <c r="L58" i="1"/>
  <c r="L57" i="1"/>
  <c r="L56" i="1"/>
  <c r="L55" i="1"/>
  <c r="L54" i="1"/>
  <c r="L53" i="1"/>
  <c r="L49" i="1"/>
  <c r="L48" i="1"/>
  <c r="L47" i="1"/>
  <c r="L46" i="1"/>
  <c r="L45" i="1"/>
  <c r="L44" i="1"/>
  <c r="L43" i="1"/>
  <c r="L39" i="1"/>
  <c r="L38" i="1"/>
  <c r="L37" i="1"/>
  <c r="L36" i="1"/>
  <c r="L35" i="1"/>
  <c r="L34" i="1"/>
  <c r="L33" i="1"/>
  <c r="L29" i="1"/>
  <c r="L28" i="1"/>
  <c r="L27" i="1"/>
  <c r="L26" i="1"/>
  <c r="L25" i="1"/>
  <c r="L24" i="1"/>
  <c r="L23" i="1"/>
  <c r="L19" i="1"/>
  <c r="L18" i="1"/>
  <c r="L17" i="1"/>
  <c r="L16" i="1"/>
  <c r="L15" i="1"/>
  <c r="L14" i="1"/>
  <c r="L13" i="1"/>
  <c r="G9" i="1"/>
  <c r="L8" i="1"/>
  <c r="L9" i="1"/>
  <c r="L7" i="1"/>
  <c r="L6" i="1"/>
  <c r="L5" i="1"/>
  <c r="L4" i="1"/>
  <c r="G89" i="1"/>
  <c r="G88" i="1"/>
  <c r="G8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<sst xmlns="http://schemas.openxmlformats.org/spreadsheetml/2006/main" count="203" uniqueCount="106">
  <si>
    <t>s1</t>
  </si>
  <si>
    <t>s2</t>
  </si>
  <si>
    <t>s3</t>
  </si>
  <si>
    <t>s4</t>
  </si>
  <si>
    <t>s5</t>
  </si>
  <si>
    <t>s6</t>
  </si>
  <si>
    <t>sb1</t>
  </si>
  <si>
    <t>sb2</t>
  </si>
  <si>
    <t>sb3</t>
  </si>
  <si>
    <t>Total</t>
  </si>
  <si>
    <t>Sname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</si>
  <si>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</si>
  <si>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</si>
  <si>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</si>
  <si>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</si>
  <si>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</si>
  <si>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</si>
  <si>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</si>
  <si>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</si>
  <si>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</si>
  <si>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</si>
  <si>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</si>
  <si>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</si>
  <si>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</si>
  <si>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</si>
  <si>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</si>
  <si>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</si>
  <si>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</si>
  <si>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</si>
  <si>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</si>
  <si>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</si>
  <si>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</si>
  <si>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</si>
  <si>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</si>
  <si>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</si>
  <si>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</si>
  <si>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</si>
  <si>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</si>
  <si>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</si>
  <si>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</si>
  <si>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</si>
  <si>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</si>
  <si>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</si>
  <si>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</si>
  <si>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</si>
  <si>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</si>
  <si>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</si>
  <si>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</si>
  <si>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</si>
  <si>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</si>
  <si>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</si>
  <si>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</si>
  <si>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</si>
  <si>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</si>
  <si>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</si>
  <si>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</si>
  <si>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</si>
  <si>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</si>
  <si>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</si>
  <si>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</si>
  <si>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</si>
  <si>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</si>
  <si>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</si>
  <si>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</si>
  <si>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</si>
  <si>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</si>
  <si>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</si>
  <si>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</si>
  <si>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</si>
  <si>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</si>
  <si>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</si>
  <si>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</si>
  <si>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</si>
  <si>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</si>
  <si>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</si>
  <si>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</si>
  <si>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</si>
  <si>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</si>
  <si>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</si>
  <si>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</si>
  <si>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</si>
  <si>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</si>
  <si>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</si>
  <si>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</si>
  <si>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</si>
  <si>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</si>
  <si>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</si>
  <si>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</si>
  <si>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S. No</t>
  </si>
  <si>
    <t>Fname</t>
  </si>
  <si>
    <t>Result sheet of ITC course SE-2022</t>
  </si>
  <si>
    <t>Calculator</t>
  </si>
  <si>
    <t>Input 1</t>
  </si>
  <si>
    <t>Input 2</t>
  </si>
  <si>
    <t>Add</t>
  </si>
  <si>
    <t>Subtract</t>
  </si>
  <si>
    <t>Multiply</t>
  </si>
  <si>
    <t>Average</t>
  </si>
  <si>
    <t>Max</t>
  </si>
  <si>
    <t>Min</t>
  </si>
  <si>
    <t>Output</t>
  </si>
  <si>
    <t>Division</t>
  </si>
  <si>
    <t>Operation</t>
  </si>
  <si>
    <t>Max Number</t>
  </si>
  <si>
    <t>Min Number</t>
  </si>
  <si>
    <t>Average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</si>
</sst>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6" borderId="0" xfId="0" applyFill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8"/>
  <sheetViews>
    <sheetView tabSelected="1" topLeftCell="D1" zoomScaleNormal="100" workbookViewId="0">
      <selection activeCell="P6" sqref="P6"/>
    </sheetView>
  </sheetViews>
  <sheetFormatPr defaultRowHeight="14.5" x14ac:dyDescent="0.35"/>
  <cols>
    <col min="8" max="8" width="8.7265625" style="3"/>
    <col min="9" max="9" width="9.1796875" customWidth="1"/>
    <col min="12" max="12" width="10.36328125" bestFit="1" customWidth="1"/>
  </cols>
  <sheetData>
    <row r="1" spans="1:22" x14ac:dyDescent="0.35">
      <c r="A1" s="13" t="s">
        <v>90</v>
      </c>
      <c r="B1" s="13"/>
      <c r="C1" s="13"/>
      <c r="D1" s="13"/>
      <c r="E1" s="13"/>
      <c r="F1" s="13"/>
      <c r="G1" s="13"/>
      <c r="I1" s="14" t="s">
        <v>91</v>
      </c>
      <c r="J1" s="14"/>
      <c r="K1" s="14"/>
      <c r="L1" s="14"/>
    </row>
    <row r="2" spans="1:22" x14ac:dyDescent="0.35">
      <c r="A2" s="15" t="s">
        <v>88</v>
      </c>
      <c r="B2" s="15" t="s">
        <v>10</v>
      </c>
      <c r="C2" s="15"/>
      <c r="D2" s="15" t="s">
        <v>6</v>
      </c>
      <c r="E2" s="15" t="s">
        <v>7</v>
      </c>
      <c r="F2" s="15" t="s">
        <v>8</v>
      </c>
      <c r="G2" s="15" t="s">
        <v>9</v>
      </c>
      <c r="I2" s="7" t="s">
        <v>102</v>
      </c>
      <c r="J2" s="7" t="s">
        <v>92</v>
      </c>
      <c r="K2" s="7" t="s">
        <v>93</v>
      </c>
      <c r="L2" s="7" t="s">
        <v>100</v>
      </c>
      <c r="O2" s="1">
        <v>1</v>
      </c>
      <c r="P2" s="1">
        <v>5</v>
      </c>
      <c r="Q2" s="1">
        <v>2</v>
      </c>
      <c r="R2" s="1">
        <v>4</v>
      </c>
      <c r="S2" s="1">
        <v>4</v>
      </c>
      <c r="T2" s="1">
        <v>1</v>
      </c>
    </row>
    <row r="3" spans="1:22" x14ac:dyDescent="0.35">
      <c r="A3" s="15"/>
      <c r="B3" s="2" t="s">
        <v>89</v>
      </c>
      <c r="C3" s="2" t="s">
        <v>10</v>
      </c>
      <c r="D3" s="15"/>
      <c r="E3" s="15"/>
      <c r="F3" s="15"/>
      <c r="G3" s="15"/>
      <c r="I3" s="7" t="s">
        <v>94</v>
      </c>
      <c r="J3" s="5">
        <v>1</v>
      </c>
      <c r="K3" s="5">
        <v>1</v>
      </c>
      <c r="L3" s="1">
        <f>SUM(J3:K3)</f>
        <v>2</v>
      </c>
      <c r="O3" s="1">
        <v>1</v>
      </c>
      <c r="P3" s="1">
        <v>1</v>
      </c>
      <c r="Q3" s="1">
        <v>1</v>
      </c>
      <c r="R3" s="1">
        <v>5</v>
      </c>
      <c r="S3" s="1">
        <v>2</v>
      </c>
      <c r="T3" s="1">
        <v>4</v>
      </c>
      <c r="U3" s="1">
        <v>4</v>
      </c>
      <c r="V3" s="1">
        <v>1</v>
      </c>
    </row>
    <row r="4" spans="1:22" x14ac:dyDescent="0.35">
      <c r="A4" s="2">
        <v>1</v>
      </c>
      <c r="B4" s="1"/>
      <c r="C4" s="1" t="s">
        <v>0</v>
      </c>
      <c r="D4" s="1">
        <v>1</v>
      </c>
      <c r="E4" s="1">
        <v>2</v>
      </c>
      <c r="F4" s="1">
        <v>3</v>
      </c>
      <c r="G4" s="1">
        <f>SUM(D4:F4)</f>
        <v>6</v>
      </c>
      <c r="I4" s="7" t="s">
        <v>97</v>
      </c>
      <c r="J4" s="5">
        <v>5</v>
      </c>
      <c r="K4" s="5">
        <v>5</v>
      </c>
      <c r="L4" s="1">
        <f>AVERAGE(J4:K4)</f>
        <v>5</v>
      </c>
      <c r="O4" s="1">
        <v>5</v>
      </c>
      <c r="P4" s="1">
        <v>1</v>
      </c>
      <c r="Q4" s="1">
        <v>1</v>
      </c>
      <c r="R4" s="1">
        <v>5</v>
      </c>
      <c r="S4" s="1">
        <v>2</v>
      </c>
      <c r="T4" s="1">
        <v>4</v>
      </c>
      <c r="U4" s="1">
        <v>4</v>
      </c>
      <c r="V4" s="1">
        <v>1</v>
      </c>
    </row>
    <row r="5" spans="1:22" x14ac:dyDescent="0.35">
      <c r="A5" s="2">
        <v>2</v>
      </c>
      <c r="B5" s="1"/>
      <c r="C5" s="1" t="s">
        <v>1</v>
      </c>
      <c r="D5" s="1">
        <v>5</v>
      </c>
      <c r="E5" s="1">
        <v>5</v>
      </c>
      <c r="F5" s="1">
        <v>6</v>
      </c>
      <c r="G5" s="1">
        <f t="shared" ref="G5:G69" si="0">SUM(D5:F5)</f>
        <v>16</v>
      </c>
      <c r="I5" s="7" t="s">
        <v>98</v>
      </c>
      <c r="J5" s="5">
        <v>10</v>
      </c>
      <c r="K5" s="5">
        <v>6</v>
      </c>
      <c r="L5" s="1">
        <f>MAX(J5:K5)</f>
        <v>10</v>
      </c>
      <c r="O5" s="1">
        <v>2</v>
      </c>
      <c r="P5" s="1">
        <v>1</v>
      </c>
      <c r="Q5" s="1">
        <v>1</v>
      </c>
      <c r="R5" s="1">
        <v>5</v>
      </c>
      <c r="S5" s="1">
        <v>2</v>
      </c>
      <c r="T5" s="1">
        <v>4</v>
      </c>
      <c r="U5" s="1">
        <v>4</v>
      </c>
      <c r="V5" s="1">
        <v>1</v>
      </c>
    </row>
    <row r="6" spans="1:22" x14ac:dyDescent="0.35">
      <c r="A6" s="2">
        <v>3</v>
      </c>
      <c r="B6" s="1"/>
      <c r="C6" s="1" t="s">
        <v>2</v>
      </c>
      <c r="D6" s="1">
        <v>2</v>
      </c>
      <c r="E6" s="1">
        <v>3</v>
      </c>
      <c r="F6" s="1">
        <v>4</v>
      </c>
      <c r="G6" s="1">
        <f t="shared" si="0"/>
        <v>9</v>
      </c>
      <c r="I6" s="7" t="s">
        <v>99</v>
      </c>
      <c r="J6" s="5">
        <v>10</v>
      </c>
      <c r="K6" s="5">
        <v>6</v>
      </c>
      <c r="L6" s="1">
        <f>MIN(J6:K6)</f>
        <v>6</v>
      </c>
      <c r="O6" s="1">
        <v>4</v>
      </c>
      <c r="P6">
        <f>CEILING(4.7, 1)</f>
        <v>5</v>
      </c>
    </row>
    <row r="7" spans="1:22" x14ac:dyDescent="0.35">
      <c r="A7" s="2">
        <v>4</v>
      </c>
      <c r="B7" s="1"/>
      <c r="C7" s="1" t="s">
        <v>3</v>
      </c>
      <c r="D7" s="1">
        <v>4</v>
      </c>
      <c r="E7" s="1">
        <v>5</v>
      </c>
      <c r="F7" s="1">
        <v>6</v>
      </c>
      <c r="G7" s="1">
        <f t="shared" si="0"/>
        <v>15</v>
      </c>
      <c r="I7" s="7" t="s">
        <v>95</v>
      </c>
      <c r="J7" s="5">
        <v>9</v>
      </c>
      <c r="K7" s="5">
        <v>6</v>
      </c>
      <c r="L7" s="1">
        <f>(J7-K7)</f>
        <v>3</v>
      </c>
      <c r="O7" s="1">
        <v>4</v>
      </c>
    </row>
    <row r="8" spans="1:22" x14ac:dyDescent="0.35">
      <c r="A8" s="2">
        <v>5</v>
      </c>
      <c r="B8" s="1"/>
      <c r="C8" s="1" t="s">
        <v>4</v>
      </c>
      <c r="D8" s="1">
        <v>4</v>
      </c>
      <c r="E8" s="1">
        <v>5</v>
      </c>
      <c r="F8" s="1">
        <v>6</v>
      </c>
      <c r="G8" s="1">
        <f t="shared" si="0"/>
        <v>15</v>
      </c>
      <c r="I8" s="7" t="s">
        <v>101</v>
      </c>
      <c r="J8" s="5">
        <v>11</v>
      </c>
      <c r="K8" s="5">
        <v>3</v>
      </c>
      <c r="L8" s="8">
        <f>ROUND(J8/K8,2)</f>
        <v>3.67</v>
      </c>
      <c r="M8" s="9"/>
      <c r="O8" s="1">
        <v>1</v>
      </c>
    </row>
    <row r="9" spans="1:22" x14ac:dyDescent="0.35">
      <c r="A9" s="2">
        <v>6</v>
      </c>
      <c r="B9" s="1"/>
      <c r="C9" s="1" t="s">
        <v>5</v>
      </c>
      <c r="D9" s="1">
        <v>1</v>
      </c>
      <c r="E9" s="1">
        <v>1</v>
      </c>
      <c r="F9" s="1">
        <v>1</v>
      </c>
      <c r="G9" s="1">
        <f t="shared" si="0"/>
        <v>3</v>
      </c>
      <c r="I9" s="7" t="s">
        <v>96</v>
      </c>
      <c r="J9" s="5">
        <v>2</v>
      </c>
      <c r="K9" s="5">
        <v>2</v>
      </c>
      <c r="L9" s="6">
        <f>(J9*K9)</f>
        <v>4</v>
      </c>
    </row>
    <row r="10" spans="1:22" x14ac:dyDescent="0.35">
      <c r="A10" s="2">
        <v>7</v>
      </c>
      <c r="B10" s="1"/>
      <c r="C10" s="1" t="s">
        <v>11</v>
      </c>
      <c r="D10" s="1">
        <v>4</v>
      </c>
      <c r="E10" s="1">
        <v>5</v>
      </c>
      <c r="F10" s="1">
        <v>6</v>
      </c>
      <c r="G10" s="1">
        <f t="shared" si="0"/>
        <v>15</v>
      </c>
    </row>
    <row r="11" spans="1:22" x14ac:dyDescent="0.35">
      <c r="A11" s="2">
        <v>8</v>
      </c>
      <c r="B11" s="1"/>
      <c r="C11" s="1" t="s">
        <v>12</v>
      </c>
      <c r="D11" s="1">
        <v>4</v>
      </c>
      <c r="E11" s="1">
        <v>5</v>
      </c>
      <c r="F11" s="1">
        <v>6</v>
      </c>
      <c r="G11" s="1">
        <f t="shared" si="0"/>
        <v>15</v>
      </c>
      <c r="I11" s="14" t="s">
        <v>91</v>
      </c>
      <c r="J11" s="14"/>
      <c r="K11" s="14"/>
      <c r="L11" s="14"/>
      <c r="O11" s="10">
        <v>16</v>
      </c>
    </row>
    <row r="12" spans="1:22" x14ac:dyDescent="0.35">
      <c r="A12" s="2">
        <v>9</v>
      </c>
      <c r="B12" s="1"/>
      <c r="C12" s="1" t="s">
        <v>13</v>
      </c>
      <c r="D12" s="1">
        <v>4</v>
      </c>
      <c r="E12" s="1">
        <v>5</v>
      </c>
      <c r="F12" s="1">
        <v>6</v>
      </c>
      <c r="G12" s="1">
        <f t="shared" si="0"/>
        <v>15</v>
      </c>
      <c r="I12" s="7" t="s">
        <v>102</v>
      </c>
      <c r="J12" s="7" t="s">
        <v>92</v>
      </c>
      <c r="K12" s="7" t="s">
        <v>93</v>
      </c>
      <c r="L12" s="7" t="s">
        <v>100</v>
      </c>
      <c r="O12" s="10">
        <f>COUNTIF(L3:L9,"&lt;10")</f>
        <v>6</v>
      </c>
    </row>
    <row r="13" spans="1:22" x14ac:dyDescent="0.35">
      <c r="A13" s="2">
        <v>10</v>
      </c>
      <c r="B13" s="1"/>
      <c r="C13" s="1" t="s">
        <v>14</v>
      </c>
      <c r="D13" s="1">
        <v>4</v>
      </c>
      <c r="E13" s="1">
        <v>5</v>
      </c>
      <c r="F13" s="1">
        <v>6</v>
      </c>
      <c r="G13" s="1">
        <f t="shared" si="0"/>
        <v>15</v>
      </c>
      <c r="I13" s="7" t="s">
        <v>94</v>
      </c>
      <c r="J13" s="5">
        <v>1</v>
      </c>
      <c r="K13" s="5">
        <v>1</v>
      </c>
      <c r="L13" s="1">
        <f>SUM(J13:K13)</f>
        <v>2</v>
      </c>
    </row>
    <row r="14" spans="1:22" x14ac:dyDescent="0.35">
      <c r="A14" s="2">
        <v>11</v>
      </c>
      <c r="B14" s="1"/>
      <c r="C14" s="1" t="s">
        <v>15</v>
      </c>
      <c r="D14" s="1">
        <v>4</v>
      </c>
      <c r="E14" s="1">
        <v>5</v>
      </c>
      <c r="F14" s="1">
        <v>6</v>
      </c>
      <c r="G14" s="1">
        <f t="shared" si="0"/>
        <v>15</v>
      </c>
      <c r="I14" s="7" t="s">
        <v>97</v>
      </c>
      <c r="J14" s="5">
        <v>5</v>
      </c>
      <c r="K14" s="5">
        <v>5</v>
      </c>
      <c r="L14" s="1">
        <f>AVERAGE(J14:K14)</f>
        <v>5</v>
      </c>
    </row>
    <row r="15" spans="1:22" x14ac:dyDescent="0.35">
      <c r="A15" s="2">
        <v>12</v>
      </c>
      <c r="B15" s="1"/>
      <c r="C15" s="1" t="s">
        <v>16</v>
      </c>
      <c r="D15" s="1">
        <v>4</v>
      </c>
      <c r="E15" s="1">
        <v>5</v>
      </c>
      <c r="F15" s="1">
        <v>6</v>
      </c>
      <c r="G15" s="1">
        <f t="shared" si="0"/>
        <v>15</v>
      </c>
      <c r="I15" s="7" t="s">
        <v>98</v>
      </c>
      <c r="J15" s="5">
        <v>10</v>
      </c>
      <c r="K15" s="5">
        <v>6</v>
      </c>
      <c r="L15" s="1">
        <f>MAX(J15:K15)</f>
        <v>10</v>
      </c>
    </row>
    <row r="16" spans="1:22" x14ac:dyDescent="0.35">
      <c r="A16" s="2">
        <v>13</v>
      </c>
      <c r="B16" s="1"/>
      <c r="C16" s="1" t="s">
        <v>17</v>
      </c>
      <c r="D16" s="1">
        <v>4</v>
      </c>
      <c r="E16" s="1">
        <v>5</v>
      </c>
      <c r="F16" s="1">
        <v>6</v>
      </c>
      <c r="G16" s="1">
        <f t="shared" si="0"/>
        <v>15</v>
      </c>
      <c r="I16" s="7" t="s">
        <v>99</v>
      </c>
      <c r="J16" s="5">
        <v>10</v>
      </c>
      <c r="K16" s="5">
        <v>6</v>
      </c>
      <c r="L16" s="1">
        <f>MIN(J16:K16)</f>
        <v>6</v>
      </c>
    </row>
    <row r="17" spans="1:15" x14ac:dyDescent="0.35">
      <c r="A17" s="2">
        <v>14</v>
      </c>
      <c r="B17" s="1"/>
      <c r="C17" s="1" t="s">
        <v>18</v>
      </c>
      <c r="D17" s="1">
        <v>4</v>
      </c>
      <c r="E17" s="1">
        <v>5</v>
      </c>
      <c r="F17" s="1">
        <v>6</v>
      </c>
      <c r="G17" s="1">
        <f t="shared" si="0"/>
        <v>15</v>
      </c>
      <c r="I17" s="7" t="s">
        <v>95</v>
      </c>
      <c r="J17" s="5">
        <v>9</v>
      </c>
      <c r="K17" s="5">
        <v>6</v>
      </c>
      <c r="L17" s="1">
        <f>(J17-K17)</f>
        <v>3</v>
      </c>
    </row>
    <row r="18" spans="1:15" x14ac:dyDescent="0.35">
      <c r="A18" s="2">
        <v>15</v>
      </c>
      <c r="B18" s="1"/>
      <c r="C18" s="1" t="s">
        <v>19</v>
      </c>
      <c r="D18" s="1">
        <v>4</v>
      </c>
      <c r="E18" s="1">
        <v>5</v>
      </c>
      <c r="F18" s="1">
        <v>6</v>
      </c>
      <c r="G18" s="1">
        <f t="shared" si="0"/>
        <v>15</v>
      </c>
      <c r="I18" s="7" t="s">
        <v>101</v>
      </c>
      <c r="J18" s="5">
        <v>11</v>
      </c>
      <c r="K18" s="5">
        <v>3</v>
      </c>
      <c r="L18" s="8">
        <f>ROUND(J18/K18,2)</f>
        <v>3.67</v>
      </c>
    </row>
    <row r="19" spans="1:15" x14ac:dyDescent="0.35">
      <c r="A19" s="2">
        <v>16</v>
      </c>
      <c r="B19" s="1"/>
      <c r="C19" s="1" t="s">
        <v>20</v>
      </c>
      <c r="D19" s="1">
        <v>4</v>
      </c>
      <c r="E19" s="1">
        <v>5</v>
      </c>
      <c r="F19" s="1">
        <v>6</v>
      </c>
      <c r="G19" s="1">
        <f t="shared" si="0"/>
        <v>15</v>
      </c>
      <c r="I19" s="7" t="s">
        <v>96</v>
      </c>
      <c r="J19" s="5">
        <v>2</v>
      </c>
      <c r="K19" s="5">
        <v>2</v>
      </c>
      <c r="L19" s="6">
        <f>(J19*K19)</f>
        <v>4</v>
      </c>
    </row>
    <row r="20" spans="1:15" x14ac:dyDescent="0.35">
      <c r="A20" s="2">
        <v>17</v>
      </c>
      <c r="B20" s="1"/>
      <c r="C20" s="1" t="s">
        <v>21</v>
      </c>
      <c r="D20" s="1">
        <v>4</v>
      </c>
      <c r="E20" s="1">
        <v>5</v>
      </c>
      <c r="F20" s="1">
        <v>6</v>
      </c>
      <c r="G20" s="1">
        <f t="shared" si="0"/>
        <v>15</v>
      </c>
    </row>
    <row r="21" spans="1:15" x14ac:dyDescent="0.35">
      <c r="A21" s="2">
        <v>18</v>
      </c>
      <c r="B21" s="1"/>
      <c r="C21" s="1" t="s">
        <v>22</v>
      </c>
      <c r="D21" s="1">
        <v>4</v>
      </c>
      <c r="E21" s="1">
        <v>5</v>
      </c>
      <c r="F21" s="1">
        <v>6</v>
      </c>
      <c r="G21" s="1">
        <f t="shared" si="0"/>
        <v>15</v>
      </c>
      <c r="I21" s="14" t="s">
        <v>91</v>
      </c>
      <c r="J21" s="14"/>
      <c r="K21" s="14"/>
      <c r="L21" s="14"/>
      <c r="N21" s="12"/>
      <c r="O21" s="12"/>
    </row>
    <row r="22" spans="1:15" x14ac:dyDescent="0.35">
      <c r="A22" s="2">
        <v>19</v>
      </c>
      <c r="B22" s="1"/>
      <c r="C22" s="1" t="s">
        <v>23</v>
      </c>
      <c r="D22" s="1">
        <v>4</v>
      </c>
      <c r="E22" s="1">
        <v>5</v>
      </c>
      <c r="F22" s="1">
        <v>6</v>
      </c>
      <c r="G22" s="1">
        <f t="shared" si="0"/>
        <v>15</v>
      </c>
      <c r="I22" s="7" t="s">
        <v>102</v>
      </c>
      <c r="J22" s="7" t="s">
        <v>92</v>
      </c>
      <c r="K22" s="7" t="s">
        <v>93</v>
      </c>
      <c r="L22" s="7" t="s">
        <v>100</v>
      </c>
      <c r="N22" s="12"/>
      <c r="O22" s="12"/>
    </row>
    <row r="23" spans="1:15" x14ac:dyDescent="0.35">
      <c r="A23" s="2">
        <v>20</v>
      </c>
      <c r="B23" s="1"/>
      <c r="C23" s="1" t="s">
        <v>24</v>
      </c>
      <c r="D23" s="1">
        <v>4</v>
      </c>
      <c r="E23" s="1">
        <v>5</v>
      </c>
      <c r="F23" s="1">
        <v>6</v>
      </c>
      <c r="G23" s="1">
        <f t="shared" si="0"/>
        <v>15</v>
      </c>
      <c r="I23" s="7" t="s">
        <v>94</v>
      </c>
      <c r="J23" s="5">
        <v>1</v>
      </c>
      <c r="K23" s="5">
        <v>1</v>
      </c>
      <c r="L23" s="1">
        <f>SUM(J23:K23)</f>
        <v>2</v>
      </c>
    </row>
    <row r="24" spans="1:15" x14ac:dyDescent="0.35">
      <c r="A24" s="2">
        <v>21</v>
      </c>
      <c r="B24" s="1"/>
      <c r="C24" s="1" t="s">
        <v>25</v>
      </c>
      <c r="D24" s="1">
        <v>4</v>
      </c>
      <c r="E24" s="1">
        <v>5</v>
      </c>
      <c r="F24" s="1">
        <v>6</v>
      </c>
      <c r="G24" s="1">
        <f t="shared" si="0"/>
        <v>15</v>
      </c>
      <c r="I24" s="7" t="s">
        <v>97</v>
      </c>
      <c r="J24" s="5">
        <v>5</v>
      </c>
      <c r="K24" s="5">
        <v>5</v>
      </c>
      <c r="L24" s="1">
        <f>AVERAGE(J24:K24)</f>
        <v>5</v>
      </c>
    </row>
    <row r="25" spans="1:15" x14ac:dyDescent="0.35">
      <c r="A25" s="2">
        <v>22</v>
      </c>
      <c r="B25" s="1"/>
      <c r="C25" s="1" t="s">
        <v>26</v>
      </c>
      <c r="D25" s="1">
        <v>4</v>
      </c>
      <c r="E25" s="1">
        <v>5</v>
      </c>
      <c r="F25" s="1">
        <v>6</v>
      </c>
      <c r="G25" s="1">
        <f t="shared" si="0"/>
        <v>15</v>
      </c>
      <c r="I25" s="7" t="s">
        <v>98</v>
      </c>
      <c r="J25" s="5">
        <v>10</v>
      </c>
      <c r="K25" s="5">
        <v>6</v>
      </c>
      <c r="L25" s="1">
        <f>MAX(J25:K25)</f>
        <v>10</v>
      </c>
    </row>
    <row r="26" spans="1:15" x14ac:dyDescent="0.35">
      <c r="A26" s="2">
        <v>23</v>
      </c>
      <c r="B26" s="1"/>
      <c r="C26" s="1" t="s">
        <v>27</v>
      </c>
      <c r="D26" s="1">
        <v>4</v>
      </c>
      <c r="E26" s="1">
        <v>5</v>
      </c>
      <c r="F26" s="1">
        <v>6</v>
      </c>
      <c r="G26" s="1">
        <f t="shared" si="0"/>
        <v>15</v>
      </c>
      <c r="I26" s="7" t="s">
        <v>99</v>
      </c>
      <c r="J26" s="5">
        <v>10</v>
      </c>
      <c r="K26" s="5">
        <v>6</v>
      </c>
      <c r="L26" s="1">
        <f>MIN(J26:K26)</f>
        <v>6</v>
      </c>
    </row>
    <row r="27" spans="1:15" x14ac:dyDescent="0.35">
      <c r="A27" s="2">
        <v>24</v>
      </c>
      <c r="B27" s="1"/>
      <c r="C27" s="1" t="s">
        <v>28</v>
      </c>
      <c r="D27" s="1">
        <v>4</v>
      </c>
      <c r="E27" s="1">
        <v>5</v>
      </c>
      <c r="F27" s="1">
        <v>6</v>
      </c>
      <c r="G27" s="1">
        <f t="shared" si="0"/>
        <v>15</v>
      </c>
      <c r="I27" s="7" t="s">
        <v>95</v>
      </c>
      <c r="J27" s="5">
        <v>9</v>
      </c>
      <c r="K27" s="5">
        <v>6</v>
      </c>
      <c r="L27" s="1">
        <f>(J27-K27)</f>
        <v>3</v>
      </c>
    </row>
    <row r="28" spans="1:15" x14ac:dyDescent="0.35">
      <c r="A28" s="2">
        <v>25</v>
      </c>
      <c r="B28" s="1"/>
      <c r="C28" s="1" t="s">
        <v>29</v>
      </c>
      <c r="D28" s="1">
        <v>4</v>
      </c>
      <c r="E28" s="1">
        <v>5</v>
      </c>
      <c r="F28" s="1">
        <v>6</v>
      </c>
      <c r="G28" s="1">
        <f t="shared" si="0"/>
        <v>15</v>
      </c>
      <c r="I28" s="7" t="s">
        <v>101</v>
      </c>
      <c r="J28" s="5">
        <v>11</v>
      </c>
      <c r="K28" s="5">
        <v>3</v>
      </c>
      <c r="L28" s="8">
        <f>ROUND(J28/K28,2)</f>
        <v>3.67</v>
      </c>
    </row>
    <row r="29" spans="1:15" x14ac:dyDescent="0.35">
      <c r="A29" s="2">
        <v>26</v>
      </c>
      <c r="B29" s="1"/>
      <c r="C29" s="1" t="s">
        <v>30</v>
      </c>
      <c r="D29" s="1">
        <v>4</v>
      </c>
      <c r="E29" s="1">
        <v>5</v>
      </c>
      <c r="F29" s="1">
        <v>6</v>
      </c>
      <c r="G29" s="1">
        <f t="shared" si="0"/>
        <v>15</v>
      </c>
      <c r="I29" s="7" t="s">
        <v>96</v>
      </c>
      <c r="J29" s="5">
        <v>2</v>
      </c>
      <c r="K29" s="5">
        <v>2</v>
      </c>
      <c r="L29" s="6">
        <f>(J29*K29)</f>
        <v>4</v>
      </c>
    </row>
    <row r="30" spans="1:15" x14ac:dyDescent="0.35">
      <c r="A30" s="2">
        <v>27</v>
      </c>
      <c r="B30" s="1"/>
      <c r="C30" s="1" t="s">
        <v>31</v>
      </c>
      <c r="D30" s="1">
        <v>4</v>
      </c>
      <c r="E30" s="1">
        <v>5</v>
      </c>
      <c r="F30" s="1">
        <v>6</v>
      </c>
      <c r="G30" s="1">
        <f t="shared" si="0"/>
        <v>15</v>
      </c>
    </row>
    <row r="31" spans="1:15" x14ac:dyDescent="0.35">
      <c r="A31" s="2">
        <v>28</v>
      </c>
      <c r="B31" s="1"/>
      <c r="C31" s="1" t="s">
        <v>32</v>
      </c>
      <c r="D31" s="1">
        <v>4</v>
      </c>
      <c r="E31" s="1">
        <v>5</v>
      </c>
      <c r="F31" s="1">
        <v>6</v>
      </c>
      <c r="G31" s="1">
        <f t="shared" si="0"/>
        <v>15</v>
      </c>
      <c r="I31" s="14" t="s">
        <v>91</v>
      </c>
      <c r="J31" s="14"/>
      <c r="K31" s="14"/>
      <c r="L31" s="14"/>
    </row>
    <row r="32" spans="1:15" x14ac:dyDescent="0.35">
      <c r="A32" s="2">
        <v>29</v>
      </c>
      <c r="B32" s="1"/>
      <c r="C32" s="1" t="s">
        <v>33</v>
      </c>
      <c r="D32" s="1">
        <v>4</v>
      </c>
      <c r="E32" s="1">
        <v>5</v>
      </c>
      <c r="F32" s="1">
        <v>6</v>
      </c>
      <c r="G32" s="1">
        <f t="shared" si="0"/>
        <v>15</v>
      </c>
      <c r="I32" s="7" t="s">
        <v>102</v>
      </c>
      <c r="J32" s="7" t="s">
        <v>92</v>
      </c>
      <c r="K32" s="7" t="s">
        <v>93</v>
      </c>
      <c r="L32" s="7" t="s">
        <v>100</v>
      </c>
    </row>
    <row r="33" spans="1:12" x14ac:dyDescent="0.35">
      <c r="A33" s="2">
        <v>30</v>
      </c>
      <c r="B33" s="1"/>
      <c r="C33" s="1" t="s">
        <v>34</v>
      </c>
      <c r="D33" s="1">
        <v>4</v>
      </c>
      <c r="E33" s="1">
        <v>5</v>
      </c>
      <c r="F33" s="1">
        <v>6</v>
      </c>
      <c r="G33" s="1">
        <f t="shared" si="0"/>
        <v>15</v>
      </c>
      <c r="I33" s="7" t="s">
        <v>94</v>
      </c>
      <c r="J33" s="5">
        <v>1</v>
      </c>
      <c r="K33" s="5">
        <v>1</v>
      </c>
      <c r="L33" s="1">
        <f>SUM(J33:K33)</f>
        <v>2</v>
      </c>
    </row>
    <row r="34" spans="1:12" x14ac:dyDescent="0.35">
      <c r="A34" s="2">
        <v>31</v>
      </c>
      <c r="B34" s="1"/>
      <c r="C34" s="1" t="s">
        <v>35</v>
      </c>
      <c r="D34" s="1">
        <v>4</v>
      </c>
      <c r="E34" s="1">
        <v>5</v>
      </c>
      <c r="F34" s="1">
        <v>6</v>
      </c>
      <c r="G34" s="1">
        <f t="shared" si="0"/>
        <v>15</v>
      </c>
      <c r="I34" s="7" t="s">
        <v>97</v>
      </c>
      <c r="J34" s="5">
        <v>5</v>
      </c>
      <c r="K34" s="5">
        <v>5</v>
      </c>
      <c r="L34" s="1">
        <f>AVERAGE(J34:K34)</f>
        <v>5</v>
      </c>
    </row>
    <row r="35" spans="1:12" x14ac:dyDescent="0.35">
      <c r="A35" s="2">
        <v>32</v>
      </c>
      <c r="B35" s="1"/>
      <c r="C35" s="1" t="s">
        <v>36</v>
      </c>
      <c r="D35" s="1">
        <v>4</v>
      </c>
      <c r="E35" s="1">
        <v>5</v>
      </c>
      <c r="F35" s="1">
        <v>6</v>
      </c>
      <c r="G35" s="1">
        <f t="shared" si="0"/>
        <v>15</v>
      </c>
      <c r="I35" s="7" t="s">
        <v>98</v>
      </c>
      <c r="J35" s="5">
        <v>10</v>
      </c>
      <c r="K35" s="5">
        <v>6</v>
      </c>
      <c r="L35" s="1">
        <f>MAX(J35:K35)</f>
        <v>10</v>
      </c>
    </row>
    <row r="36" spans="1:12" x14ac:dyDescent="0.35">
      <c r="A36" s="2">
        <v>33</v>
      </c>
      <c r="B36" s="1"/>
      <c r="C36" s="1" t="s">
        <v>37</v>
      </c>
      <c r="D36" s="1">
        <v>4</v>
      </c>
      <c r="E36" s="1">
        <v>5</v>
      </c>
      <c r="F36" s="1">
        <v>6</v>
      </c>
      <c r="G36" s="1">
        <f t="shared" si="0"/>
        <v>15</v>
      </c>
      <c r="I36" s="7" t="s">
        <v>99</v>
      </c>
      <c r="J36" s="5">
        <v>10</v>
      </c>
      <c r="K36" s="5">
        <v>6</v>
      </c>
      <c r="L36" s="1">
        <f>MIN(J36:K36)</f>
        <v>6</v>
      </c>
    </row>
    <row r="37" spans="1:12" x14ac:dyDescent="0.35">
      <c r="A37" s="2">
        <v>34</v>
      </c>
      <c r="B37" s="1"/>
      <c r="C37" s="1" t="s">
        <v>38</v>
      </c>
      <c r="D37" s="1">
        <v>4</v>
      </c>
      <c r="E37" s="1">
        <v>5</v>
      </c>
      <c r="F37" s="1">
        <v>6</v>
      </c>
      <c r="G37" s="1">
        <f t="shared" si="0"/>
        <v>15</v>
      </c>
      <c r="I37" s="7" t="s">
        <v>95</v>
      </c>
      <c r="J37" s="5">
        <v>9</v>
      </c>
      <c r="K37" s="5">
        <v>6</v>
      </c>
      <c r="L37" s="1">
        <f>(J37-K37)</f>
        <v>3</v>
      </c>
    </row>
    <row r="38" spans="1:12" x14ac:dyDescent="0.35">
      <c r="A38" s="2">
        <v>35</v>
      </c>
      <c r="B38" s="1"/>
      <c r="C38" s="1" t="s">
        <v>39</v>
      </c>
      <c r="D38" s="1">
        <v>4</v>
      </c>
      <c r="E38" s="1">
        <v>5</v>
      </c>
      <c r="F38" s="1">
        <v>6</v>
      </c>
      <c r="G38" s="1">
        <f t="shared" si="0"/>
        <v>15</v>
      </c>
      <c r="I38" s="7" t="s">
        <v>101</v>
      </c>
      <c r="J38" s="5">
        <v>11</v>
      </c>
      <c r="K38" s="5">
        <v>3</v>
      </c>
      <c r="L38" s="8">
        <f>ROUND(J38/K38,2)</f>
        <v>3.67</v>
      </c>
    </row>
    <row r="39" spans="1:12" x14ac:dyDescent="0.35">
      <c r="A39" s="2">
        <v>36</v>
      </c>
      <c r="B39" s="1"/>
      <c r="C39" s="1" t="s">
        <v>40</v>
      </c>
      <c r="D39" s="1">
        <v>4</v>
      </c>
      <c r="E39" s="1">
        <v>5</v>
      </c>
      <c r="F39" s="1">
        <v>6</v>
      </c>
      <c r="G39" s="1">
        <f t="shared" si="0"/>
        <v>15</v>
      </c>
      <c r="I39" s="7" t="s">
        <v>96</v>
      </c>
      <c r="J39" s="5">
        <v>2</v>
      </c>
      <c r="K39" s="5">
        <v>2</v>
      </c>
      <c r="L39" s="6">
        <f>(J39*K39)</f>
        <v>4</v>
      </c>
    </row>
    <row r="40" spans="1:12" x14ac:dyDescent="0.35">
      <c r="A40" s="2">
        <v>37</v>
      </c>
      <c r="B40" s="1"/>
      <c r="C40" s="1" t="s">
        <v>41</v>
      </c>
      <c r="D40" s="1">
        <v>4</v>
      </c>
      <c r="E40" s="1">
        <v>5</v>
      </c>
      <c r="F40" s="1">
        <v>6</v>
      </c>
      <c r="G40" s="1">
        <f t="shared" si="0"/>
        <v>15</v>
      </c>
    </row>
    <row r="41" spans="1:12" x14ac:dyDescent="0.35">
      <c r="A41" s="2">
        <v>38</v>
      </c>
      <c r="B41" s="1"/>
      <c r="C41" s="1" t="s">
        <v>42</v>
      </c>
      <c r="D41" s="1">
        <v>4</v>
      </c>
      <c r="E41" s="1">
        <v>5</v>
      </c>
      <c r="F41" s="1">
        <v>6</v>
      </c>
      <c r="G41" s="1">
        <f t="shared" si="0"/>
        <v>15</v>
      </c>
      <c r="I41" s="14" t="s">
        <v>91</v>
      </c>
      <c r="J41" s="14"/>
      <c r="K41" s="14"/>
      <c r="L41" s="14"/>
    </row>
    <row r="42" spans="1:12" x14ac:dyDescent="0.35">
      <c r="A42" s="2">
        <v>39</v>
      </c>
      <c r="B42" s="1"/>
      <c r="C42" s="1" t="s">
        <v>43</v>
      </c>
      <c r="D42" s="1">
        <v>4</v>
      </c>
      <c r="E42" s="1">
        <v>5</v>
      </c>
      <c r="F42" s="1">
        <v>6</v>
      </c>
      <c r="G42" s="1">
        <f t="shared" si="0"/>
        <v>15</v>
      </c>
      <c r="I42" s="7" t="s">
        <v>102</v>
      </c>
      <c r="J42" s="7" t="s">
        <v>92</v>
      </c>
      <c r="K42" s="7" t="s">
        <v>93</v>
      </c>
      <c r="L42" s="7" t="s">
        <v>100</v>
      </c>
    </row>
    <row r="43" spans="1:12" x14ac:dyDescent="0.35">
      <c r="A43" s="2">
        <v>40</v>
      </c>
      <c r="B43" s="1"/>
      <c r="C43" s="1" t="s">
        <v>44</v>
      </c>
      <c r="D43" s="1">
        <v>4</v>
      </c>
      <c r="E43" s="1">
        <v>5</v>
      </c>
      <c r="F43" s="1">
        <v>6</v>
      </c>
      <c r="G43" s="1">
        <f t="shared" si="0"/>
        <v>15</v>
      </c>
      <c r="I43" s="7" t="s">
        <v>94</v>
      </c>
      <c r="J43" s="5">
        <v>1</v>
      </c>
      <c r="K43" s="5">
        <v>1</v>
      </c>
      <c r="L43" s="1">
        <f>SUM(J43:K43)</f>
        <v>2</v>
      </c>
    </row>
    <row r="44" spans="1:12" x14ac:dyDescent="0.35">
      <c r="A44" s="2">
        <v>41</v>
      </c>
      <c r="B44" s="1"/>
      <c r="C44" s="1" t="s">
        <v>45</v>
      </c>
      <c r="D44" s="1">
        <v>4</v>
      </c>
      <c r="E44" s="1">
        <v>5</v>
      </c>
      <c r="F44" s="1">
        <v>6</v>
      </c>
      <c r="G44" s="1">
        <f t="shared" si="0"/>
        <v>15</v>
      </c>
      <c r="I44" s="7" t="s">
        <v>97</v>
      </c>
      <c r="J44" s="5">
        <v>5</v>
      </c>
      <c r="K44" s="5">
        <v>5</v>
      </c>
      <c r="L44" s="1">
        <f>AVERAGE(J44:K44)</f>
        <v>5</v>
      </c>
    </row>
    <row r="45" spans="1:12" x14ac:dyDescent="0.35">
      <c r="A45" s="2">
        <v>42</v>
      </c>
      <c r="B45" s="1"/>
      <c r="C45" s="1" t="s">
        <v>46</v>
      </c>
      <c r="D45" s="1">
        <v>4</v>
      </c>
      <c r="E45" s="1">
        <v>5</v>
      </c>
      <c r="F45" s="1">
        <v>6</v>
      </c>
      <c r="G45" s="1">
        <f t="shared" si="0"/>
        <v>15</v>
      </c>
      <c r="I45" s="7" t="s">
        <v>98</v>
      </c>
      <c r="J45" s="5">
        <v>10</v>
      </c>
      <c r="K45" s="5">
        <v>6</v>
      </c>
      <c r="L45" s="1">
        <f>MAX(J45:K45)</f>
        <v>10</v>
      </c>
    </row>
    <row r="46" spans="1:12" x14ac:dyDescent="0.35">
      <c r="A46" s="2">
        <v>43</v>
      </c>
      <c r="B46" s="1"/>
      <c r="C46" s="1" t="s">
        <v>47</v>
      </c>
      <c r="D46" s="1">
        <v>4</v>
      </c>
      <c r="E46" s="1">
        <v>5</v>
      </c>
      <c r="F46" s="1">
        <v>6</v>
      </c>
      <c r="G46" s="1">
        <f t="shared" si="0"/>
        <v>15</v>
      </c>
      <c r="I46" s="7" t="s">
        <v>99</v>
      </c>
      <c r="J46" s="5">
        <v>10</v>
      </c>
      <c r="K46" s="5">
        <v>6</v>
      </c>
      <c r="L46" s="1">
        <f>MIN(J46:K46)</f>
        <v>6</v>
      </c>
    </row>
    <row r="47" spans="1:12" x14ac:dyDescent="0.35">
      <c r="A47" s="2">
        <v>44</v>
      </c>
      <c r="B47" s="1"/>
      <c r="C47" s="1" t="s">
        <v>48</v>
      </c>
      <c r="D47" s="1">
        <v>4</v>
      </c>
      <c r="E47" s="1">
        <v>5</v>
      </c>
      <c r="F47" s="1">
        <v>6</v>
      </c>
      <c r="G47" s="1">
        <f t="shared" si="0"/>
        <v>15</v>
      </c>
      <c r="I47" s="7" t="s">
        <v>95</v>
      </c>
      <c r="J47" s="5">
        <v>9</v>
      </c>
      <c r="K47" s="5">
        <v>6</v>
      </c>
      <c r="L47" s="1">
        <f>(J47-K47)</f>
        <v>3</v>
      </c>
    </row>
    <row r="48" spans="1:12" x14ac:dyDescent="0.35">
      <c r="A48" s="2">
        <v>45</v>
      </c>
      <c r="B48" s="1"/>
      <c r="C48" s="1" t="s">
        <v>49</v>
      </c>
      <c r="D48" s="1">
        <v>4</v>
      </c>
      <c r="E48" s="1">
        <v>5</v>
      </c>
      <c r="F48" s="1">
        <v>6</v>
      </c>
      <c r="G48" s="1">
        <f t="shared" si="0"/>
        <v>15</v>
      </c>
      <c r="I48" s="7" t="s">
        <v>101</v>
      </c>
      <c r="J48" s="5">
        <v>11</v>
      </c>
      <c r="K48" s="5">
        <v>3</v>
      </c>
      <c r="L48" s="8">
        <f>ROUND(J48/K48,2)</f>
        <v>3.67</v>
      </c>
    </row>
    <row r="49" spans="1:12" x14ac:dyDescent="0.35">
      <c r="A49" s="2">
        <v>46</v>
      </c>
      <c r="B49" s="1"/>
      <c r="C49" s="1" t="s">
        <v>50</v>
      </c>
      <c r="D49" s="1">
        <v>4</v>
      </c>
      <c r="E49" s="1">
        <v>5</v>
      </c>
      <c r="F49" s="1">
        <v>6</v>
      </c>
      <c r="G49" s="1">
        <f t="shared" si="0"/>
        <v>15</v>
      </c>
      <c r="I49" s="7" t="s">
        <v>96</v>
      </c>
      <c r="J49" s="5">
        <v>2</v>
      </c>
      <c r="K49" s="5">
        <v>2</v>
      </c>
      <c r="L49" s="6">
        <f>(J49*K49)</f>
        <v>4</v>
      </c>
    </row>
    <row r="50" spans="1:12" x14ac:dyDescent="0.35">
      <c r="A50" s="2">
        <v>47</v>
      </c>
      <c r="B50" s="1"/>
      <c r="C50" s="1" t="s">
        <v>51</v>
      </c>
      <c r="D50" s="1">
        <v>4</v>
      </c>
      <c r="E50" s="1">
        <v>5</v>
      </c>
      <c r="F50" s="1">
        <v>6</v>
      </c>
      <c r="G50" s="1">
        <f t="shared" si="0"/>
        <v>15</v>
      </c>
    </row>
    <row r="51" spans="1:12" x14ac:dyDescent="0.35">
      <c r="A51" s="2">
        <v>48</v>
      </c>
      <c r="B51" s="1"/>
      <c r="C51" s="1" t="s">
        <v>52</v>
      </c>
      <c r="D51" s="1">
        <v>4</v>
      </c>
      <c r="E51" s="1">
        <v>5</v>
      </c>
      <c r="F51" s="1">
        <v>6</v>
      </c>
      <c r="G51" s="1">
        <f t="shared" si="0"/>
        <v>15</v>
      </c>
      <c r="I51" s="14" t="s">
        <v>91</v>
      </c>
      <c r="J51" s="14"/>
      <c r="K51" s="14"/>
      <c r="L51" s="14"/>
    </row>
    <row r="52" spans="1:12" x14ac:dyDescent="0.35">
      <c r="A52" s="2">
        <v>49</v>
      </c>
      <c r="B52" s="1"/>
      <c r="C52" s="1" t="s">
        <v>53</v>
      </c>
      <c r="D52" s="1">
        <v>4</v>
      </c>
      <c r="E52" s="1">
        <v>5</v>
      </c>
      <c r="F52" s="1">
        <v>6</v>
      </c>
      <c r="G52" s="1">
        <f t="shared" si="0"/>
        <v>15</v>
      </c>
      <c r="I52" s="7" t="s">
        <v>102</v>
      </c>
      <c r="J52" s="7" t="s">
        <v>92</v>
      </c>
      <c r="K52" s="7" t="s">
        <v>93</v>
      </c>
      <c r="L52" s="7" t="s">
        <v>100</v>
      </c>
    </row>
    <row r="53" spans="1:12" x14ac:dyDescent="0.35">
      <c r="A53" s="2">
        <v>50</v>
      </c>
      <c r="B53" s="1"/>
      <c r="C53" s="1" t="s">
        <v>54</v>
      </c>
      <c r="D53" s="1">
        <v>4</v>
      </c>
      <c r="E53" s="1">
        <v>5</v>
      </c>
      <c r="F53" s="1">
        <v>6</v>
      </c>
      <c r="G53" s="1">
        <f t="shared" si="0"/>
        <v>15</v>
      </c>
      <c r="I53" s="7" t="s">
        <v>94</v>
      </c>
      <c r="J53" s="5">
        <v>1</v>
      </c>
      <c r="K53" s="5">
        <v>1</v>
      </c>
      <c r="L53" s="1">
        <f>SUM(J53:K53)</f>
        <v>2</v>
      </c>
    </row>
    <row r="54" spans="1:12" x14ac:dyDescent="0.35">
      <c r="A54" s="2">
        <v>51</v>
      </c>
      <c r="B54" s="1"/>
      <c r="C54" s="1" t="s">
        <v>55</v>
      </c>
      <c r="D54" s="1">
        <v>4</v>
      </c>
      <c r="E54" s="1">
        <v>5</v>
      </c>
      <c r="F54" s="1">
        <v>6</v>
      </c>
      <c r="G54" s="1">
        <f t="shared" si="0"/>
        <v>15</v>
      </c>
      <c r="I54" s="7" t="s">
        <v>97</v>
      </c>
      <c r="J54" s="5">
        <v>5</v>
      </c>
      <c r="K54" s="5">
        <v>5</v>
      </c>
      <c r="L54" s="1">
        <f>AVERAGE(J54:K54)</f>
        <v>5</v>
      </c>
    </row>
    <row r="55" spans="1:12" x14ac:dyDescent="0.35">
      <c r="A55" s="2">
        <v>52</v>
      </c>
      <c r="B55" s="1"/>
      <c r="C55" s="1" t="s">
        <v>56</v>
      </c>
      <c r="D55" s="1">
        <v>4</v>
      </c>
      <c r="E55" s="1">
        <v>5</v>
      </c>
      <c r="F55" s="1">
        <v>6</v>
      </c>
      <c r="G55" s="1">
        <f t="shared" si="0"/>
        <v>15</v>
      </c>
      <c r="I55" s="7" t="s">
        <v>98</v>
      </c>
      <c r="J55" s="5">
        <v>10</v>
      </c>
      <c r="K55" s="5">
        <v>6</v>
      </c>
      <c r="L55" s="1">
        <f>MAX(J55:K55)</f>
        <v>10</v>
      </c>
    </row>
    <row r="56" spans="1:12" x14ac:dyDescent="0.35">
      <c r="A56" s="2">
        <v>53</v>
      </c>
      <c r="B56" s="1"/>
      <c r="C56" s="1" t="s">
        <v>57</v>
      </c>
      <c r="D56" s="1">
        <v>4</v>
      </c>
      <c r="E56" s="1">
        <v>5</v>
      </c>
      <c r="F56" s="1">
        <v>6</v>
      </c>
      <c r="G56" s="1">
        <f t="shared" si="0"/>
        <v>15</v>
      </c>
      <c r="I56" s="7" t="s">
        <v>99</v>
      </c>
      <c r="J56" s="5">
        <v>10</v>
      </c>
      <c r="K56" s="5">
        <v>6</v>
      </c>
      <c r="L56" s="1">
        <f>MIN(J56:K56)</f>
        <v>6</v>
      </c>
    </row>
    <row r="57" spans="1:12" x14ac:dyDescent="0.35">
      <c r="A57" s="2">
        <v>54</v>
      </c>
      <c r="B57" s="1"/>
      <c r="C57" s="1" t="s">
        <v>58</v>
      </c>
      <c r="D57" s="1">
        <v>4</v>
      </c>
      <c r="E57" s="1">
        <v>5</v>
      </c>
      <c r="F57" s="1">
        <v>6</v>
      </c>
      <c r="G57" s="1">
        <f t="shared" si="0"/>
        <v>15</v>
      </c>
      <c r="I57" s="7" t="s">
        <v>95</v>
      </c>
      <c r="J57" s="5">
        <v>9</v>
      </c>
      <c r="K57" s="5">
        <v>6</v>
      </c>
      <c r="L57" s="1">
        <f>(J57-K57)</f>
        <v>3</v>
      </c>
    </row>
    <row r="58" spans="1:12" x14ac:dyDescent="0.35">
      <c r="A58" s="2">
        <v>55</v>
      </c>
      <c r="B58" s="1"/>
      <c r="C58" s="1" t="s">
        <v>59</v>
      </c>
      <c r="D58" s="1">
        <v>4</v>
      </c>
      <c r="E58" s="1">
        <v>5</v>
      </c>
      <c r="F58" s="1">
        <v>6</v>
      </c>
      <c r="G58" s="1">
        <f t="shared" si="0"/>
        <v>15</v>
      </c>
      <c r="I58" s="7" t="s">
        <v>101</v>
      </c>
      <c r="J58" s="5">
        <v>11</v>
      </c>
      <c r="K58" s="5">
        <v>3</v>
      </c>
      <c r="L58" s="8">
        <f>ROUND(J58/K58,2)</f>
        <v>3.67</v>
      </c>
    </row>
    <row r="59" spans="1:12" x14ac:dyDescent="0.35">
      <c r="A59" s="2">
        <v>56</v>
      </c>
      <c r="B59" s="1"/>
      <c r="C59" s="1" t="s">
        <v>60</v>
      </c>
      <c r="D59" s="1">
        <v>4</v>
      </c>
      <c r="E59" s="1">
        <v>5</v>
      </c>
      <c r="F59" s="1">
        <v>6</v>
      </c>
      <c r="G59" s="1">
        <f t="shared" si="0"/>
        <v>15</v>
      </c>
      <c r="I59" s="7" t="s">
        <v>96</v>
      </c>
      <c r="J59" s="5">
        <v>2</v>
      </c>
      <c r="K59" s="5">
        <v>2</v>
      </c>
      <c r="L59" s="6">
        <f>(J59*K59)</f>
        <v>4</v>
      </c>
    </row>
    <row r="60" spans="1:12" x14ac:dyDescent="0.35">
      <c r="A60" s="2">
        <v>57</v>
      </c>
      <c r="B60" s="1"/>
      <c r="C60" s="1" t="s">
        <v>61</v>
      </c>
      <c r="D60" s="1">
        <v>4</v>
      </c>
      <c r="E60" s="1">
        <v>5</v>
      </c>
      <c r="F60" s="1">
        <v>6</v>
      </c>
      <c r="G60" s="1">
        <f t="shared" si="0"/>
        <v>15</v>
      </c>
    </row>
    <row r="61" spans="1:12" x14ac:dyDescent="0.35">
      <c r="A61" s="2">
        <v>58</v>
      </c>
      <c r="B61" s="1"/>
      <c r="C61" s="1" t="s">
        <v>62</v>
      </c>
      <c r="D61" s="1">
        <v>4</v>
      </c>
      <c r="E61" s="1">
        <v>5</v>
      </c>
      <c r="F61" s="1">
        <v>6</v>
      </c>
      <c r="G61" s="1">
        <f t="shared" si="0"/>
        <v>15</v>
      </c>
      <c r="I61" s="14" t="s">
        <v>91</v>
      </c>
      <c r="J61" s="14"/>
      <c r="K61" s="14"/>
      <c r="L61" s="14"/>
    </row>
    <row r="62" spans="1:12" x14ac:dyDescent="0.35">
      <c r="A62" s="2">
        <v>59</v>
      </c>
      <c r="B62" s="1"/>
      <c r="C62" s="1" t="s">
        <v>63</v>
      </c>
      <c r="D62" s="1">
        <v>4</v>
      </c>
      <c r="E62" s="1">
        <v>5</v>
      </c>
      <c r="F62" s="1">
        <v>6</v>
      </c>
      <c r="G62" s="1">
        <f t="shared" si="0"/>
        <v>15</v>
      </c>
      <c r="I62" s="7" t="s">
        <v>102</v>
      </c>
      <c r="J62" s="7" t="s">
        <v>92</v>
      </c>
      <c r="K62" s="7" t="s">
        <v>93</v>
      </c>
      <c r="L62" s="7" t="s">
        <v>100</v>
      </c>
    </row>
    <row r="63" spans="1:12" x14ac:dyDescent="0.35">
      <c r="A63" s="2">
        <v>60</v>
      </c>
      <c r="B63" s="1"/>
      <c r="C63" s="1" t="s">
        <v>64</v>
      </c>
      <c r="D63" s="1">
        <v>4</v>
      </c>
      <c r="E63" s="1">
        <v>5</v>
      </c>
      <c r="F63" s="1">
        <v>6</v>
      </c>
      <c r="G63" s="1">
        <f t="shared" si="0"/>
        <v>15</v>
      </c>
      <c r="I63" s="7" t="s">
        <v>94</v>
      </c>
      <c r="J63" s="5">
        <v>1</v>
      </c>
      <c r="K63" s="5">
        <v>1</v>
      </c>
      <c r="L63" s="1">
        <f>SUM(J63:K63)</f>
        <v>2</v>
      </c>
    </row>
    <row r="64" spans="1:12" x14ac:dyDescent="0.35">
      <c r="A64" s="2">
        <v>61</v>
      </c>
      <c r="B64" s="1"/>
      <c r="C64" s="1" t="s">
        <v>65</v>
      </c>
      <c r="D64" s="1">
        <v>4</v>
      </c>
      <c r="E64" s="1">
        <v>5</v>
      </c>
      <c r="F64" s="1">
        <v>6</v>
      </c>
      <c r="G64" s="1">
        <f t="shared" si="0"/>
        <v>15</v>
      </c>
      <c r="I64" s="7" t="s">
        <v>97</v>
      </c>
      <c r="J64" s="5">
        <v>5</v>
      </c>
      <c r="K64" s="5">
        <v>5</v>
      </c>
      <c r="L64" s="1">
        <f>AVERAGE(J64:K64)</f>
        <v>5</v>
      </c>
    </row>
    <row r="65" spans="1:12" x14ac:dyDescent="0.35">
      <c r="A65" s="2">
        <v>62</v>
      </c>
      <c r="B65" s="1"/>
      <c r="C65" s="1" t="s">
        <v>66</v>
      </c>
      <c r="D65" s="1">
        <v>4</v>
      </c>
      <c r="E65" s="1">
        <v>5</v>
      </c>
      <c r="F65" s="1">
        <v>6</v>
      </c>
      <c r="G65" s="1">
        <f t="shared" si="0"/>
        <v>15</v>
      </c>
      <c r="I65" s="7" t="s">
        <v>98</v>
      </c>
      <c r="J65" s="5">
        <v>10</v>
      </c>
      <c r="K65" s="5">
        <v>6</v>
      </c>
      <c r="L65" s="1">
        <f>MAX(J65:K65)</f>
        <v>10</v>
      </c>
    </row>
    <row r="66" spans="1:12" x14ac:dyDescent="0.35">
      <c r="A66" s="2">
        <v>63</v>
      </c>
      <c r="B66" s="1"/>
      <c r="C66" s="1" t="s">
        <v>67</v>
      </c>
      <c r="D66" s="1">
        <v>4</v>
      </c>
      <c r="E66" s="1">
        <v>5</v>
      </c>
      <c r="F66" s="1">
        <v>6</v>
      </c>
      <c r="G66" s="1">
        <f t="shared" si="0"/>
        <v>15</v>
      </c>
      <c r="I66" s="7" t="s">
        <v>99</v>
      </c>
      <c r="J66" s="5">
        <v>10</v>
      </c>
      <c r="K66" s="5">
        <v>6</v>
      </c>
      <c r="L66" s="1">
        <f>MIN(J66:K66)</f>
        <v>6</v>
      </c>
    </row>
    <row r="67" spans="1:12" x14ac:dyDescent="0.35">
      <c r="A67" s="2">
        <v>64</v>
      </c>
      <c r="B67" s="1"/>
      <c r="C67" s="1" t="s">
        <v>68</v>
      </c>
      <c r="D67" s="1">
        <v>4</v>
      </c>
      <c r="E67" s="1">
        <v>5</v>
      </c>
      <c r="F67" s="1">
        <v>6</v>
      </c>
      <c r="G67" s="1">
        <f t="shared" si="0"/>
        <v>15</v>
      </c>
      <c r="I67" s="7" t="s">
        <v>95</v>
      </c>
      <c r="J67" s="5">
        <v>9</v>
      </c>
      <c r="K67" s="5">
        <v>6</v>
      </c>
      <c r="L67" s="1">
        <f>(J67-K67)</f>
        <v>3</v>
      </c>
    </row>
    <row r="68" spans="1:12" x14ac:dyDescent="0.35">
      <c r="A68" s="2">
        <v>65</v>
      </c>
      <c r="B68" s="1"/>
      <c r="C68" s="1" t="s">
        <v>69</v>
      </c>
      <c r="D68" s="1">
        <v>4</v>
      </c>
      <c r="E68" s="1">
        <v>5</v>
      </c>
      <c r="F68" s="1">
        <v>6</v>
      </c>
      <c r="G68" s="1">
        <f t="shared" si="0"/>
        <v>15</v>
      </c>
      <c r="I68" s="7" t="s">
        <v>101</v>
      </c>
      <c r="J68" s="5">
        <v>11</v>
      </c>
      <c r="K68" s="5">
        <v>3</v>
      </c>
      <c r="L68" s="8">
        <f>ROUND(J68/K68,2)</f>
        <v>3.67</v>
      </c>
    </row>
    <row r="69" spans="1:12" x14ac:dyDescent="0.35">
      <c r="A69" s="2">
        <v>66</v>
      </c>
      <c r="B69" s="1"/>
      <c r="C69" s="1" t="s">
        <v>70</v>
      </c>
      <c r="D69" s="1">
        <v>4</v>
      </c>
      <c r="E69" s="1">
        <v>5</v>
      </c>
      <c r="F69" s="1">
        <v>6</v>
      </c>
      <c r="G69" s="1">
        <f t="shared" si="0"/>
        <v>15</v>
      </c>
      <c r="I69" s="7" t="s">
        <v>96</v>
      </c>
      <c r="J69" s="5">
        <v>2</v>
      </c>
      <c r="K69" s="5">
        <v>2</v>
      </c>
      <c r="L69" s="6">
        <f>(J69*K69)</f>
        <v>4</v>
      </c>
    </row>
    <row r="70" spans="1:12" x14ac:dyDescent="0.35">
      <c r="A70" s="2">
        <v>67</v>
      </c>
      <c r="B70" s="1"/>
      <c r="C70" s="1" t="s">
        <v>71</v>
      </c>
      <c r="D70" s="1">
        <v>4</v>
      </c>
      <c r="E70" s="1">
        <v>5</v>
      </c>
      <c r="F70" s="1">
        <v>6</v>
      </c>
      <c r="G70" s="1">
        <f t="shared" ref="G70:G86" si="1">SUM(D70:F70)</f>
        <v>15</v>
      </c>
    </row>
    <row r="71" spans="1:12" x14ac:dyDescent="0.35">
      <c r="A71" s="2">
        <v>68</v>
      </c>
      <c r="B71" s="1"/>
      <c r="C71" s="1" t="s">
        <v>72</v>
      </c>
      <c r="D71" s="1">
        <v>4</v>
      </c>
      <c r="E71" s="1">
        <v>5</v>
      </c>
      <c r="F71" s="1">
        <v>6</v>
      </c>
      <c r="G71" s="1">
        <f t="shared" si="1"/>
        <v>15</v>
      </c>
      <c r="I71" s="14" t="s">
        <v>91</v>
      </c>
      <c r="J71" s="14"/>
      <c r="K71" s="14"/>
      <c r="L71" s="14"/>
    </row>
    <row r="72" spans="1:12" x14ac:dyDescent="0.35">
      <c r="A72" s="2">
        <v>69</v>
      </c>
      <c r="B72" s="1"/>
      <c r="C72" s="1" t="s">
        <v>73</v>
      </c>
      <c r="D72" s="1">
        <v>4</v>
      </c>
      <c r="E72" s="1">
        <v>5</v>
      </c>
      <c r="F72" s="1">
        <v>6</v>
      </c>
      <c r="G72" s="1">
        <f t="shared" si="1"/>
        <v>15</v>
      </c>
      <c r="I72" s="7" t="s">
        <v>102</v>
      </c>
      <c r="J72" s="7" t="s">
        <v>92</v>
      </c>
      <c r="K72" s="7" t="s">
        <v>93</v>
      </c>
      <c r="L72" s="7" t="s">
        <v>100</v>
      </c>
    </row>
    <row r="73" spans="1:12" x14ac:dyDescent="0.35">
      <c r="A73" s="2">
        <v>70</v>
      </c>
      <c r="B73" s="1"/>
      <c r="C73" s="1" t="s">
        <v>74</v>
      </c>
      <c r="D73" s="1">
        <v>4</v>
      </c>
      <c r="E73" s="1">
        <v>5</v>
      </c>
      <c r="F73" s="1">
        <v>6</v>
      </c>
      <c r="G73" s="1">
        <f t="shared" si="1"/>
        <v>15</v>
      </c>
      <c r="I73" s="7" t="s">
        <v>94</v>
      </c>
      <c r="J73" s="5">
        <v>1</v>
      </c>
      <c r="K73" s="5">
        <v>1</v>
      </c>
      <c r="L73" s="1">
        <f>SUM(J73:K73)</f>
        <v>2</v>
      </c>
    </row>
    <row r="74" spans="1:12" x14ac:dyDescent="0.35">
      <c r="A74" s="2">
        <v>71</v>
      </c>
      <c r="B74" s="1"/>
      <c r="C74" s="1" t="s">
        <v>75</v>
      </c>
      <c r="D74" s="1">
        <v>4</v>
      </c>
      <c r="E74" s="1">
        <v>5</v>
      </c>
      <c r="F74" s="1">
        <v>6</v>
      </c>
      <c r="G74" s="1">
        <f t="shared" si="1"/>
        <v>15</v>
      </c>
      <c r="I74" s="7" t="s">
        <v>97</v>
      </c>
      <c r="J74" s="5">
        <v>5</v>
      </c>
      <c r="K74" s="5">
        <v>5</v>
      </c>
      <c r="L74" s="1">
        <f>AVERAGE(J74:K74)</f>
        <v>5</v>
      </c>
    </row>
    <row r="75" spans="1:12" x14ac:dyDescent="0.35">
      <c r="A75" s="2">
        <v>72</v>
      </c>
      <c r="B75" s="1"/>
      <c r="C75" s="1" t="s">
        <v>76</v>
      </c>
      <c r="D75" s="1">
        <v>4</v>
      </c>
      <c r="E75" s="1">
        <v>5</v>
      </c>
      <c r="F75" s="1">
        <v>6</v>
      </c>
      <c r="G75" s="1">
        <f t="shared" si="1"/>
        <v>15</v>
      </c>
      <c r="I75" s="7" t="s">
        <v>98</v>
      </c>
      <c r="J75" s="5">
        <v>10</v>
      </c>
      <c r="K75" s="5">
        <v>6</v>
      </c>
      <c r="L75" s="1">
        <f>MAX(J75:K75)</f>
        <v>10</v>
      </c>
    </row>
    <row r="76" spans="1:12" x14ac:dyDescent="0.35">
      <c r="A76" s="2">
        <v>73</v>
      </c>
      <c r="B76" s="1"/>
      <c r="C76" s="1" t="s">
        <v>77</v>
      </c>
      <c r="D76" s="1">
        <v>4</v>
      </c>
      <c r="E76" s="1">
        <v>5</v>
      </c>
      <c r="F76" s="1">
        <v>6</v>
      </c>
      <c r="G76" s="1">
        <f t="shared" si="1"/>
        <v>15</v>
      </c>
      <c r="I76" s="7" t="s">
        <v>99</v>
      </c>
      <c r="J76" s="5">
        <v>10</v>
      </c>
      <c r="K76" s="5">
        <v>6</v>
      </c>
      <c r="L76" s="1">
        <f>MIN(J76:K76)</f>
        <v>6</v>
      </c>
    </row>
    <row r="77" spans="1:12" x14ac:dyDescent="0.35">
      <c r="A77" s="2">
        <v>74</v>
      </c>
      <c r="B77" s="1"/>
      <c r="C77" s="1" t="s">
        <v>78</v>
      </c>
      <c r="D77" s="1">
        <v>4</v>
      </c>
      <c r="E77" s="1">
        <v>5</v>
      </c>
      <c r="F77" s="1">
        <v>6</v>
      </c>
      <c r="G77" s="1">
        <f t="shared" si="1"/>
        <v>15</v>
      </c>
      <c r="I77" s="7" t="s">
        <v>95</v>
      </c>
      <c r="J77" s="5">
        <v>9</v>
      </c>
      <c r="K77" s="5">
        <v>6</v>
      </c>
      <c r="L77" s="1">
        <f>(J77-K77)</f>
        <v>3</v>
      </c>
    </row>
    <row r="78" spans="1:12" x14ac:dyDescent="0.35">
      <c r="A78" s="2">
        <v>75</v>
      </c>
      <c r="B78" s="1"/>
      <c r="C78" s="1" t="s">
        <v>79</v>
      </c>
      <c r="D78" s="1">
        <v>4</v>
      </c>
      <c r="E78" s="1">
        <v>5</v>
      </c>
      <c r="F78" s="1">
        <v>6</v>
      </c>
      <c r="G78" s="1">
        <f t="shared" si="1"/>
        <v>15</v>
      </c>
      <c r="I78" s="7" t="s">
        <v>101</v>
      </c>
      <c r="J78" s="5">
        <v>11</v>
      </c>
      <c r="K78" s="5">
        <v>3</v>
      </c>
      <c r="L78" s="8">
        <f>ROUND(J78/K78,2)</f>
        <v>3.67</v>
      </c>
    </row>
    <row r="79" spans="1:12" x14ac:dyDescent="0.35">
      <c r="A79" s="2">
        <v>76</v>
      </c>
      <c r="B79" s="1"/>
      <c r="C79" s="1" t="s">
        <v>80</v>
      </c>
      <c r="D79" s="1">
        <v>4</v>
      </c>
      <c r="E79" s="1">
        <v>5</v>
      </c>
      <c r="F79" s="1">
        <v>6</v>
      </c>
      <c r="G79" s="1">
        <f t="shared" si="1"/>
        <v>15</v>
      </c>
      <c r="I79" s="7" t="s">
        <v>96</v>
      </c>
      <c r="J79" s="5">
        <v>2</v>
      </c>
      <c r="K79" s="5">
        <v>2</v>
      </c>
      <c r="L79" s="6">
        <f>(J79*K79)</f>
        <v>4</v>
      </c>
    </row>
    <row r="80" spans="1:12" x14ac:dyDescent="0.35">
      <c r="A80" s="2">
        <v>77</v>
      </c>
      <c r="B80" s="1"/>
      <c r="C80" s="1" t="s">
        <v>81</v>
      </c>
      <c r="D80" s="1">
        <v>4</v>
      </c>
      <c r="E80" s="1">
        <v>5</v>
      </c>
      <c r="F80" s="1">
        <v>6</v>
      </c>
      <c r="G80" s="1">
        <f t="shared" si="1"/>
        <v>15</v>
      </c>
    </row>
    <row r="81" spans="1:12" x14ac:dyDescent="0.35">
      <c r="A81" s="2">
        <v>78</v>
      </c>
      <c r="B81" s="1"/>
      <c r="C81" s="1" t="s">
        <v>82</v>
      </c>
      <c r="D81" s="1">
        <v>4</v>
      </c>
      <c r="E81" s="1">
        <v>5</v>
      </c>
      <c r="F81" s="1">
        <v>6</v>
      </c>
      <c r="G81" s="1">
        <f t="shared" si="1"/>
        <v>15</v>
      </c>
      <c r="I81" s="14" t="s">
        <v>91</v>
      </c>
      <c r="J81" s="14"/>
      <c r="K81" s="14"/>
      <c r="L81" s="14"/>
    </row>
    <row r="82" spans="1:12" x14ac:dyDescent="0.35">
      <c r="A82" s="2">
        <v>79</v>
      </c>
      <c r="B82" s="1"/>
      <c r="C82" s="1" t="s">
        <v>83</v>
      </c>
      <c r="D82" s="1">
        <v>4</v>
      </c>
      <c r="E82" s="1">
        <v>5</v>
      </c>
      <c r="F82" s="1">
        <v>6</v>
      </c>
      <c r="G82" s="1">
        <f t="shared" si="1"/>
        <v>15</v>
      </c>
      <c r="I82" s="7" t="s">
        <v>102</v>
      </c>
      <c r="J82" s="7" t="s">
        <v>92</v>
      </c>
      <c r="K82" s="7" t="s">
        <v>93</v>
      </c>
      <c r="L82" s="7" t="s">
        <v>100</v>
      </c>
    </row>
    <row r="83" spans="1:12" x14ac:dyDescent="0.35">
      <c r="A83" s="2">
        <v>80</v>
      </c>
      <c r="B83" s="1"/>
      <c r="C83" s="1" t="s">
        <v>84</v>
      </c>
      <c r="D83" s="1">
        <v>4</v>
      </c>
      <c r="E83" s="1">
        <v>5</v>
      </c>
      <c r="F83" s="1">
        <v>6</v>
      </c>
      <c r="G83" s="1">
        <f t="shared" si="1"/>
        <v>15</v>
      </c>
      <c r="I83" s="7" t="s">
        <v>94</v>
      </c>
      <c r="J83" s="5">
        <v>1</v>
      </c>
      <c r="K83" s="5">
        <v>1</v>
      </c>
      <c r="L83" s="1">
        <f>SUM(J83:K83)</f>
        <v>2</v>
      </c>
    </row>
    <row r="84" spans="1:12" x14ac:dyDescent="0.35">
      <c r="A84" s="2">
        <v>81</v>
      </c>
      <c r="B84" s="1"/>
      <c r="C84" s="1" t="s">
        <v>85</v>
      </c>
      <c r="D84" s="1">
        <v>4</v>
      </c>
      <c r="E84" s="1">
        <v>5</v>
      </c>
      <c r="F84" s="1">
        <v>6</v>
      </c>
      <c r="G84" s="1">
        <f t="shared" si="1"/>
        <v>15</v>
      </c>
      <c r="I84" s="7" t="s">
        <v>97</v>
      </c>
      <c r="J84" s="5">
        <v>5</v>
      </c>
      <c r="K84" s="5">
        <v>5</v>
      </c>
      <c r="L84" s="1">
        <f>AVERAGE(J84:K84)</f>
        <v>5</v>
      </c>
    </row>
    <row r="85" spans="1:12" x14ac:dyDescent="0.35">
      <c r="A85" s="2">
        <v>82</v>
      </c>
      <c r="B85" s="1"/>
      <c r="C85" s="1" t="s">
        <v>86</v>
      </c>
      <c r="D85" s="1">
        <v>4</v>
      </c>
      <c r="E85" s="1">
        <v>5</v>
      </c>
      <c r="F85" s="1">
        <v>6</v>
      </c>
      <c r="G85" s="1">
        <f t="shared" si="1"/>
        <v>15</v>
      </c>
      <c r="I85" s="7" t="s">
        <v>98</v>
      </c>
      <c r="J85" s="5">
        <v>10</v>
      </c>
      <c r="K85" s="5">
        <v>6</v>
      </c>
      <c r="L85" s="1">
        <f>MAX(J85:K85)</f>
        <v>10</v>
      </c>
    </row>
    <row r="86" spans="1:12" x14ac:dyDescent="0.35">
      <c r="A86" s="2">
        <v>83</v>
      </c>
      <c r="B86" s="1"/>
      <c r="C86" s="1" t="s">
        <v>87</v>
      </c>
      <c r="D86" s="1">
        <v>4</v>
      </c>
      <c r="E86" s="1">
        <v>5</v>
      </c>
      <c r="F86" s="1">
        <v>6</v>
      </c>
      <c r="G86" s="1">
        <f t="shared" si="1"/>
        <v>15</v>
      </c>
      <c r="I86" s="7" t="s">
        <v>99</v>
      </c>
      <c r="J86" s="5">
        <v>10</v>
      </c>
      <c r="K86" s="5">
        <v>6</v>
      </c>
      <c r="L86" s="1">
        <f>MIN(J86:K86)</f>
        <v>6</v>
      </c>
    </row>
    <row r="87" spans="1:12" x14ac:dyDescent="0.35">
      <c r="A87" s="2">
        <v>84</v>
      </c>
      <c r="B87" s="13" t="s">
        <v>103</v>
      </c>
      <c r="C87" s="13"/>
      <c r="D87" s="13"/>
      <c r="E87" s="13"/>
      <c r="F87" s="13"/>
      <c r="G87" s="11">
        <f>MAX(G4:G86)</f>
        <v>16</v>
      </c>
      <c r="I87" s="7" t="s">
        <v>95</v>
      </c>
      <c r="J87" s="5">
        <v>9</v>
      </c>
      <c r="K87" s="5">
        <v>6</v>
      </c>
      <c r="L87" s="1">
        <f>(J87-K87)</f>
        <v>3</v>
      </c>
    </row>
    <row r="88" spans="1:12" x14ac:dyDescent="0.35">
      <c r="A88" s="2">
        <v>85</v>
      </c>
      <c r="B88" s="13" t="s">
        <v>104</v>
      </c>
      <c r="C88" s="13"/>
      <c r="D88" s="13"/>
      <c r="E88" s="13"/>
      <c r="F88" s="13"/>
      <c r="G88" s="11">
        <f>MIN(G4:G86)</f>
        <v>3</v>
      </c>
      <c r="I88" s="7" t="s">
        <v>101</v>
      </c>
      <c r="J88" s="5">
        <v>11</v>
      </c>
      <c r="K88" s="5">
        <v>3</v>
      </c>
      <c r="L88" s="8">
        <f>ROUND(J88/K88,2)</f>
        <v>3.67</v>
      </c>
    </row>
    <row r="89" spans="1:12" x14ac:dyDescent="0.35">
      <c r="A89" s="2">
        <v>86</v>
      </c>
      <c r="B89" s="13" t="s">
        <v>105</v>
      </c>
      <c r="C89" s="13"/>
      <c r="D89" s="13"/>
      <c r="E89" s="13"/>
      <c r="F89" s="13"/>
      <c r="G89" s="4">
        <f>AVERAGE(G4:G86)</f>
        <v>14.686746987951807</v>
      </c>
      <c r="I89" s="7" t="s">
        <v>96</v>
      </c>
      <c r="J89" s="5">
        <v>2</v>
      </c>
      <c r="K89" s="5">
        <v>2</v>
      </c>
      <c r="L89" s="6">
        <f>(J89*K89)</f>
        <v>4</v>
      </c>
    </row>
    <row r="91" spans="1:12" x14ac:dyDescent="0.35">
      <c r="A91" s="16">
        <v>1</v>
      </c>
    </row>
    <row r="92" spans="1:12" x14ac:dyDescent="0.35">
      <c r="A92" s="16">
        <v>2</v>
      </c>
    </row>
    <row r="93" spans="1:12" x14ac:dyDescent="0.35">
      <c r="A93" s="16">
        <v>3</v>
      </c>
    </row>
    <row r="94" spans="1:12" x14ac:dyDescent="0.35">
      <c r="A94" s="16">
        <v>4</v>
      </c>
    </row>
    <row r="95" spans="1:12" x14ac:dyDescent="0.35">
      <c r="A95" s="16">
        <v>5</v>
      </c>
    </row>
    <row r="96" spans="1:12" x14ac:dyDescent="0.35">
      <c r="A96" s="16">
        <v>6</v>
      </c>
    </row>
    <row r="97" spans="1:1" x14ac:dyDescent="0.35">
      <c r="A97" s="16">
        <v>7</v>
      </c>
    </row>
    <row r="98" spans="1:1" x14ac:dyDescent="0.35">
      <c r="A98" s="16">
        <v>8</v>
      </c>
    </row>
    <row r="99" spans="1:1" x14ac:dyDescent="0.35">
      <c r="A99" s="16">
        <v>9</v>
      </c>
    </row>
    <row r="100" spans="1:1" x14ac:dyDescent="0.35">
      <c r="A100" s="16">
        <v>10</v>
      </c>
    </row>
    <row r="101" spans="1:1" x14ac:dyDescent="0.35">
      <c r="A101" s="16">
        <v>11</v>
      </c>
    </row>
    <row r="102" spans="1:1" x14ac:dyDescent="0.35">
      <c r="A102" s="16">
        <v>12</v>
      </c>
    </row>
    <row r="103" spans="1:1" x14ac:dyDescent="0.35">
      <c r="A103" s="16">
        <v>13</v>
      </c>
    </row>
    <row r="104" spans="1:1" x14ac:dyDescent="0.35">
      <c r="A104" s="16">
        <v>14</v>
      </c>
    </row>
    <row r="105" spans="1:1" x14ac:dyDescent="0.35">
      <c r="A105" s="16">
        <v>15</v>
      </c>
    </row>
    <row r="106" spans="1:1" x14ac:dyDescent="0.35">
      <c r="A106" s="16">
        <v>16</v>
      </c>
    </row>
    <row r="107" spans="1:1" x14ac:dyDescent="0.35">
      <c r="A107" s="16">
        <v>17</v>
      </c>
    </row>
    <row r="108" spans="1:1" x14ac:dyDescent="0.35">
      <c r="A108" s="16">
        <v>18</v>
      </c>
    </row>
    <row r="109" spans="1:1" x14ac:dyDescent="0.35">
      <c r="A109" s="16">
        <v>19</v>
      </c>
    </row>
    <row r="110" spans="1:1" x14ac:dyDescent="0.35">
      <c r="A110" s="16">
        <v>20</v>
      </c>
    </row>
    <row r="111" spans="1:1" x14ac:dyDescent="0.35">
      <c r="A111" s="16">
        <v>21</v>
      </c>
    </row>
    <row r="112" spans="1:1" x14ac:dyDescent="0.35">
      <c r="A112" s="16">
        <v>22</v>
      </c>
    </row>
    <row r="113" spans="1:1" x14ac:dyDescent="0.35">
      <c r="A113" s="16">
        <v>23</v>
      </c>
    </row>
    <row r="114" spans="1:1" x14ac:dyDescent="0.35">
      <c r="A114" s="16">
        <v>24</v>
      </c>
    </row>
    <row r="115" spans="1:1" x14ac:dyDescent="0.35">
      <c r="A115" s="16">
        <v>25</v>
      </c>
    </row>
    <row r="116" spans="1:1" x14ac:dyDescent="0.35">
      <c r="A116" s="16">
        <v>26</v>
      </c>
    </row>
    <row r="117" spans="1:1" x14ac:dyDescent="0.35">
      <c r="A117" s="16">
        <v>27</v>
      </c>
    </row>
    <row r="118" spans="1:1" x14ac:dyDescent="0.35">
      <c r="A118" s="16">
        <v>28</v>
      </c>
    </row>
  </sheetData>
  <mergeCells count="20">
    <mergeCell ref="B89:F89"/>
    <mergeCell ref="I31:L31"/>
    <mergeCell ref="I41:L41"/>
    <mergeCell ref="I51:L51"/>
    <mergeCell ref="I61:L61"/>
    <mergeCell ref="I71:L71"/>
    <mergeCell ref="I81:L81"/>
    <mergeCell ref="B88:F88"/>
    <mergeCell ref="N21:O22"/>
    <mergeCell ref="A1:G1"/>
    <mergeCell ref="B87:F87"/>
    <mergeCell ref="I1:L1"/>
    <mergeCell ref="I11:L11"/>
    <mergeCell ref="I21:L21"/>
    <mergeCell ref="A2:A3"/>
    <mergeCell ref="B2:C2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83D9-D3D5-46ED-B49A-DA416FF08FF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Section A</vt:lpstr>
      <vt:lpstr>Section B</vt:lpstr>
      <vt:lpstr>XFD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Noshad Jawad</dc:creator>
  <cp:lastModifiedBy>Noshad Jawad</cp:lastModifiedBy>
  <dcterms:created xsi:type="dcterms:W3CDTF">2015-06-05T18:17:20Z</dcterms:created>
  <dcterms:modified xsi:type="dcterms:W3CDTF">2023-01-04T03:55:52Z</dcterms:modified>
</cp:coreProperties>
</file>