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1" documentId="13_ncr:1_{1802D132-6924-45BC-85CF-390F4D9EB7F2}" xr6:coauthVersionLast="47" xr6:coauthVersionMax="47" xr10:uidLastSave="{1F9647DD-304D-4FD2-BA93-A6082F28948F}"/>
  <bookViews>
    <workbookView xWindow="-108" yWindow="-108" windowWidth="23256" windowHeight="13176" activeTab="1" xr2:uid="{00000000-000D-0000-FFFF-FFFF0000000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17" i="1" l="1"/>
  <c r="E5" i="1" s="1"/>
  <c r="AA17" i="1"/>
  <c r="AB17" i="1"/>
  <c r="Z18" i="1"/>
  <c r="AA18" i="1"/>
  <c r="E6" i="1" s="1"/>
  <c r="AB18" i="1"/>
  <c r="AA16" i="1"/>
  <c r="AB16" i="1"/>
  <c r="Z16" i="1"/>
  <c r="E4" i="1" s="1"/>
  <c r="T17" i="1"/>
  <c r="D5" i="1" s="1"/>
  <c r="U17" i="1"/>
  <c r="V17" i="1"/>
  <c r="T18" i="1"/>
  <c r="D6" i="1" s="1"/>
  <c r="U18" i="1"/>
  <c r="V18" i="1"/>
  <c r="U16" i="1"/>
  <c r="V16" i="1"/>
  <c r="D4" i="1" s="1"/>
  <c r="T16" i="1"/>
  <c r="N17" i="1" a="1"/>
  <c r="N17" i="1" s="1"/>
  <c r="O17" i="1" a="1"/>
  <c r="O17" i="1" s="1"/>
  <c r="P17" i="1" a="1"/>
  <c r="P17" i="1" s="1"/>
  <c r="N18" i="1" a="1"/>
  <c r="N18" i="1" s="1"/>
  <c r="C6" i="1" s="1"/>
  <c r="F6" i="1" s="1"/>
  <c r="K7" i="1" s="1"/>
  <c r="O18" i="1" a="1"/>
  <c r="O18" i="1"/>
  <c r="P18" i="1" a="1"/>
  <c r="P18" i="1" s="1"/>
  <c r="O16" i="1" a="1"/>
  <c r="O16" i="1" s="1"/>
  <c r="P16" i="1" a="1"/>
  <c r="P16" i="1" s="1"/>
  <c r="N16" i="1" a="1"/>
  <c r="N16" i="1" s="1"/>
  <c r="C4" i="1" s="1"/>
  <c r="F4" i="1" s="1"/>
  <c r="I7" i="1" s="1"/>
  <c r="C5" i="1" l="1"/>
  <c r="F5" i="1" s="1"/>
  <c r="J7" i="1" s="1"/>
  <c r="C12" i="1"/>
  <c r="E14" i="1"/>
  <c r="E13" i="1"/>
  <c r="E12" i="1"/>
  <c r="C13" i="1"/>
  <c r="D12" i="1"/>
  <c r="F12" i="1" s="1"/>
  <c r="D14" i="1"/>
  <c r="C14" i="1"/>
  <c r="D13" i="1"/>
  <c r="F14" i="1" l="1"/>
  <c r="F13" i="1"/>
</calcChain>
</file>

<file path=xl/sharedStrings.xml><?xml version="1.0" encoding="utf-8"?>
<sst xmlns="http://schemas.openxmlformats.org/spreadsheetml/2006/main" count="66" uniqueCount="16">
  <si>
    <t>Radio</t>
  </si>
  <si>
    <t>TV</t>
  </si>
  <si>
    <t>f*</t>
  </si>
  <si>
    <t>x*</t>
  </si>
  <si>
    <t>r</t>
  </si>
  <si>
    <t>b</t>
  </si>
  <si>
    <t>e</t>
  </si>
  <si>
    <t>Televisión</t>
  </si>
  <si>
    <t>Periódico</t>
  </si>
  <si>
    <t>RAD</t>
  </si>
  <si>
    <t>PER</t>
  </si>
  <si>
    <t>R</t>
  </si>
  <si>
    <t>B</t>
  </si>
  <si>
    <t>E</t>
  </si>
  <si>
    <t>Estado: Principio Segunda Semana</t>
  </si>
  <si>
    <t>Estado: Principio Primera 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</si>
</sst>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2" fontId="0" fillId="0" borderId="0" xfId="0" applyNumberFormat="1"/>
    <xf numFmtId="0" fontId="0" fillId="0" borderId="2" xfId="0" applyBorder="1"/>
    <xf numFmtId="2" fontId="0" fillId="0" borderId="2" xfId="0" applyNumberFormat="1" applyBorder="1"/>
    <xf numFmtId="164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0" fillId="0" borderId="6" xfId="0" applyNumberFormat="1" applyBorder="1"/>
    <xf numFmtId="0" fontId="0" fillId="0" borderId="6" xfId="0" applyBorder="1"/>
    <xf numFmtId="0" fontId="0" fillId="0" borderId="7" xfId="0" applyBorder="1"/>
    <xf numFmtId="164" fontId="0" fillId="0" borderId="6" xfId="0" applyNumberForma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B18"/>
  <sheetViews>
    <sheetView workbookViewId="0">
      <selection activeCell="F23" sqref="F23"/>
    </sheetView>
  </sheetViews>
  <sheetFormatPr baseColWidth="10" defaultColWidth="9.109375" defaultRowHeight="14.4" x14ac:dyDescent="0.3"/>
  <cols>
    <col min="3" max="3" width="9.44140625" bestFit="1" customWidth="1"/>
  </cols>
  <sheetData>
    <row r="1" spans="2:28" ht="15" thickBot="1" x14ac:dyDescent="0.35"/>
    <row r="2" spans="2:28" ht="15" thickBot="1" x14ac:dyDescent="0.35">
      <c r="B2" s="17" t="s">
        <v>14</v>
      </c>
      <c r="C2" s="18"/>
      <c r="D2" s="18"/>
      <c r="E2" s="18"/>
      <c r="F2" s="18"/>
      <c r="G2" s="19"/>
    </row>
    <row r="3" spans="2:28" ht="15" customHeight="1" thickTop="1" x14ac:dyDescent="0.3">
      <c r="B3" s="14"/>
      <c r="C3" s="15" t="s">
        <v>9</v>
      </c>
      <c r="D3" s="15" t="s">
        <v>1</v>
      </c>
      <c r="E3" s="15" t="s">
        <v>10</v>
      </c>
      <c r="F3" s="15" t="s">
        <v>2</v>
      </c>
      <c r="G3" s="16" t="s">
        <v>3</v>
      </c>
      <c r="M3" s="1"/>
      <c r="N3" s="20" t="s">
        <v>0</v>
      </c>
      <c r="O3" s="20"/>
      <c r="P3" s="20"/>
      <c r="Q3" s="1"/>
      <c r="R3" s="1"/>
      <c r="S3" s="1"/>
      <c r="T3" s="20" t="s">
        <v>7</v>
      </c>
      <c r="U3" s="20"/>
      <c r="V3" s="20"/>
      <c r="W3" s="1"/>
      <c r="X3" s="1"/>
      <c r="Y3" s="1"/>
      <c r="Z3" s="20" t="s">
        <v>8</v>
      </c>
      <c r="AA3" s="20"/>
      <c r="AB3" s="20"/>
    </row>
    <row r="4" spans="2:28" x14ac:dyDescent="0.3">
      <c r="B4" s="7" t="s">
        <v>11</v>
      </c>
      <c r="C4" s="5">
        <f>SUMPRODUCT(N5:P5,N16:P16)</f>
        <v>28</v>
      </c>
      <c r="D4" s="5">
        <f>SUMPRODUCT(T5:V5,T16:V16)</f>
        <v>22</v>
      </c>
      <c r="E4" s="5">
        <f>SUMPRODUCT(Z5:AB5,Z16:AB16)</f>
        <v>25.799999999999997</v>
      </c>
      <c r="F4" s="4">
        <f>MAX(C4:E4)</f>
        <v>28</v>
      </c>
      <c r="G4" s="8" t="s">
        <v>9</v>
      </c>
      <c r="I4" s="3">
        <v>28</v>
      </c>
      <c r="J4" s="3">
        <v>22</v>
      </c>
      <c r="K4" s="3">
        <v>25.799999999999997</v>
      </c>
      <c r="M4" s="1"/>
      <c r="N4" s="1" t="s">
        <v>4</v>
      </c>
      <c r="O4" s="1" t="s">
        <v>5</v>
      </c>
      <c r="P4" s="1" t="s">
        <v>6</v>
      </c>
      <c r="Q4" s="1"/>
      <c r="R4" s="1"/>
      <c r="S4" s="1"/>
      <c r="T4" s="1" t="s">
        <v>4</v>
      </c>
      <c r="U4" s="1" t="s">
        <v>5</v>
      </c>
      <c r="V4" s="1" t="s">
        <v>6</v>
      </c>
      <c r="W4" s="1"/>
      <c r="X4" s="1"/>
      <c r="Y4" s="1"/>
      <c r="Z4" s="1" t="s">
        <v>4</v>
      </c>
      <c r="AA4" s="1" t="s">
        <v>5</v>
      </c>
      <c r="AB4" s="1" t="s">
        <v>6</v>
      </c>
    </row>
    <row r="5" spans="2:28" x14ac:dyDescent="0.3">
      <c r="B5" s="7" t="s">
        <v>12</v>
      </c>
      <c r="C5" s="5">
        <f>SUMPRODUCT(N6:P6,N17:P17)</f>
        <v>25</v>
      </c>
      <c r="D5" s="5">
        <f t="shared" ref="D5:D6" si="0">SUMPRODUCT(T6:V6,T17:V17)</f>
        <v>11</v>
      </c>
      <c r="E5" s="5">
        <f t="shared" ref="E5:E6" si="1">SUMPRODUCT(Z6:AB6,Z17:AB17)</f>
        <v>24.5</v>
      </c>
      <c r="F5" s="4">
        <f t="shared" ref="F5:F6" si="2">MAX(C5:E5)</f>
        <v>25</v>
      </c>
      <c r="G5" s="8" t="s">
        <v>9</v>
      </c>
      <c r="I5" s="3">
        <v>25</v>
      </c>
      <c r="J5" s="3">
        <v>11</v>
      </c>
      <c r="K5" s="3">
        <v>24.5</v>
      </c>
      <c r="M5" s="2" t="s">
        <v>4</v>
      </c>
      <c r="N5" s="1">
        <v>0.4</v>
      </c>
      <c r="O5" s="1">
        <v>0.5</v>
      </c>
      <c r="P5" s="2">
        <v>0.1</v>
      </c>
      <c r="Q5" s="1"/>
      <c r="R5" s="1"/>
      <c r="S5" s="2" t="s">
        <v>4</v>
      </c>
      <c r="T5" s="1">
        <v>0.7</v>
      </c>
      <c r="U5" s="1">
        <v>0.2</v>
      </c>
      <c r="V5" s="2">
        <v>0.1</v>
      </c>
      <c r="W5" s="1"/>
      <c r="X5" s="1"/>
      <c r="Y5" s="2" t="s">
        <v>4</v>
      </c>
      <c r="Z5" s="1">
        <v>0.2</v>
      </c>
      <c r="AA5" s="1">
        <v>0.5</v>
      </c>
      <c r="AB5" s="2">
        <v>0.3</v>
      </c>
    </row>
    <row r="6" spans="2:28" ht="15" thickBot="1" x14ac:dyDescent="0.35">
      <c r="B6" s="9" t="s">
        <v>13</v>
      </c>
      <c r="C6" s="10">
        <f>SUMPRODUCT(N7:P7,N18:P18)</f>
        <v>22</v>
      </c>
      <c r="D6" s="10">
        <f t="shared" si="0"/>
        <v>-13</v>
      </c>
      <c r="E6" s="10">
        <f t="shared" si="1"/>
        <v>26</v>
      </c>
      <c r="F6" s="11">
        <f t="shared" si="2"/>
        <v>26</v>
      </c>
      <c r="G6" s="12" t="s">
        <v>10</v>
      </c>
      <c r="I6" s="3">
        <v>22</v>
      </c>
      <c r="J6" s="3">
        <v>-13</v>
      </c>
      <c r="K6" s="3">
        <v>26</v>
      </c>
      <c r="M6" s="2" t="s">
        <v>5</v>
      </c>
      <c r="N6" s="1">
        <v>0.1</v>
      </c>
      <c r="O6" s="1">
        <v>0.7</v>
      </c>
      <c r="P6" s="2">
        <v>0.2</v>
      </c>
      <c r="Q6" s="1"/>
      <c r="R6" s="1"/>
      <c r="S6" s="2" t="s">
        <v>5</v>
      </c>
      <c r="T6" s="1">
        <v>0.3</v>
      </c>
      <c r="U6" s="1">
        <v>0.6</v>
      </c>
      <c r="V6" s="2">
        <v>0.1</v>
      </c>
      <c r="W6" s="1"/>
      <c r="X6" s="1"/>
      <c r="Y6" s="2" t="s">
        <v>5</v>
      </c>
      <c r="Z6" s="1">
        <v>0.1</v>
      </c>
      <c r="AA6" s="1">
        <v>0.6</v>
      </c>
      <c r="AB6" s="2">
        <v>0.3</v>
      </c>
    </row>
    <row r="7" spans="2:28" x14ac:dyDescent="0.3">
      <c r="I7" s="3">
        <f>F4</f>
        <v>28</v>
      </c>
      <c r="J7" s="3">
        <f>F5</f>
        <v>25</v>
      </c>
      <c r="K7" s="3">
        <f>F6</f>
        <v>26</v>
      </c>
      <c r="M7" s="2" t="s">
        <v>6</v>
      </c>
      <c r="N7" s="1">
        <v>0.1</v>
      </c>
      <c r="O7" s="1">
        <v>0.2</v>
      </c>
      <c r="P7" s="2">
        <v>0.7</v>
      </c>
      <c r="Q7" s="1"/>
      <c r="R7" s="1"/>
      <c r="S7" s="2" t="s">
        <v>6</v>
      </c>
      <c r="T7" s="1">
        <v>0.1</v>
      </c>
      <c r="U7" s="1">
        <v>0.7</v>
      </c>
      <c r="V7" s="2">
        <v>0.2</v>
      </c>
      <c r="W7" s="1"/>
      <c r="X7" s="1"/>
      <c r="Y7" s="2" t="s">
        <v>6</v>
      </c>
      <c r="Z7" s="1">
        <v>0.1</v>
      </c>
      <c r="AA7" s="1">
        <v>0.2</v>
      </c>
      <c r="AB7" s="2">
        <v>0.7</v>
      </c>
    </row>
    <row r="9" spans="2:28" ht="15" thickBot="1" x14ac:dyDescent="0.35"/>
    <row r="10" spans="2:28" ht="15" customHeight="1" thickBot="1" x14ac:dyDescent="0.35">
      <c r="B10" s="17" t="s">
        <v>15</v>
      </c>
      <c r="C10" s="18"/>
      <c r="D10" s="18"/>
      <c r="E10" s="18"/>
      <c r="F10" s="18"/>
      <c r="G10" s="19"/>
      <c r="M10" s="1"/>
      <c r="N10" s="20" t="s">
        <v>0</v>
      </c>
      <c r="O10" s="20"/>
      <c r="P10" s="20"/>
      <c r="Q10" s="1"/>
      <c r="R10" s="1"/>
      <c r="S10" s="1"/>
      <c r="T10" s="20" t="s">
        <v>7</v>
      </c>
      <c r="U10" s="20"/>
      <c r="V10" s="20"/>
      <c r="W10" s="1"/>
      <c r="X10" s="1"/>
      <c r="Y10" s="1"/>
      <c r="Z10" s="20" t="s">
        <v>8</v>
      </c>
      <c r="AA10" s="20"/>
      <c r="AB10" s="20"/>
    </row>
    <row r="11" spans="2:28" ht="15" thickTop="1" x14ac:dyDescent="0.3">
      <c r="B11" s="14"/>
      <c r="C11" s="15" t="s">
        <v>9</v>
      </c>
      <c r="D11" s="15" t="s">
        <v>1</v>
      </c>
      <c r="E11" s="15" t="s">
        <v>10</v>
      </c>
      <c r="F11" s="15" t="s">
        <v>2</v>
      </c>
      <c r="G11" s="16" t="s">
        <v>3</v>
      </c>
      <c r="M11" s="1"/>
      <c r="N11" s="1" t="s">
        <v>4</v>
      </c>
      <c r="O11" s="1" t="s">
        <v>5</v>
      </c>
      <c r="P11" s="1" t="s">
        <v>6</v>
      </c>
      <c r="Q11" s="1"/>
      <c r="R11" s="1"/>
      <c r="S11" s="1"/>
      <c r="T11" s="1" t="s">
        <v>4</v>
      </c>
      <c r="U11" s="1" t="s">
        <v>5</v>
      </c>
      <c r="V11" s="1" t="s">
        <v>6</v>
      </c>
      <c r="W11" s="1"/>
      <c r="X11" s="1"/>
      <c r="Y11" s="1"/>
      <c r="Z11" s="1" t="s">
        <v>4</v>
      </c>
      <c r="AA11" s="1" t="s">
        <v>5</v>
      </c>
      <c r="AB11" s="1" t="s">
        <v>6</v>
      </c>
    </row>
    <row r="12" spans="2:28" x14ac:dyDescent="0.3">
      <c r="B12" s="7" t="s">
        <v>11</v>
      </c>
      <c r="C12" s="5">
        <f>I4 + SUMPRODUCT(N5:P5,$I$7:$K$7)</f>
        <v>54.300000000000004</v>
      </c>
      <c r="D12" s="5">
        <f>J4+SUMPRODUCT(T5:V5,$I$7:$K$7)</f>
        <v>49.2</v>
      </c>
      <c r="E12" s="6">
        <f>K4+SUMPRODUCT($I$7:$K$7,Z5:AB5)</f>
        <v>51.7</v>
      </c>
      <c r="F12" s="4">
        <f>MAX(C12:E12)</f>
        <v>54.300000000000004</v>
      </c>
      <c r="G12" s="8" t="s">
        <v>9</v>
      </c>
      <c r="M12" s="2" t="s">
        <v>4</v>
      </c>
      <c r="N12" s="1">
        <v>40</v>
      </c>
      <c r="O12" s="1">
        <v>52</v>
      </c>
      <c r="P12" s="2">
        <v>60</v>
      </c>
      <c r="Q12" s="1"/>
      <c r="R12" s="1"/>
      <c r="S12" s="2" t="s">
        <v>4</v>
      </c>
      <c r="T12" s="1">
        <v>100</v>
      </c>
      <c r="U12" s="1">
        <v>130</v>
      </c>
      <c r="V12" s="2">
        <v>160</v>
      </c>
      <c r="W12" s="1"/>
      <c r="X12" s="1"/>
      <c r="Y12" s="2" t="s">
        <v>4</v>
      </c>
      <c r="Z12" s="1">
        <v>40</v>
      </c>
      <c r="AA12" s="1">
        <v>53</v>
      </c>
      <c r="AB12" s="2">
        <v>71</v>
      </c>
    </row>
    <row r="13" spans="2:28" x14ac:dyDescent="0.3">
      <c r="B13" s="7" t="s">
        <v>12</v>
      </c>
      <c r="C13" s="5">
        <f t="shared" ref="C13:C14" si="3">I5 + SUMPRODUCT(N6:P6,$I$7:$K$7)</f>
        <v>50.5</v>
      </c>
      <c r="D13" s="5">
        <f t="shared" ref="D13:D14" si="4">J5+SUMPRODUCT(T6:V6,$I$7:$K$7)</f>
        <v>37</v>
      </c>
      <c r="E13" s="6">
        <f t="shared" ref="E13:E14" si="5">K5+SUMPRODUCT($I$7:$K$7,Z6:AB6)</f>
        <v>50.1</v>
      </c>
      <c r="F13" s="4">
        <f t="shared" ref="F13:F14" si="6">MAX(C13:E13)</f>
        <v>50.5</v>
      </c>
      <c r="G13" s="8" t="s">
        <v>9</v>
      </c>
      <c r="M13" s="2" t="s">
        <v>5</v>
      </c>
      <c r="N13" s="1">
        <v>30</v>
      </c>
      <c r="O13" s="1">
        <v>40</v>
      </c>
      <c r="P13" s="2">
        <v>70</v>
      </c>
      <c r="Q13" s="1"/>
      <c r="R13" s="1"/>
      <c r="S13" s="2" t="s">
        <v>5</v>
      </c>
      <c r="T13" s="1">
        <v>80</v>
      </c>
      <c r="U13" s="1">
        <v>100</v>
      </c>
      <c r="V13" s="2">
        <v>170</v>
      </c>
      <c r="W13" s="1"/>
      <c r="X13" s="1"/>
      <c r="Y13" s="2" t="s">
        <v>5</v>
      </c>
      <c r="Z13" s="1">
        <v>35</v>
      </c>
      <c r="AA13" s="1">
        <v>45</v>
      </c>
      <c r="AB13" s="2">
        <v>80</v>
      </c>
    </row>
    <row r="14" spans="2:28" ht="15" thickBot="1" x14ac:dyDescent="0.35">
      <c r="B14" s="9" t="s">
        <v>13</v>
      </c>
      <c r="C14" s="10">
        <f t="shared" si="3"/>
        <v>48</v>
      </c>
      <c r="D14" s="10">
        <f t="shared" si="4"/>
        <v>12.5</v>
      </c>
      <c r="E14" s="13">
        <f t="shared" si="5"/>
        <v>52</v>
      </c>
      <c r="F14" s="11">
        <f t="shared" si="6"/>
        <v>52</v>
      </c>
      <c r="G14" s="12" t="s">
        <v>10</v>
      </c>
      <c r="M14" s="2" t="s">
        <v>6</v>
      </c>
      <c r="N14" s="1">
        <v>20</v>
      </c>
      <c r="O14" s="1">
        <v>25</v>
      </c>
      <c r="P14" s="2">
        <v>50</v>
      </c>
      <c r="Q14" s="1"/>
      <c r="R14" s="1"/>
      <c r="S14" s="2" t="s">
        <v>6</v>
      </c>
      <c r="T14" s="1">
        <v>60</v>
      </c>
      <c r="U14" s="1">
        <v>70</v>
      </c>
      <c r="V14" s="2">
        <v>110</v>
      </c>
      <c r="W14" s="1"/>
      <c r="X14" s="1"/>
      <c r="Y14" s="2" t="s">
        <v>6</v>
      </c>
      <c r="Z14" s="1">
        <v>25</v>
      </c>
      <c r="AA14" s="1">
        <v>40</v>
      </c>
      <c r="AB14" s="2">
        <v>65</v>
      </c>
    </row>
    <row r="16" spans="2:28" x14ac:dyDescent="0.3">
      <c r="N16">
        <f t="array" ref="N16">N12:P14-20</f>
        <v>20</v>
      </c>
      <c r="O16">
        <f t="array" ref="O16">O12:Q14-20</f>
        <v>32</v>
      </c>
      <c r="P16">
        <f t="array" ref="P16">P12:R14-20</f>
        <v>40</v>
      </c>
      <c r="T16">
        <f>T12-90</f>
        <v>10</v>
      </c>
      <c r="U16">
        <f t="shared" ref="U16:V16" si="7">U12-90</f>
        <v>40</v>
      </c>
      <c r="V16">
        <f t="shared" si="7"/>
        <v>70</v>
      </c>
      <c r="Z16">
        <f>Z12-30</f>
        <v>10</v>
      </c>
      <c r="AA16">
        <f t="shared" ref="AA16:AB16" si="8">AA12-30</f>
        <v>23</v>
      </c>
      <c r="AB16">
        <f t="shared" si="8"/>
        <v>41</v>
      </c>
    </row>
    <row r="17" spans="14:28" x14ac:dyDescent="0.3">
      <c r="N17">
        <f t="array" ref="N17">N13:P15-20</f>
        <v>10</v>
      </c>
      <c r="O17">
        <f t="array" ref="O17">O13:Q15-20</f>
        <v>20</v>
      </c>
      <c r="P17">
        <f t="array" ref="P17">P13:R15-20</f>
        <v>50</v>
      </c>
      <c r="T17">
        <f t="shared" ref="T17:V17" si="9">T13-90</f>
        <v>-10</v>
      </c>
      <c r="U17">
        <f t="shared" si="9"/>
        <v>10</v>
      </c>
      <c r="V17">
        <f t="shared" si="9"/>
        <v>80</v>
      </c>
      <c r="Z17">
        <f t="shared" ref="Z17:AB17" si="10">Z13-30</f>
        <v>5</v>
      </c>
      <c r="AA17">
        <f t="shared" si="10"/>
        <v>15</v>
      </c>
      <c r="AB17">
        <f t="shared" si="10"/>
        <v>50</v>
      </c>
    </row>
    <row r="18" spans="14:28" x14ac:dyDescent="0.3">
      <c r="N18">
        <f t="array" ref="N18">N14:P16-20</f>
        <v>0</v>
      </c>
      <c r="O18">
        <f t="array" ref="O18">O14:Q16-20</f>
        <v>5</v>
      </c>
      <c r="P18">
        <f t="array" ref="P18">P14:R16-20</f>
        <v>30</v>
      </c>
      <c r="T18">
        <f t="shared" ref="T18:V18" si="11">T14-90</f>
        <v>-30</v>
      </c>
      <c r="U18">
        <f t="shared" si="11"/>
        <v>-20</v>
      </c>
      <c r="V18">
        <f t="shared" si="11"/>
        <v>20</v>
      </c>
      <c r="Z18">
        <f t="shared" ref="Z18:AB18" si="12">Z14-30</f>
        <v>-5</v>
      </c>
      <c r="AA18">
        <f t="shared" si="12"/>
        <v>10</v>
      </c>
      <c r="AB18">
        <f t="shared" si="12"/>
        <v>35</v>
      </c>
    </row>
  </sheetData>
  <mergeCells count="8">
    <mergeCell ref="B2:G2"/>
    <mergeCell ref="B10:G10"/>
    <mergeCell ref="N3:P3"/>
    <mergeCell ref="T3:V3"/>
    <mergeCell ref="Z3:AB3"/>
    <mergeCell ref="N10:P10"/>
    <mergeCell ref="T10:V10"/>
    <mergeCell ref="Z10:AB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CA608-D14C-4783-9D0C-EEE40BA06DB7}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2023-02-24T18:36:53Z</dcterms:modified>
</cp:coreProperties>
</file>