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itam2-my.sharepoint.com/personal/mauricio_verduzco_itam_mx/Documents/ITAM/Semestres/6- Sexto/Modelado II/"/>
    </mc:Choice>
  </mc:AlternateContent>
  <xr:revisionPtr revIDLastSave="154" documentId="11_F25DC773A252ABDACC1048ACA99F596C5ADE58EB" xr6:coauthVersionLast="47" xr6:coauthVersionMax="47" xr10:uidLastSave="{5E8246FD-A609-469F-8ED9-292BC65431BA}"/>
  <bookViews>
    <workbookView xWindow="11424" yWindow="0" windowWidth="11712" windowHeight="13056" activeTab="1" xr2:uid="{00000000-000D-0000-FFFF-FFFF00000000}"/>
  </bookViews>
  <sheets>
    <sheet name="Hoja1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L9" i="1"/>
  <c r="L8" i="1"/>
  <c r="L7" i="1"/>
  <c r="L6" i="1"/>
  <c r="L5" i="1"/>
  <c r="L4" i="1"/>
  <c r="H1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103" i="1"/>
  <c r="F8" i="1"/>
  <c r="F16" i="1"/>
  <c r="F24" i="1"/>
  <c r="F32" i="1"/>
  <c r="F40" i="1"/>
  <c r="F48" i="1"/>
  <c r="F56" i="1"/>
  <c r="F64" i="1"/>
  <c r="F72" i="1"/>
  <c r="F80" i="1"/>
  <c r="F88" i="1"/>
  <c r="F92" i="1"/>
  <c r="F96" i="1"/>
  <c r="F100" i="1"/>
  <c r="F3" i="1"/>
  <c r="G3" i="1"/>
  <c r="G4" i="1"/>
  <c r="G5" i="1"/>
  <c r="G6" i="1"/>
  <c r="G7" i="1"/>
  <c r="G8" i="1"/>
  <c r="G9" i="1"/>
  <c r="C16" i="2"/>
  <c r="C15" i="2"/>
  <c r="H3" i="2"/>
  <c r="H2" i="2"/>
  <c r="G4" i="2"/>
  <c r="G9" i="2"/>
  <c r="G7" i="2"/>
  <c r="G11" i="2"/>
  <c r="H11" i="2"/>
  <c r="G6" i="2"/>
  <c r="D3" i="2"/>
  <c r="D2" i="2"/>
  <c r="C4" i="2"/>
  <c r="C6" i="2"/>
  <c r="C10" i="2"/>
  <c r="D10" i="2"/>
  <c r="D4" i="1"/>
  <c r="F5" i="1"/>
  <c r="D5" i="1"/>
  <c r="F6" i="1"/>
  <c r="D6" i="1"/>
  <c r="F7" i="1"/>
  <c r="D7" i="1"/>
  <c r="D8" i="1"/>
  <c r="F9" i="1"/>
  <c r="D9" i="1"/>
  <c r="F10" i="1"/>
  <c r="D10" i="1"/>
  <c r="F11" i="1"/>
  <c r="D11" i="1"/>
  <c r="F12" i="1"/>
  <c r="D12" i="1"/>
  <c r="F13" i="1"/>
  <c r="D13" i="1"/>
  <c r="F14" i="1"/>
  <c r="D14" i="1"/>
  <c r="F15" i="1"/>
  <c r="D15" i="1"/>
  <c r="D16" i="1"/>
  <c r="F17" i="1"/>
  <c r="D17" i="1"/>
  <c r="F18" i="1"/>
  <c r="D18" i="1"/>
  <c r="F19" i="1"/>
  <c r="D19" i="1"/>
  <c r="F20" i="1"/>
  <c r="D20" i="1"/>
  <c r="F21" i="1"/>
  <c r="D21" i="1"/>
  <c r="F22" i="1"/>
  <c r="D22" i="1"/>
  <c r="F23" i="1"/>
  <c r="D23" i="1"/>
  <c r="D24" i="1"/>
  <c r="F25" i="1"/>
  <c r="D25" i="1"/>
  <c r="F26" i="1"/>
  <c r="D26" i="1"/>
  <c r="F27" i="1"/>
  <c r="D27" i="1"/>
  <c r="F28" i="1"/>
  <c r="D28" i="1"/>
  <c r="F29" i="1"/>
  <c r="D29" i="1"/>
  <c r="F30" i="1"/>
  <c r="D30" i="1"/>
  <c r="F31" i="1"/>
  <c r="D31" i="1"/>
  <c r="D32" i="1"/>
  <c r="F33" i="1"/>
  <c r="D33" i="1"/>
  <c r="F34" i="1"/>
  <c r="D34" i="1"/>
  <c r="F35" i="1"/>
  <c r="D35" i="1"/>
  <c r="F36" i="1"/>
  <c r="D36" i="1"/>
  <c r="F37" i="1"/>
  <c r="D37" i="1"/>
  <c r="F38" i="1"/>
  <c r="D38" i="1"/>
  <c r="F39" i="1"/>
  <c r="D39" i="1"/>
  <c r="D40" i="1"/>
  <c r="F41" i="1"/>
  <c r="D41" i="1"/>
  <c r="F42" i="1"/>
  <c r="D42" i="1"/>
  <c r="F43" i="1"/>
  <c r="D43" i="1"/>
  <c r="F44" i="1"/>
  <c r="D44" i="1"/>
  <c r="F45" i="1"/>
  <c r="D45" i="1"/>
  <c r="F46" i="1"/>
  <c r="D46" i="1"/>
  <c r="F47" i="1"/>
  <c r="D47" i="1"/>
  <c r="D48" i="1"/>
  <c r="F49" i="1"/>
  <c r="D49" i="1"/>
  <c r="F50" i="1"/>
  <c r="D50" i="1"/>
  <c r="F51" i="1"/>
  <c r="D51" i="1"/>
  <c r="F52" i="1"/>
  <c r="D52" i="1"/>
  <c r="F53" i="1"/>
  <c r="D53" i="1"/>
  <c r="F54" i="1"/>
  <c r="D54" i="1"/>
  <c r="F55" i="1"/>
  <c r="D55" i="1"/>
  <c r="D56" i="1"/>
  <c r="F57" i="1"/>
  <c r="D57" i="1"/>
  <c r="F58" i="1"/>
  <c r="D58" i="1"/>
  <c r="F59" i="1"/>
  <c r="D59" i="1"/>
  <c r="F60" i="1"/>
  <c r="D60" i="1"/>
  <c r="F61" i="1"/>
  <c r="D61" i="1"/>
  <c r="F62" i="1"/>
  <c r="D62" i="1"/>
  <c r="F63" i="1"/>
  <c r="D63" i="1"/>
  <c r="D64" i="1"/>
  <c r="F65" i="1"/>
  <c r="D65" i="1"/>
  <c r="F66" i="1"/>
  <c r="D66" i="1"/>
  <c r="F67" i="1"/>
  <c r="D67" i="1"/>
  <c r="F68" i="1"/>
  <c r="D68" i="1"/>
  <c r="F69" i="1"/>
  <c r="D69" i="1"/>
  <c r="F70" i="1"/>
  <c r="D70" i="1"/>
  <c r="F71" i="1"/>
  <c r="D71" i="1"/>
  <c r="D72" i="1"/>
  <c r="F73" i="1"/>
  <c r="D73" i="1"/>
  <c r="F74" i="1"/>
  <c r="D74" i="1"/>
  <c r="F75" i="1"/>
  <c r="D75" i="1"/>
  <c r="F76" i="1"/>
  <c r="D76" i="1"/>
  <c r="F77" i="1"/>
  <c r="D77" i="1"/>
  <c r="F78" i="1"/>
  <c r="D78" i="1"/>
  <c r="F79" i="1"/>
  <c r="D79" i="1"/>
  <c r="D80" i="1"/>
  <c r="F81" i="1"/>
  <c r="D81" i="1"/>
  <c r="F82" i="1"/>
  <c r="D82" i="1"/>
  <c r="F83" i="1"/>
  <c r="D83" i="1"/>
  <c r="F84" i="1"/>
  <c r="D84" i="1"/>
  <c r="F85" i="1"/>
  <c r="D85" i="1"/>
  <c r="F86" i="1"/>
  <c r="D86" i="1"/>
  <c r="F87" i="1"/>
  <c r="D87" i="1"/>
  <c r="D88" i="1"/>
  <c r="F89" i="1"/>
  <c r="D89" i="1"/>
  <c r="F90" i="1"/>
  <c r="D90" i="1"/>
  <c r="F91" i="1"/>
  <c r="D91" i="1"/>
  <c r="D92" i="1"/>
  <c r="F93" i="1"/>
  <c r="D93" i="1"/>
  <c r="F94" i="1"/>
  <c r="D94" i="1"/>
  <c r="F95" i="1"/>
  <c r="D95" i="1"/>
  <c r="D96" i="1"/>
  <c r="F97" i="1"/>
  <c r="D97" i="1"/>
  <c r="F98" i="1"/>
  <c r="D98" i="1"/>
  <c r="F99" i="1"/>
  <c r="D99" i="1"/>
  <c r="D100" i="1"/>
  <c r="F101" i="1"/>
  <c r="D101" i="1"/>
  <c r="F102" i="1"/>
  <c r="D3" i="1"/>
  <c r="F4" i="1"/>
  <c r="L1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" i="2"/>
  <c r="G8" i="2"/>
  <c r="G5" i="2"/>
  <c r="C9" i="2"/>
  <c r="C5" i="2"/>
  <c r="C7" i="2"/>
  <c r="C11" i="2"/>
  <c r="D11" i="2"/>
  <c r="C8" i="2"/>
  <c r="C12" i="2"/>
  <c r="D12" i="2"/>
  <c r="G12" i="2"/>
  <c r="H12" i="2"/>
  <c r="H10" i="2"/>
</calcChain>
</file>

<file path=xl/sharedStrings.xml><?xml version="1.0" encoding="utf-8"?>
<sst xmlns="http://schemas.openxmlformats.org/spreadsheetml/2006/main" count="44" uniqueCount="22">
  <si>
    <t>lambda</t>
  </si>
  <si>
    <t>miu</t>
  </si>
  <si>
    <t>A</t>
  </si>
  <si>
    <t>Miu</t>
  </si>
  <si>
    <t>Lambda</t>
  </si>
  <si>
    <t>B</t>
  </si>
  <si>
    <t>Rho</t>
  </si>
  <si>
    <t>Po</t>
  </si>
  <si>
    <t>L</t>
  </si>
  <si>
    <t>Lq</t>
  </si>
  <si>
    <t>La</t>
  </si>
  <si>
    <t>Q</t>
  </si>
  <si>
    <t>W</t>
  </si>
  <si>
    <t>Wq</t>
  </si>
  <si>
    <t>Wa</t>
  </si>
  <si>
    <t>hrs</t>
  </si>
  <si>
    <t>min</t>
  </si>
  <si>
    <t>Wtot</t>
  </si>
  <si>
    <t>Lmabda/Miu</t>
  </si>
  <si>
    <t>Productos</t>
  </si>
  <si>
    <t>Probabilidades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</si>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</sst>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823F-FA64-4C83-A6BF-6B6CE035BBDD}">
  <dimension ref="B1:H16"/>
  <sheetViews>
    <sheetView topLeftCell="B1" workbookViewId="0">
      <selection activeCell="C5" sqref="C5"/>
    </sheetView>
  </sheetViews>
  <sheetFormatPr defaultColWidth="10.76171875" defaultRowHeight="15" x14ac:dyDescent="0.2"/>
  <sheetData>
    <row r="1" spans="2:8" x14ac:dyDescent="0.2">
      <c r="B1" t="s">
        <v>2</v>
      </c>
      <c r="C1" t="s">
        <v>15</v>
      </c>
      <c r="D1" t="s">
        <v>16</v>
      </c>
      <c r="F1" t="s">
        <v>5</v>
      </c>
      <c r="G1" t="s">
        <v>15</v>
      </c>
      <c r="H1" t="s">
        <v>16</v>
      </c>
    </row>
    <row r="2" spans="2:8" x14ac:dyDescent="0.2">
      <c r="B2" t="s">
        <v>4</v>
      </c>
      <c r="C2">
        <v>60</v>
      </c>
      <c r="D2">
        <f>C2*60</f>
        <v>3600</v>
      </c>
      <c r="F2" t="s">
        <v>4</v>
      </c>
      <c r="G2">
        <v>60</v>
      </c>
      <c r="H2">
        <f>G2*60</f>
        <v>3600</v>
      </c>
    </row>
    <row r="3" spans="2:8" x14ac:dyDescent="0.2">
      <c r="B3" t="s">
        <v>3</v>
      </c>
      <c r="C3">
        <v>100</v>
      </c>
      <c r="D3">
        <f>C3*60</f>
        <v>6000</v>
      </c>
      <c r="F3" t="s">
        <v>3</v>
      </c>
      <c r="G3">
        <v>130</v>
      </c>
      <c r="H3">
        <f>G3*60</f>
        <v>7800</v>
      </c>
    </row>
    <row r="4" spans="2:8" x14ac:dyDescent="0.2">
      <c r="B4" t="s">
        <v>6</v>
      </c>
      <c r="C4">
        <f>C2/C3</f>
        <v>0.6</v>
      </c>
      <c r="F4" t="s">
        <v>6</v>
      </c>
      <c r="G4">
        <f>G2/G3</f>
        <v>0.46153846153846156</v>
      </c>
    </row>
    <row r="5" spans="2:8" x14ac:dyDescent="0.2">
      <c r="B5" t="s">
        <v>7</v>
      </c>
      <c r="C5">
        <f>1-C4</f>
        <v>0.4</v>
      </c>
      <c r="F5" t="s">
        <v>7</v>
      </c>
      <c r="G5">
        <f>1-G4</f>
        <v>0.53846153846153844</v>
      </c>
    </row>
    <row r="6" spans="2:8" x14ac:dyDescent="0.2">
      <c r="B6" t="s">
        <v>8</v>
      </c>
      <c r="C6">
        <f>C4/(1-C4)</f>
        <v>1.4999999999999998</v>
      </c>
      <c r="F6" t="s">
        <v>8</v>
      </c>
      <c r="G6">
        <f>G4/(1-G4)</f>
        <v>0.85714285714285721</v>
      </c>
    </row>
    <row r="7" spans="2:8" x14ac:dyDescent="0.2">
      <c r="B7" t="s">
        <v>9</v>
      </c>
      <c r="C7">
        <f>C4^2/(1-C4)</f>
        <v>0.89999999999999991</v>
      </c>
      <c r="F7" t="s">
        <v>9</v>
      </c>
      <c r="G7">
        <f>G4^2/(1-G4)</f>
        <v>0.3956043956043957</v>
      </c>
    </row>
    <row r="8" spans="2:8" x14ac:dyDescent="0.2">
      <c r="B8" t="s">
        <v>10</v>
      </c>
      <c r="C8">
        <f>C6-C7</f>
        <v>0.59999999999999987</v>
      </c>
      <c r="F8" t="s">
        <v>10</v>
      </c>
      <c r="G8">
        <f>G6-G7</f>
        <v>0.46153846153846151</v>
      </c>
    </row>
    <row r="9" spans="2:8" x14ac:dyDescent="0.2">
      <c r="B9" t="s">
        <v>11</v>
      </c>
      <c r="C9">
        <f>C3*C4</f>
        <v>60</v>
      </c>
      <c r="F9" t="s">
        <v>11</v>
      </c>
      <c r="G9">
        <f>G3*G4</f>
        <v>60</v>
      </c>
    </row>
    <row r="10" spans="2:8" x14ac:dyDescent="0.2">
      <c r="B10" t="s">
        <v>12</v>
      </c>
      <c r="C10">
        <f>C6/C2</f>
        <v>2.4999999999999998E-2</v>
      </c>
      <c r="D10">
        <f>C10*60</f>
        <v>1.4999999999999998</v>
      </c>
      <c r="F10" t="s">
        <v>12</v>
      </c>
      <c r="G10">
        <f>G6/G2</f>
        <v>1.4285714285714287E-2</v>
      </c>
      <c r="H10">
        <f>G10*60</f>
        <v>0.85714285714285721</v>
      </c>
    </row>
    <row r="11" spans="2:8" x14ac:dyDescent="0.2">
      <c r="B11" t="s">
        <v>13</v>
      </c>
      <c r="C11">
        <f>C7/C2</f>
        <v>1.4999999999999998E-2</v>
      </c>
      <c r="D11">
        <f t="shared" ref="D11:D12" si="0">C11*60</f>
        <v>0.89999999999999991</v>
      </c>
      <c r="F11" t="s">
        <v>13</v>
      </c>
      <c r="G11">
        <f>G7/G2</f>
        <v>6.5934065934065951E-3</v>
      </c>
      <c r="H11">
        <f t="shared" ref="H11:H12" si="1">G11*60</f>
        <v>0.3956043956043957</v>
      </c>
    </row>
    <row r="12" spans="2:8" x14ac:dyDescent="0.2">
      <c r="B12" t="s">
        <v>14</v>
      </c>
      <c r="C12">
        <f>C10-C11</f>
        <v>0.01</v>
      </c>
      <c r="D12">
        <f t="shared" si="0"/>
        <v>0.6</v>
      </c>
      <c r="F12" t="s">
        <v>14</v>
      </c>
      <c r="G12">
        <f>G10-G11</f>
        <v>7.6923076923076919E-3</v>
      </c>
      <c r="H12">
        <f t="shared" si="1"/>
        <v>0.46153846153846151</v>
      </c>
    </row>
    <row r="15" spans="2:8" x14ac:dyDescent="0.2">
      <c r="B15" t="s">
        <v>17</v>
      </c>
      <c r="C15">
        <f>C10+G10</f>
        <v>3.9285714285714285E-2</v>
      </c>
      <c r="D15" t="s">
        <v>15</v>
      </c>
    </row>
    <row r="16" spans="2:8" x14ac:dyDescent="0.2">
      <c r="C16">
        <f>D10+H10</f>
        <v>2.3571428571428568</v>
      </c>
      <c r="D1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03"/>
  <sheetViews>
    <sheetView tabSelected="1" topLeftCell="D1" workbookViewId="0">
      <selection activeCell="M11" sqref="M11"/>
    </sheetView>
  </sheetViews>
  <sheetFormatPr defaultColWidth="8.875" defaultRowHeight="15" x14ac:dyDescent="0.2"/>
  <sheetData>
    <row r="1" spans="3:13" x14ac:dyDescent="0.2">
      <c r="D1" t="s">
        <v>0</v>
      </c>
      <c r="E1" t="s">
        <v>1</v>
      </c>
      <c r="F1" t="s">
        <v>18</v>
      </c>
      <c r="G1" t="s">
        <v>19</v>
      </c>
      <c r="H1" t="s">
        <v>20</v>
      </c>
      <c r="I1" t="s">
        <v>21</v>
      </c>
    </row>
    <row r="2" spans="3:13" x14ac:dyDescent="0.2">
      <c r="C2">
        <v>0</v>
      </c>
      <c r="D2">
        <v>15</v>
      </c>
      <c r="G2">
        <v>1</v>
      </c>
      <c r="H2">
        <f>G2/$G$103</f>
        <v>0.2</v>
      </c>
      <c r="I2">
        <v>0</v>
      </c>
    </row>
    <row r="3" spans="3:13" x14ac:dyDescent="0.2">
      <c r="C3">
        <v>1</v>
      </c>
      <c r="D3">
        <f>$D$2</f>
        <v>15</v>
      </c>
      <c r="E3">
        <v>15</v>
      </c>
      <c r="F3">
        <f>D2/E3</f>
        <v>1</v>
      </c>
      <c r="G3">
        <f>G2*F3</f>
        <v>1</v>
      </c>
      <c r="H3">
        <f t="shared" ref="H3:H66" si="0">G3/$G$103</f>
        <v>0.2</v>
      </c>
      <c r="I3">
        <v>0</v>
      </c>
    </row>
    <row r="4" spans="3:13" x14ac:dyDescent="0.2">
      <c r="C4">
        <v>2</v>
      </c>
      <c r="D4">
        <f>$D$2</f>
        <v>15</v>
      </c>
      <c r="E4">
        <v>15</v>
      </c>
      <c r="F4">
        <f t="shared" ref="F4:F67" si="1">D3/E4</f>
        <v>1</v>
      </c>
      <c r="G4">
        <f t="shared" ref="G4:G67" si="2">G3*F4</f>
        <v>1</v>
      </c>
      <c r="H4">
        <f t="shared" si="0"/>
        <v>0.2</v>
      </c>
      <c r="I4">
        <v>1</v>
      </c>
      <c r="K4" t="s">
        <v>8</v>
      </c>
      <c r="L4">
        <f>SUMPRODUCT(C2:C102,H2:H102)</f>
        <v>2.1999999999999997</v>
      </c>
    </row>
    <row r="5" spans="3:13" x14ac:dyDescent="0.2">
      <c r="C5">
        <v>3</v>
      </c>
      <c r="D5">
        <f>$D$2</f>
        <v>15</v>
      </c>
      <c r="E5">
        <v>15</v>
      </c>
      <c r="F5">
        <f t="shared" si="1"/>
        <v>1</v>
      </c>
      <c r="G5">
        <f t="shared" si="2"/>
        <v>1</v>
      </c>
      <c r="H5">
        <f t="shared" si="0"/>
        <v>0.2</v>
      </c>
      <c r="I5">
        <v>2</v>
      </c>
      <c r="K5" t="s">
        <v>10</v>
      </c>
      <c r="L5">
        <f>SUMPRODUCT(H2:H102,I2:I102)</f>
        <v>1.2000000000000002</v>
      </c>
    </row>
    <row r="6" spans="3:13" x14ac:dyDescent="0.2">
      <c r="C6">
        <v>4</v>
      </c>
      <c r="D6">
        <f>$D$2</f>
        <v>15</v>
      </c>
      <c r="E6">
        <v>30</v>
      </c>
      <c r="F6">
        <f t="shared" si="1"/>
        <v>0.5</v>
      </c>
      <c r="G6">
        <f t="shared" si="2"/>
        <v>0.5</v>
      </c>
      <c r="H6">
        <f t="shared" si="0"/>
        <v>0.1</v>
      </c>
      <c r="I6">
        <v>2</v>
      </c>
      <c r="K6" t="s">
        <v>10</v>
      </c>
      <c r="L6">
        <f>L4-L5</f>
        <v>0.99999999999999956</v>
      </c>
    </row>
    <row r="7" spans="3:13" x14ac:dyDescent="0.2">
      <c r="C7">
        <v>5</v>
      </c>
      <c r="D7">
        <f>$D$2</f>
        <v>15</v>
      </c>
      <c r="E7">
        <v>30</v>
      </c>
      <c r="F7">
        <f t="shared" si="1"/>
        <v>0.5</v>
      </c>
      <c r="G7">
        <f t="shared" si="2"/>
        <v>0.25</v>
      </c>
      <c r="H7">
        <f t="shared" si="0"/>
        <v>0.05</v>
      </c>
      <c r="I7">
        <v>3</v>
      </c>
      <c r="K7" t="s">
        <v>11</v>
      </c>
      <c r="L7">
        <f>SUMPRODUCT(E3:E102,H3:H102)</f>
        <v>14.999999999999998</v>
      </c>
    </row>
    <row r="8" spans="3:13" x14ac:dyDescent="0.2">
      <c r="C8">
        <v>6</v>
      </c>
      <c r="D8">
        <f>$D$2</f>
        <v>15</v>
      </c>
      <c r="E8">
        <v>30</v>
      </c>
      <c r="F8">
        <f t="shared" si="1"/>
        <v>0.5</v>
      </c>
      <c r="G8">
        <f t="shared" si="2"/>
        <v>0.125</v>
      </c>
      <c r="H8">
        <f t="shared" si="0"/>
        <v>2.5000000000000001E-2</v>
      </c>
      <c r="I8">
        <v>4</v>
      </c>
      <c r="K8" t="s">
        <v>12</v>
      </c>
      <c r="L8">
        <f>L4/L7</f>
        <v>0.14666666666666667</v>
      </c>
      <c r="M8">
        <f>L8*60</f>
        <v>8.8000000000000007</v>
      </c>
    </row>
    <row r="9" spans="3:13" x14ac:dyDescent="0.2">
      <c r="C9">
        <v>7</v>
      </c>
      <c r="D9">
        <f>$D$2</f>
        <v>15</v>
      </c>
      <c r="E9">
        <v>30</v>
      </c>
      <c r="F9">
        <f t="shared" si="1"/>
        <v>0.5</v>
      </c>
      <c r="G9">
        <f t="shared" si="2"/>
        <v>6.25E-2</v>
      </c>
      <c r="H9">
        <f t="shared" si="0"/>
        <v>1.2500000000000001E-2</v>
      </c>
      <c r="I9">
        <v>5</v>
      </c>
      <c r="K9" t="s">
        <v>14</v>
      </c>
      <c r="L9">
        <f>L5/L7</f>
        <v>8.0000000000000016E-2</v>
      </c>
      <c r="M9">
        <f>L9*60</f>
        <v>4.8000000000000007</v>
      </c>
    </row>
    <row r="10" spans="3:13" x14ac:dyDescent="0.2">
      <c r="C10">
        <v>8</v>
      </c>
      <c r="D10">
        <f>$D$2</f>
        <v>15</v>
      </c>
      <c r="E10">
        <v>30</v>
      </c>
      <c r="F10">
        <f t="shared" si="1"/>
        <v>0.5</v>
      </c>
      <c r="G10">
        <f t="shared" si="2"/>
        <v>3.125E-2</v>
      </c>
      <c r="H10">
        <f t="shared" si="0"/>
        <v>6.2500000000000003E-3</v>
      </c>
      <c r="I10">
        <v>6</v>
      </c>
      <c r="K10" t="s">
        <v>14</v>
      </c>
      <c r="L10">
        <f>L8-L9</f>
        <v>6.6666666666666652E-2</v>
      </c>
      <c r="M10">
        <f>L10*60</f>
        <v>3.9999999999999991</v>
      </c>
    </row>
    <row r="11" spans="3:13" x14ac:dyDescent="0.2">
      <c r="C11">
        <v>9</v>
      </c>
      <c r="D11">
        <f>$D$2</f>
        <v>15</v>
      </c>
      <c r="E11">
        <v>30</v>
      </c>
      <c r="F11">
        <f t="shared" si="1"/>
        <v>0.5</v>
      </c>
      <c r="G11">
        <f t="shared" si="2"/>
        <v>1.5625E-2</v>
      </c>
      <c r="H11">
        <f t="shared" si="0"/>
        <v>3.1250000000000002E-3</v>
      </c>
      <c r="I11">
        <v>7</v>
      </c>
    </row>
    <row r="12" spans="3:13" x14ac:dyDescent="0.2">
      <c r="C12">
        <v>10</v>
      </c>
      <c r="D12">
        <f>$D$2</f>
        <v>15</v>
      </c>
      <c r="E12">
        <v>30</v>
      </c>
      <c r="F12">
        <f t="shared" si="1"/>
        <v>0.5</v>
      </c>
      <c r="G12">
        <f t="shared" si="2"/>
        <v>7.8125E-3</v>
      </c>
      <c r="H12">
        <f t="shared" si="0"/>
        <v>1.5625000000000001E-3</v>
      </c>
      <c r="I12">
        <v>8</v>
      </c>
    </row>
    <row r="13" spans="3:13" x14ac:dyDescent="0.2">
      <c r="C13">
        <v>11</v>
      </c>
      <c r="D13">
        <f>$D$2</f>
        <v>15</v>
      </c>
      <c r="E13">
        <v>30</v>
      </c>
      <c r="F13">
        <f t="shared" si="1"/>
        <v>0.5</v>
      </c>
      <c r="G13">
        <f t="shared" si="2"/>
        <v>3.90625E-3</v>
      </c>
      <c r="H13">
        <f t="shared" si="0"/>
        <v>7.8125000000000004E-4</v>
      </c>
      <c r="I13">
        <v>9</v>
      </c>
    </row>
    <row r="14" spans="3:13" x14ac:dyDescent="0.2">
      <c r="C14">
        <v>12</v>
      </c>
      <c r="D14">
        <f>$D$2</f>
        <v>15</v>
      </c>
      <c r="E14">
        <v>30</v>
      </c>
      <c r="F14">
        <f t="shared" si="1"/>
        <v>0.5</v>
      </c>
      <c r="G14">
        <f t="shared" si="2"/>
        <v>1.953125E-3</v>
      </c>
      <c r="H14">
        <f t="shared" si="0"/>
        <v>3.9062500000000002E-4</v>
      </c>
      <c r="I14">
        <v>10</v>
      </c>
    </row>
    <row r="15" spans="3:13" x14ac:dyDescent="0.2">
      <c r="C15">
        <v>13</v>
      </c>
      <c r="D15">
        <f>$D$2</f>
        <v>15</v>
      </c>
      <c r="E15">
        <v>30</v>
      </c>
      <c r="F15">
        <f t="shared" si="1"/>
        <v>0.5</v>
      </c>
      <c r="G15">
        <f t="shared" si="2"/>
        <v>9.765625E-4</v>
      </c>
      <c r="H15">
        <f t="shared" si="0"/>
        <v>1.9531250000000001E-4</v>
      </c>
      <c r="I15">
        <v>11</v>
      </c>
    </row>
    <row r="16" spans="3:13" x14ac:dyDescent="0.2">
      <c r="C16">
        <v>14</v>
      </c>
      <c r="D16">
        <f>$D$2</f>
        <v>15</v>
      </c>
      <c r="E16">
        <v>30</v>
      </c>
      <c r="F16">
        <f t="shared" si="1"/>
        <v>0.5</v>
      </c>
      <c r="G16">
        <f t="shared" si="2"/>
        <v>4.8828125E-4</v>
      </c>
      <c r="H16">
        <f t="shared" si="0"/>
        <v>9.7656250000000005E-5</v>
      </c>
      <c r="I16">
        <v>12</v>
      </c>
    </row>
    <row r="17" spans="3:9" x14ac:dyDescent="0.2">
      <c r="C17">
        <v>15</v>
      </c>
      <c r="D17">
        <f>$D$2</f>
        <v>15</v>
      </c>
      <c r="E17">
        <v>30</v>
      </c>
      <c r="F17">
        <f t="shared" si="1"/>
        <v>0.5</v>
      </c>
      <c r="G17">
        <f t="shared" si="2"/>
        <v>2.44140625E-4</v>
      </c>
      <c r="H17">
        <f t="shared" si="0"/>
        <v>4.8828125000000003E-5</v>
      </c>
      <c r="I17">
        <v>13</v>
      </c>
    </row>
    <row r="18" spans="3:9" x14ac:dyDescent="0.2">
      <c r="C18">
        <v>16</v>
      </c>
      <c r="D18">
        <f>$D$2</f>
        <v>15</v>
      </c>
      <c r="E18">
        <v>30</v>
      </c>
      <c r="F18">
        <f t="shared" si="1"/>
        <v>0.5</v>
      </c>
      <c r="G18">
        <f t="shared" si="2"/>
        <v>1.220703125E-4</v>
      </c>
      <c r="H18">
        <f t="shared" si="0"/>
        <v>2.4414062500000001E-5</v>
      </c>
      <c r="I18">
        <v>14</v>
      </c>
    </row>
    <row r="19" spans="3:9" x14ac:dyDescent="0.2">
      <c r="C19">
        <v>17</v>
      </c>
      <c r="D19">
        <f>$D$2</f>
        <v>15</v>
      </c>
      <c r="E19">
        <v>30</v>
      </c>
      <c r="F19">
        <f t="shared" si="1"/>
        <v>0.5</v>
      </c>
      <c r="G19">
        <f t="shared" si="2"/>
        <v>6.103515625E-5</v>
      </c>
      <c r="H19">
        <f t="shared" si="0"/>
        <v>1.2207031250000001E-5</v>
      </c>
      <c r="I19">
        <v>15</v>
      </c>
    </row>
    <row r="20" spans="3:9" x14ac:dyDescent="0.2">
      <c r="C20">
        <v>18</v>
      </c>
      <c r="D20">
        <f>$D$2</f>
        <v>15</v>
      </c>
      <c r="E20">
        <v>30</v>
      </c>
      <c r="F20">
        <f t="shared" si="1"/>
        <v>0.5</v>
      </c>
      <c r="G20">
        <f t="shared" si="2"/>
        <v>3.0517578125E-5</v>
      </c>
      <c r="H20">
        <f t="shared" si="0"/>
        <v>6.1035156250000003E-6</v>
      </c>
      <c r="I20">
        <v>16</v>
      </c>
    </row>
    <row r="21" spans="3:9" x14ac:dyDescent="0.2">
      <c r="C21">
        <v>19</v>
      </c>
      <c r="D21">
        <f>$D$2</f>
        <v>15</v>
      </c>
      <c r="E21">
        <v>30</v>
      </c>
      <c r="F21">
        <f t="shared" si="1"/>
        <v>0.5</v>
      </c>
      <c r="G21">
        <f t="shared" si="2"/>
        <v>1.52587890625E-5</v>
      </c>
      <c r="H21">
        <f t="shared" si="0"/>
        <v>3.0517578125000002E-6</v>
      </c>
      <c r="I21">
        <v>17</v>
      </c>
    </row>
    <row r="22" spans="3:9" x14ac:dyDescent="0.2">
      <c r="C22">
        <v>20</v>
      </c>
      <c r="D22">
        <f>$D$2</f>
        <v>15</v>
      </c>
      <c r="E22">
        <v>30</v>
      </c>
      <c r="F22">
        <f t="shared" si="1"/>
        <v>0.5</v>
      </c>
      <c r="G22">
        <f t="shared" si="2"/>
        <v>7.62939453125E-6</v>
      </c>
      <c r="H22">
        <f t="shared" si="0"/>
        <v>1.5258789062500001E-6</v>
      </c>
      <c r="I22">
        <v>18</v>
      </c>
    </row>
    <row r="23" spans="3:9" x14ac:dyDescent="0.2">
      <c r="C23">
        <v>21</v>
      </c>
      <c r="D23">
        <f>$D$2</f>
        <v>15</v>
      </c>
      <c r="E23">
        <v>30</v>
      </c>
      <c r="F23">
        <f t="shared" si="1"/>
        <v>0.5</v>
      </c>
      <c r="G23">
        <f t="shared" si="2"/>
        <v>3.814697265625E-6</v>
      </c>
      <c r="H23">
        <f t="shared" si="0"/>
        <v>7.6293945312500004E-7</v>
      </c>
      <c r="I23">
        <v>19</v>
      </c>
    </row>
    <row r="24" spans="3:9" x14ac:dyDescent="0.2">
      <c r="C24">
        <v>22</v>
      </c>
      <c r="D24">
        <f>$D$2</f>
        <v>15</v>
      </c>
      <c r="E24">
        <v>30</v>
      </c>
      <c r="F24">
        <f t="shared" si="1"/>
        <v>0.5</v>
      </c>
      <c r="G24">
        <f t="shared" si="2"/>
        <v>1.9073486328125E-6</v>
      </c>
      <c r="H24">
        <f t="shared" si="0"/>
        <v>3.8146972656250002E-7</v>
      </c>
      <c r="I24">
        <v>20</v>
      </c>
    </row>
    <row r="25" spans="3:9" x14ac:dyDescent="0.2">
      <c r="C25">
        <v>23</v>
      </c>
      <c r="D25">
        <f>$D$2</f>
        <v>15</v>
      </c>
      <c r="E25">
        <v>30</v>
      </c>
      <c r="F25">
        <f t="shared" si="1"/>
        <v>0.5</v>
      </c>
      <c r="G25">
        <f t="shared" si="2"/>
        <v>9.5367431640625E-7</v>
      </c>
      <c r="H25">
        <f t="shared" si="0"/>
        <v>1.9073486328125001E-7</v>
      </c>
      <c r="I25">
        <v>21</v>
      </c>
    </row>
    <row r="26" spans="3:9" x14ac:dyDescent="0.2">
      <c r="C26">
        <v>24</v>
      </c>
      <c r="D26">
        <f>$D$2</f>
        <v>15</v>
      </c>
      <c r="E26">
        <v>30</v>
      </c>
      <c r="F26">
        <f t="shared" si="1"/>
        <v>0.5</v>
      </c>
      <c r="G26">
        <f t="shared" si="2"/>
        <v>4.76837158203125E-7</v>
      </c>
      <c r="H26">
        <f t="shared" si="0"/>
        <v>9.5367431640625005E-8</v>
      </c>
      <c r="I26">
        <v>22</v>
      </c>
    </row>
    <row r="27" spans="3:9" x14ac:dyDescent="0.2">
      <c r="C27">
        <v>25</v>
      </c>
      <c r="D27">
        <f>$D$2</f>
        <v>15</v>
      </c>
      <c r="E27">
        <v>30</v>
      </c>
      <c r="F27">
        <f t="shared" si="1"/>
        <v>0.5</v>
      </c>
      <c r="G27">
        <f t="shared" si="2"/>
        <v>2.384185791015625E-7</v>
      </c>
      <c r="H27">
        <f t="shared" si="0"/>
        <v>4.7683715820312503E-8</v>
      </c>
      <c r="I27">
        <v>23</v>
      </c>
    </row>
    <row r="28" spans="3:9" x14ac:dyDescent="0.2">
      <c r="C28">
        <v>26</v>
      </c>
      <c r="D28">
        <f>$D$2</f>
        <v>15</v>
      </c>
      <c r="E28">
        <v>30</v>
      </c>
      <c r="F28">
        <f t="shared" si="1"/>
        <v>0.5</v>
      </c>
      <c r="G28">
        <f t="shared" si="2"/>
        <v>1.1920928955078125E-7</v>
      </c>
      <c r="H28">
        <f t="shared" si="0"/>
        <v>2.3841857910156251E-8</v>
      </c>
      <c r="I28">
        <v>24</v>
      </c>
    </row>
    <row r="29" spans="3:9" x14ac:dyDescent="0.2">
      <c r="C29">
        <v>27</v>
      </c>
      <c r="D29">
        <f>$D$2</f>
        <v>15</v>
      </c>
      <c r="E29">
        <v>30</v>
      </c>
      <c r="F29">
        <f t="shared" si="1"/>
        <v>0.5</v>
      </c>
      <c r="G29">
        <f t="shared" si="2"/>
        <v>5.9604644775390625E-8</v>
      </c>
      <c r="H29">
        <f t="shared" si="0"/>
        <v>1.1920928955078126E-8</v>
      </c>
      <c r="I29">
        <v>25</v>
      </c>
    </row>
    <row r="30" spans="3:9" x14ac:dyDescent="0.2">
      <c r="C30">
        <v>28</v>
      </c>
      <c r="D30">
        <f>$D$2</f>
        <v>15</v>
      </c>
      <c r="E30">
        <v>30</v>
      </c>
      <c r="F30">
        <f t="shared" si="1"/>
        <v>0.5</v>
      </c>
      <c r="G30">
        <f t="shared" si="2"/>
        <v>2.9802322387695312E-8</v>
      </c>
      <c r="H30">
        <f t="shared" si="0"/>
        <v>5.9604644775390628E-9</v>
      </c>
      <c r="I30">
        <v>26</v>
      </c>
    </row>
    <row r="31" spans="3:9" x14ac:dyDescent="0.2">
      <c r="C31">
        <v>29</v>
      </c>
      <c r="D31">
        <f>$D$2</f>
        <v>15</v>
      </c>
      <c r="E31">
        <v>30</v>
      </c>
      <c r="F31">
        <f t="shared" si="1"/>
        <v>0.5</v>
      </c>
      <c r="G31">
        <f t="shared" si="2"/>
        <v>1.4901161193847656E-8</v>
      </c>
      <c r="H31">
        <f t="shared" si="0"/>
        <v>2.9802322387695314E-9</v>
      </c>
      <c r="I31">
        <v>27</v>
      </c>
    </row>
    <row r="32" spans="3:9" x14ac:dyDescent="0.2">
      <c r="C32">
        <v>30</v>
      </c>
      <c r="D32">
        <f>$D$2</f>
        <v>15</v>
      </c>
      <c r="E32">
        <v>30</v>
      </c>
      <c r="F32">
        <f t="shared" si="1"/>
        <v>0.5</v>
      </c>
      <c r="G32">
        <f t="shared" si="2"/>
        <v>7.4505805969238281E-9</v>
      </c>
      <c r="H32">
        <f t="shared" si="0"/>
        <v>1.4901161193847657E-9</v>
      </c>
      <c r="I32">
        <v>28</v>
      </c>
    </row>
    <row r="33" spans="3:9" x14ac:dyDescent="0.2">
      <c r="C33">
        <v>31</v>
      </c>
      <c r="D33">
        <f>$D$2</f>
        <v>15</v>
      </c>
      <c r="E33">
        <v>30</v>
      </c>
      <c r="F33">
        <f t="shared" si="1"/>
        <v>0.5</v>
      </c>
      <c r="G33">
        <f t="shared" si="2"/>
        <v>3.7252902984619141E-9</v>
      </c>
      <c r="H33">
        <f t="shared" si="0"/>
        <v>7.4505805969238285E-10</v>
      </c>
      <c r="I33">
        <v>29</v>
      </c>
    </row>
    <row r="34" spans="3:9" x14ac:dyDescent="0.2">
      <c r="C34">
        <v>32</v>
      </c>
      <c r="D34">
        <f>$D$2</f>
        <v>15</v>
      </c>
      <c r="E34">
        <v>30</v>
      </c>
      <c r="F34">
        <f t="shared" si="1"/>
        <v>0.5</v>
      </c>
      <c r="G34">
        <f t="shared" si="2"/>
        <v>1.862645149230957E-9</v>
      </c>
      <c r="H34">
        <f t="shared" si="0"/>
        <v>3.7252902984619143E-10</v>
      </c>
      <c r="I34">
        <v>30</v>
      </c>
    </row>
    <row r="35" spans="3:9" x14ac:dyDescent="0.2">
      <c r="C35">
        <v>33</v>
      </c>
      <c r="D35">
        <f>$D$2</f>
        <v>15</v>
      </c>
      <c r="E35">
        <v>30</v>
      </c>
      <c r="F35">
        <f t="shared" si="1"/>
        <v>0.5</v>
      </c>
      <c r="G35">
        <f t="shared" si="2"/>
        <v>9.3132257461547852E-10</v>
      </c>
      <c r="H35">
        <f t="shared" si="0"/>
        <v>1.8626451492309571E-10</v>
      </c>
      <c r="I35">
        <v>31</v>
      </c>
    </row>
    <row r="36" spans="3:9" x14ac:dyDescent="0.2">
      <c r="C36">
        <v>34</v>
      </c>
      <c r="D36">
        <f>$D$2</f>
        <v>15</v>
      </c>
      <c r="E36">
        <v>30</v>
      </c>
      <c r="F36">
        <f t="shared" si="1"/>
        <v>0.5</v>
      </c>
      <c r="G36">
        <f t="shared" si="2"/>
        <v>4.6566128730773926E-10</v>
      </c>
      <c r="H36">
        <f t="shared" si="0"/>
        <v>9.3132257461547857E-11</v>
      </c>
      <c r="I36">
        <v>32</v>
      </c>
    </row>
    <row r="37" spans="3:9" x14ac:dyDescent="0.2">
      <c r="C37">
        <v>35</v>
      </c>
      <c r="D37">
        <f>$D$2</f>
        <v>15</v>
      </c>
      <c r="E37">
        <v>30</v>
      </c>
      <c r="F37">
        <f t="shared" si="1"/>
        <v>0.5</v>
      </c>
      <c r="G37">
        <f t="shared" si="2"/>
        <v>2.3283064365386963E-10</v>
      </c>
      <c r="H37">
        <f t="shared" si="0"/>
        <v>4.6566128730773928E-11</v>
      </c>
      <c r="I37">
        <v>33</v>
      </c>
    </row>
    <row r="38" spans="3:9" x14ac:dyDescent="0.2">
      <c r="C38">
        <v>36</v>
      </c>
      <c r="D38">
        <f>$D$2</f>
        <v>15</v>
      </c>
      <c r="E38">
        <v>30</v>
      </c>
      <c r="F38">
        <f t="shared" si="1"/>
        <v>0.5</v>
      </c>
      <c r="G38">
        <f t="shared" si="2"/>
        <v>1.1641532182693481E-10</v>
      </c>
      <c r="H38">
        <f t="shared" si="0"/>
        <v>2.3283064365386964E-11</v>
      </c>
      <c r="I38">
        <v>34</v>
      </c>
    </row>
    <row r="39" spans="3:9" x14ac:dyDescent="0.2">
      <c r="C39">
        <v>37</v>
      </c>
      <c r="D39">
        <f>$D$2</f>
        <v>15</v>
      </c>
      <c r="E39">
        <v>30</v>
      </c>
      <c r="F39">
        <f t="shared" si="1"/>
        <v>0.5</v>
      </c>
      <c r="G39">
        <f t="shared" si="2"/>
        <v>5.8207660913467407E-11</v>
      </c>
      <c r="H39">
        <f t="shared" si="0"/>
        <v>1.1641532182693482E-11</v>
      </c>
      <c r="I39">
        <v>35</v>
      </c>
    </row>
    <row r="40" spans="3:9" x14ac:dyDescent="0.2">
      <c r="C40">
        <v>38</v>
      </c>
      <c r="D40">
        <f>$D$2</f>
        <v>15</v>
      </c>
      <c r="E40">
        <v>30</v>
      </c>
      <c r="F40">
        <f t="shared" si="1"/>
        <v>0.5</v>
      </c>
      <c r="G40">
        <f t="shared" si="2"/>
        <v>2.9103830456733704E-11</v>
      </c>
      <c r="H40">
        <f t="shared" si="0"/>
        <v>5.820766091346741E-12</v>
      </c>
      <c r="I40">
        <v>36</v>
      </c>
    </row>
    <row r="41" spans="3:9" x14ac:dyDescent="0.2">
      <c r="C41">
        <v>39</v>
      </c>
      <c r="D41">
        <f>$D$2</f>
        <v>15</v>
      </c>
      <c r="E41">
        <v>30</v>
      </c>
      <c r="F41">
        <f t="shared" si="1"/>
        <v>0.5</v>
      </c>
      <c r="G41">
        <f t="shared" si="2"/>
        <v>1.4551915228366852E-11</v>
      </c>
      <c r="H41">
        <f t="shared" si="0"/>
        <v>2.9103830456733705E-12</v>
      </c>
      <c r="I41">
        <v>37</v>
      </c>
    </row>
    <row r="42" spans="3:9" x14ac:dyDescent="0.2">
      <c r="C42">
        <v>40</v>
      </c>
      <c r="D42">
        <f>$D$2</f>
        <v>15</v>
      </c>
      <c r="E42">
        <v>30</v>
      </c>
      <c r="F42">
        <f t="shared" si="1"/>
        <v>0.5</v>
      </c>
      <c r="G42">
        <f t="shared" si="2"/>
        <v>7.2759576141834259E-12</v>
      </c>
      <c r="H42">
        <f t="shared" si="0"/>
        <v>1.4551915228366853E-12</v>
      </c>
      <c r="I42">
        <v>38</v>
      </c>
    </row>
    <row r="43" spans="3:9" x14ac:dyDescent="0.2">
      <c r="C43">
        <v>41</v>
      </c>
      <c r="D43">
        <f>$D$2</f>
        <v>15</v>
      </c>
      <c r="E43">
        <v>30</v>
      </c>
      <c r="F43">
        <f t="shared" si="1"/>
        <v>0.5</v>
      </c>
      <c r="G43">
        <f t="shared" si="2"/>
        <v>3.637978807091713E-12</v>
      </c>
      <c r="H43">
        <f t="shared" si="0"/>
        <v>7.2759576141834263E-13</v>
      </c>
      <c r="I43">
        <v>39</v>
      </c>
    </row>
    <row r="44" spans="3:9" x14ac:dyDescent="0.2">
      <c r="C44">
        <v>42</v>
      </c>
      <c r="D44">
        <f>$D$2</f>
        <v>15</v>
      </c>
      <c r="E44">
        <v>30</v>
      </c>
      <c r="F44">
        <f t="shared" si="1"/>
        <v>0.5</v>
      </c>
      <c r="G44">
        <f t="shared" si="2"/>
        <v>1.8189894035458565E-12</v>
      </c>
      <c r="H44">
        <f t="shared" si="0"/>
        <v>3.6379788070917132E-13</v>
      </c>
      <c r="I44">
        <v>40</v>
      </c>
    </row>
    <row r="45" spans="3:9" x14ac:dyDescent="0.2">
      <c r="C45">
        <v>43</v>
      </c>
      <c r="D45">
        <f>$D$2</f>
        <v>15</v>
      </c>
      <c r="E45">
        <v>30</v>
      </c>
      <c r="F45">
        <f t="shared" si="1"/>
        <v>0.5</v>
      </c>
      <c r="G45">
        <f t="shared" si="2"/>
        <v>9.0949470177292824E-13</v>
      </c>
      <c r="H45">
        <f t="shared" si="0"/>
        <v>1.8189894035458566E-13</v>
      </c>
      <c r="I45">
        <v>41</v>
      </c>
    </row>
    <row r="46" spans="3:9" x14ac:dyDescent="0.2">
      <c r="C46">
        <v>44</v>
      </c>
      <c r="D46">
        <f>$D$2</f>
        <v>15</v>
      </c>
      <c r="E46">
        <v>30</v>
      </c>
      <c r="F46">
        <f t="shared" si="1"/>
        <v>0.5</v>
      </c>
      <c r="G46">
        <f t="shared" si="2"/>
        <v>4.5474735088646412E-13</v>
      </c>
      <c r="H46">
        <f t="shared" si="0"/>
        <v>9.0949470177292829E-14</v>
      </c>
      <c r="I46">
        <v>42</v>
      </c>
    </row>
    <row r="47" spans="3:9" x14ac:dyDescent="0.2">
      <c r="C47">
        <v>45</v>
      </c>
      <c r="D47">
        <f>$D$2</f>
        <v>15</v>
      </c>
      <c r="E47">
        <v>30</v>
      </c>
      <c r="F47">
        <f t="shared" si="1"/>
        <v>0.5</v>
      </c>
      <c r="G47">
        <f t="shared" si="2"/>
        <v>2.2737367544323206E-13</v>
      </c>
      <c r="H47">
        <f t="shared" si="0"/>
        <v>4.5474735088646414E-14</v>
      </c>
      <c r="I47">
        <v>43</v>
      </c>
    </row>
    <row r="48" spans="3:9" x14ac:dyDescent="0.2">
      <c r="C48">
        <v>46</v>
      </c>
      <c r="D48">
        <f>$D$2</f>
        <v>15</v>
      </c>
      <c r="E48">
        <v>30</v>
      </c>
      <c r="F48">
        <f t="shared" si="1"/>
        <v>0.5</v>
      </c>
      <c r="G48">
        <f t="shared" si="2"/>
        <v>1.1368683772161603E-13</v>
      </c>
      <c r="H48">
        <f t="shared" si="0"/>
        <v>2.2737367544323207E-14</v>
      </c>
      <c r="I48">
        <v>44</v>
      </c>
    </row>
    <row r="49" spans="3:9" x14ac:dyDescent="0.2">
      <c r="C49">
        <v>47</v>
      </c>
      <c r="D49">
        <f>$D$2</f>
        <v>15</v>
      </c>
      <c r="E49">
        <v>30</v>
      </c>
      <c r="F49">
        <f t="shared" si="1"/>
        <v>0.5</v>
      </c>
      <c r="G49">
        <f t="shared" si="2"/>
        <v>5.6843418860808015E-14</v>
      </c>
      <c r="H49">
        <f t="shared" si="0"/>
        <v>1.1368683772161604E-14</v>
      </c>
      <c r="I49">
        <v>45</v>
      </c>
    </row>
    <row r="50" spans="3:9" x14ac:dyDescent="0.2">
      <c r="C50">
        <v>48</v>
      </c>
      <c r="D50">
        <f>$D$2</f>
        <v>15</v>
      </c>
      <c r="E50">
        <v>30</v>
      </c>
      <c r="F50">
        <f t="shared" si="1"/>
        <v>0.5</v>
      </c>
      <c r="G50">
        <f t="shared" si="2"/>
        <v>2.8421709430404007E-14</v>
      </c>
      <c r="H50">
        <f t="shared" si="0"/>
        <v>5.6843418860808018E-15</v>
      </c>
      <c r="I50">
        <v>46</v>
      </c>
    </row>
    <row r="51" spans="3:9" x14ac:dyDescent="0.2">
      <c r="C51">
        <v>49</v>
      </c>
      <c r="D51">
        <f>$D$2</f>
        <v>15</v>
      </c>
      <c r="E51">
        <v>30</v>
      </c>
      <c r="F51">
        <f t="shared" si="1"/>
        <v>0.5</v>
      </c>
      <c r="G51">
        <f t="shared" si="2"/>
        <v>1.4210854715202004E-14</v>
      </c>
      <c r="H51">
        <f t="shared" si="0"/>
        <v>2.8421709430404009E-15</v>
      </c>
      <c r="I51">
        <v>47</v>
      </c>
    </row>
    <row r="52" spans="3:9" x14ac:dyDescent="0.2">
      <c r="C52">
        <v>50</v>
      </c>
      <c r="D52">
        <f>$D$2</f>
        <v>15</v>
      </c>
      <c r="E52">
        <v>30</v>
      </c>
      <c r="F52">
        <f t="shared" si="1"/>
        <v>0.5</v>
      </c>
      <c r="G52">
        <f t="shared" si="2"/>
        <v>7.1054273576010019E-15</v>
      </c>
      <c r="H52">
        <f t="shared" si="0"/>
        <v>1.4210854715202005E-15</v>
      </c>
      <c r="I52">
        <v>48</v>
      </c>
    </row>
    <row r="53" spans="3:9" x14ac:dyDescent="0.2">
      <c r="C53">
        <v>51</v>
      </c>
      <c r="D53">
        <f>$D$2</f>
        <v>15</v>
      </c>
      <c r="E53">
        <v>30</v>
      </c>
      <c r="F53">
        <f t="shared" si="1"/>
        <v>0.5</v>
      </c>
      <c r="G53">
        <f t="shared" si="2"/>
        <v>3.5527136788005009E-15</v>
      </c>
      <c r="H53">
        <f t="shared" si="0"/>
        <v>7.1054273576010023E-16</v>
      </c>
      <c r="I53">
        <v>49</v>
      </c>
    </row>
    <row r="54" spans="3:9" x14ac:dyDescent="0.2">
      <c r="C54">
        <v>52</v>
      </c>
      <c r="D54">
        <f>$D$2</f>
        <v>15</v>
      </c>
      <c r="E54">
        <v>30</v>
      </c>
      <c r="F54">
        <f t="shared" si="1"/>
        <v>0.5</v>
      </c>
      <c r="G54">
        <f t="shared" si="2"/>
        <v>1.7763568394002505E-15</v>
      </c>
      <c r="H54">
        <f t="shared" si="0"/>
        <v>3.5527136788005011E-16</v>
      </c>
      <c r="I54">
        <v>50</v>
      </c>
    </row>
    <row r="55" spans="3:9" x14ac:dyDescent="0.2">
      <c r="C55">
        <v>53</v>
      </c>
      <c r="D55">
        <f>$D$2</f>
        <v>15</v>
      </c>
      <c r="E55">
        <v>30</v>
      </c>
      <c r="F55">
        <f t="shared" si="1"/>
        <v>0.5</v>
      </c>
      <c r="G55">
        <f t="shared" si="2"/>
        <v>8.8817841970012523E-16</v>
      </c>
      <c r="H55">
        <f t="shared" si="0"/>
        <v>1.7763568394002506E-16</v>
      </c>
      <c r="I55">
        <v>51</v>
      </c>
    </row>
    <row r="56" spans="3:9" x14ac:dyDescent="0.2">
      <c r="C56">
        <v>54</v>
      </c>
      <c r="D56">
        <f>$D$2</f>
        <v>15</v>
      </c>
      <c r="E56">
        <v>30</v>
      </c>
      <c r="F56">
        <f t="shared" si="1"/>
        <v>0.5</v>
      </c>
      <c r="G56">
        <f t="shared" si="2"/>
        <v>4.4408920985006262E-16</v>
      </c>
      <c r="H56">
        <f t="shared" si="0"/>
        <v>8.8817841970012528E-17</v>
      </c>
      <c r="I56">
        <v>52</v>
      </c>
    </row>
    <row r="57" spans="3:9" x14ac:dyDescent="0.2">
      <c r="C57">
        <v>55</v>
      </c>
      <c r="D57">
        <f>$D$2</f>
        <v>15</v>
      </c>
      <c r="E57">
        <v>30</v>
      </c>
      <c r="F57">
        <f t="shared" si="1"/>
        <v>0.5</v>
      </c>
      <c r="G57">
        <f t="shared" si="2"/>
        <v>2.2204460492503131E-16</v>
      </c>
      <c r="H57">
        <f t="shared" si="0"/>
        <v>4.4408920985006264E-17</v>
      </c>
      <c r="I57">
        <v>53</v>
      </c>
    </row>
    <row r="58" spans="3:9" x14ac:dyDescent="0.2">
      <c r="C58">
        <v>56</v>
      </c>
      <c r="D58">
        <f>$D$2</f>
        <v>15</v>
      </c>
      <c r="E58">
        <v>30</v>
      </c>
      <c r="F58">
        <f t="shared" si="1"/>
        <v>0.5</v>
      </c>
      <c r="G58">
        <f t="shared" si="2"/>
        <v>1.1102230246251565E-16</v>
      </c>
      <c r="H58">
        <f t="shared" si="0"/>
        <v>2.2204460492503132E-17</v>
      </c>
      <c r="I58">
        <v>54</v>
      </c>
    </row>
    <row r="59" spans="3:9" x14ac:dyDescent="0.2">
      <c r="C59">
        <v>57</v>
      </c>
      <c r="D59">
        <f>$D$2</f>
        <v>15</v>
      </c>
      <c r="E59">
        <v>30</v>
      </c>
      <c r="F59">
        <f t="shared" si="1"/>
        <v>0.5</v>
      </c>
      <c r="G59">
        <f t="shared" si="2"/>
        <v>5.5511151231257827E-17</v>
      </c>
      <c r="H59">
        <f t="shared" si="0"/>
        <v>1.1102230246251566E-17</v>
      </c>
      <c r="I59">
        <v>55</v>
      </c>
    </row>
    <row r="60" spans="3:9" x14ac:dyDescent="0.2">
      <c r="C60">
        <v>58</v>
      </c>
      <c r="D60">
        <f>$D$2</f>
        <v>15</v>
      </c>
      <c r="E60">
        <v>30</v>
      </c>
      <c r="F60">
        <f t="shared" si="1"/>
        <v>0.5</v>
      </c>
      <c r="G60">
        <f t="shared" si="2"/>
        <v>2.7755575615628914E-17</v>
      </c>
      <c r="H60">
        <f t="shared" si="0"/>
        <v>5.551115123125783E-18</v>
      </c>
      <c r="I60">
        <v>56</v>
      </c>
    </row>
    <row r="61" spans="3:9" x14ac:dyDescent="0.2">
      <c r="C61">
        <v>59</v>
      </c>
      <c r="D61">
        <f>$D$2</f>
        <v>15</v>
      </c>
      <c r="E61">
        <v>30</v>
      </c>
      <c r="F61">
        <f t="shared" si="1"/>
        <v>0.5</v>
      </c>
      <c r="G61">
        <f t="shared" si="2"/>
        <v>1.3877787807814457E-17</v>
      </c>
      <c r="H61">
        <f t="shared" si="0"/>
        <v>2.7755575615628915E-18</v>
      </c>
      <c r="I61">
        <v>57</v>
      </c>
    </row>
    <row r="62" spans="3:9" x14ac:dyDescent="0.2">
      <c r="C62">
        <v>60</v>
      </c>
      <c r="D62">
        <f>$D$2</f>
        <v>15</v>
      </c>
      <c r="E62">
        <v>30</v>
      </c>
      <c r="F62">
        <f t="shared" si="1"/>
        <v>0.5</v>
      </c>
      <c r="G62">
        <f t="shared" si="2"/>
        <v>6.9388939039072284E-18</v>
      </c>
      <c r="H62">
        <f t="shared" si="0"/>
        <v>1.3877787807814458E-18</v>
      </c>
      <c r="I62">
        <v>58</v>
      </c>
    </row>
    <row r="63" spans="3:9" x14ac:dyDescent="0.2">
      <c r="C63">
        <v>61</v>
      </c>
      <c r="D63">
        <f>$D$2</f>
        <v>15</v>
      </c>
      <c r="E63">
        <v>30</v>
      </c>
      <c r="F63">
        <f t="shared" si="1"/>
        <v>0.5</v>
      </c>
      <c r="G63">
        <f t="shared" si="2"/>
        <v>3.4694469519536142E-18</v>
      </c>
      <c r="H63">
        <f t="shared" si="0"/>
        <v>6.9388939039072288E-19</v>
      </c>
      <c r="I63">
        <v>59</v>
      </c>
    </row>
    <row r="64" spans="3:9" x14ac:dyDescent="0.2">
      <c r="C64">
        <v>62</v>
      </c>
      <c r="D64">
        <f>$D$2</f>
        <v>15</v>
      </c>
      <c r="E64">
        <v>30</v>
      </c>
      <c r="F64">
        <f t="shared" si="1"/>
        <v>0.5</v>
      </c>
      <c r="G64">
        <f t="shared" si="2"/>
        <v>1.7347234759768071E-18</v>
      </c>
      <c r="H64">
        <f t="shared" si="0"/>
        <v>3.4694469519536144E-19</v>
      </c>
      <c r="I64">
        <v>60</v>
      </c>
    </row>
    <row r="65" spans="3:9" x14ac:dyDescent="0.2">
      <c r="C65">
        <v>63</v>
      </c>
      <c r="D65">
        <f>$D$2</f>
        <v>15</v>
      </c>
      <c r="E65">
        <v>30</v>
      </c>
      <c r="F65">
        <f t="shared" si="1"/>
        <v>0.5</v>
      </c>
      <c r="G65">
        <f t="shared" si="2"/>
        <v>8.6736173798840355E-19</v>
      </c>
      <c r="H65">
        <f t="shared" si="0"/>
        <v>1.7347234759768072E-19</v>
      </c>
      <c r="I65">
        <v>61</v>
      </c>
    </row>
    <row r="66" spans="3:9" x14ac:dyDescent="0.2">
      <c r="C66">
        <v>64</v>
      </c>
      <c r="D66">
        <f>$D$2</f>
        <v>15</v>
      </c>
      <c r="E66">
        <v>30</v>
      </c>
      <c r="F66">
        <f t="shared" si="1"/>
        <v>0.5</v>
      </c>
      <c r="G66">
        <f t="shared" si="2"/>
        <v>4.3368086899420177E-19</v>
      </c>
      <c r="H66">
        <f t="shared" si="0"/>
        <v>8.673617379884036E-20</v>
      </c>
      <c r="I66">
        <v>62</v>
      </c>
    </row>
    <row r="67" spans="3:9" x14ac:dyDescent="0.2">
      <c r="C67">
        <v>65</v>
      </c>
      <c r="D67">
        <f>$D$2</f>
        <v>15</v>
      </c>
      <c r="E67">
        <v>30</v>
      </c>
      <c r="F67">
        <f t="shared" si="1"/>
        <v>0.5</v>
      </c>
      <c r="G67">
        <f t="shared" si="2"/>
        <v>2.1684043449710089E-19</v>
      </c>
      <c r="H67">
        <f t="shared" ref="H67:H102" si="3">G67/$G$103</f>
        <v>4.336808689942018E-20</v>
      </c>
      <c r="I67">
        <v>63</v>
      </c>
    </row>
    <row r="68" spans="3:9" x14ac:dyDescent="0.2">
      <c r="C68">
        <v>66</v>
      </c>
      <c r="D68">
        <f>$D$2</f>
        <v>15</v>
      </c>
      <c r="E68">
        <v>30</v>
      </c>
      <c r="F68">
        <f t="shared" ref="F68:F131" si="4">D67/E68</f>
        <v>0.5</v>
      </c>
      <c r="G68">
        <f t="shared" ref="G68:G131" si="5">G67*F68</f>
        <v>1.0842021724855044E-19</v>
      </c>
      <c r="H68">
        <f t="shared" si="3"/>
        <v>2.168404344971009E-20</v>
      </c>
      <c r="I68">
        <v>64</v>
      </c>
    </row>
    <row r="69" spans="3:9" x14ac:dyDescent="0.2">
      <c r="C69">
        <v>67</v>
      </c>
      <c r="D69">
        <f>$D$2</f>
        <v>15</v>
      </c>
      <c r="E69">
        <v>30</v>
      </c>
      <c r="F69">
        <f t="shared" si="4"/>
        <v>0.5</v>
      </c>
      <c r="G69">
        <f t="shared" si="5"/>
        <v>5.4210108624275222E-20</v>
      </c>
      <c r="H69">
        <f t="shared" si="3"/>
        <v>1.0842021724855045E-20</v>
      </c>
      <c r="I69">
        <v>65</v>
      </c>
    </row>
    <row r="70" spans="3:9" x14ac:dyDescent="0.2">
      <c r="C70">
        <v>68</v>
      </c>
      <c r="D70">
        <f>$D$2</f>
        <v>15</v>
      </c>
      <c r="E70">
        <v>30</v>
      </c>
      <c r="F70">
        <f t="shared" si="4"/>
        <v>0.5</v>
      </c>
      <c r="G70">
        <f t="shared" si="5"/>
        <v>2.7105054312137611E-20</v>
      </c>
      <c r="H70">
        <f t="shared" si="3"/>
        <v>5.4210108624275225E-21</v>
      </c>
      <c r="I70">
        <v>66</v>
      </c>
    </row>
    <row r="71" spans="3:9" x14ac:dyDescent="0.2">
      <c r="C71">
        <v>69</v>
      </c>
      <c r="D71">
        <f>$D$2</f>
        <v>15</v>
      </c>
      <c r="E71">
        <v>30</v>
      </c>
      <c r="F71">
        <f t="shared" si="4"/>
        <v>0.5</v>
      </c>
      <c r="G71">
        <f t="shared" si="5"/>
        <v>1.3552527156068805E-20</v>
      </c>
      <c r="H71">
        <f t="shared" si="3"/>
        <v>2.7105054312137612E-21</v>
      </c>
      <c r="I71">
        <v>67</v>
      </c>
    </row>
    <row r="72" spans="3:9" x14ac:dyDescent="0.2">
      <c r="C72">
        <v>70</v>
      </c>
      <c r="D72">
        <f>$D$2</f>
        <v>15</v>
      </c>
      <c r="E72">
        <v>30</v>
      </c>
      <c r="F72">
        <f t="shared" si="4"/>
        <v>0.5</v>
      </c>
      <c r="G72">
        <f t="shared" si="5"/>
        <v>6.7762635780344027E-21</v>
      </c>
      <c r="H72">
        <f t="shared" si="3"/>
        <v>1.3552527156068806E-21</v>
      </c>
      <c r="I72">
        <v>68</v>
      </c>
    </row>
    <row r="73" spans="3:9" x14ac:dyDescent="0.2">
      <c r="C73">
        <v>71</v>
      </c>
      <c r="D73">
        <f>$D$2</f>
        <v>15</v>
      </c>
      <c r="E73">
        <v>30</v>
      </c>
      <c r="F73">
        <f t="shared" si="4"/>
        <v>0.5</v>
      </c>
      <c r="G73">
        <f t="shared" si="5"/>
        <v>3.3881317890172014E-21</v>
      </c>
      <c r="H73">
        <f t="shared" si="3"/>
        <v>6.7762635780344031E-22</v>
      </c>
      <c r="I73">
        <v>69</v>
      </c>
    </row>
    <row r="74" spans="3:9" x14ac:dyDescent="0.2">
      <c r="C74">
        <v>72</v>
      </c>
      <c r="D74">
        <f>$D$2</f>
        <v>15</v>
      </c>
      <c r="E74">
        <v>30</v>
      </c>
      <c r="F74">
        <f t="shared" si="4"/>
        <v>0.5</v>
      </c>
      <c r="G74">
        <f t="shared" si="5"/>
        <v>1.6940658945086007E-21</v>
      </c>
      <c r="H74">
        <f t="shared" si="3"/>
        <v>3.3881317890172015E-22</v>
      </c>
      <c r="I74">
        <v>70</v>
      </c>
    </row>
    <row r="75" spans="3:9" x14ac:dyDescent="0.2">
      <c r="C75">
        <v>73</v>
      </c>
      <c r="D75">
        <f>$D$2</f>
        <v>15</v>
      </c>
      <c r="E75">
        <v>30</v>
      </c>
      <c r="F75">
        <f t="shared" si="4"/>
        <v>0.5</v>
      </c>
      <c r="G75">
        <f t="shared" si="5"/>
        <v>8.4703294725430034E-22</v>
      </c>
      <c r="H75">
        <f t="shared" si="3"/>
        <v>1.6940658945086008E-22</v>
      </c>
      <c r="I75">
        <v>71</v>
      </c>
    </row>
    <row r="76" spans="3:9" x14ac:dyDescent="0.2">
      <c r="C76">
        <v>74</v>
      </c>
      <c r="D76">
        <f>$D$2</f>
        <v>15</v>
      </c>
      <c r="E76">
        <v>30</v>
      </c>
      <c r="F76">
        <f t="shared" si="4"/>
        <v>0.5</v>
      </c>
      <c r="G76">
        <f t="shared" si="5"/>
        <v>4.2351647362715017E-22</v>
      </c>
      <c r="H76">
        <f t="shared" si="3"/>
        <v>8.4703294725430039E-23</v>
      </c>
      <c r="I76">
        <v>72</v>
      </c>
    </row>
    <row r="77" spans="3:9" x14ac:dyDescent="0.2">
      <c r="C77">
        <v>75</v>
      </c>
      <c r="D77">
        <f>$D$2</f>
        <v>15</v>
      </c>
      <c r="E77">
        <v>30</v>
      </c>
      <c r="F77">
        <f t="shared" si="4"/>
        <v>0.5</v>
      </c>
      <c r="G77">
        <f t="shared" si="5"/>
        <v>2.1175823681357508E-22</v>
      </c>
      <c r="H77">
        <f t="shared" si="3"/>
        <v>4.2351647362715019E-23</v>
      </c>
      <c r="I77">
        <v>73</v>
      </c>
    </row>
    <row r="78" spans="3:9" x14ac:dyDescent="0.2">
      <c r="C78">
        <v>76</v>
      </c>
      <c r="D78">
        <f>$D$2</f>
        <v>15</v>
      </c>
      <c r="E78">
        <v>30</v>
      </c>
      <c r="F78">
        <f t="shared" si="4"/>
        <v>0.5</v>
      </c>
      <c r="G78">
        <f t="shared" si="5"/>
        <v>1.0587911840678754E-22</v>
      </c>
      <c r="H78">
        <f t="shared" si="3"/>
        <v>2.117582368135751E-23</v>
      </c>
      <c r="I78">
        <v>74</v>
      </c>
    </row>
    <row r="79" spans="3:9" x14ac:dyDescent="0.2">
      <c r="C79">
        <v>77</v>
      </c>
      <c r="D79">
        <f>$D$2</f>
        <v>15</v>
      </c>
      <c r="E79">
        <v>30</v>
      </c>
      <c r="F79">
        <f t="shared" si="4"/>
        <v>0.5</v>
      </c>
      <c r="G79">
        <f t="shared" si="5"/>
        <v>5.2939559203393771E-23</v>
      </c>
      <c r="H79">
        <f t="shared" si="3"/>
        <v>1.0587911840678755E-23</v>
      </c>
      <c r="I79">
        <v>75</v>
      </c>
    </row>
    <row r="80" spans="3:9" x14ac:dyDescent="0.2">
      <c r="C80">
        <v>78</v>
      </c>
      <c r="D80">
        <f>$D$2</f>
        <v>15</v>
      </c>
      <c r="E80">
        <v>30</v>
      </c>
      <c r="F80">
        <f t="shared" si="4"/>
        <v>0.5</v>
      </c>
      <c r="G80">
        <f t="shared" si="5"/>
        <v>2.6469779601696886E-23</v>
      </c>
      <c r="H80">
        <f t="shared" si="3"/>
        <v>5.2939559203393774E-24</v>
      </c>
      <c r="I80">
        <v>76</v>
      </c>
    </row>
    <row r="81" spans="3:9" x14ac:dyDescent="0.2">
      <c r="C81">
        <v>79</v>
      </c>
      <c r="D81">
        <f>$D$2</f>
        <v>15</v>
      </c>
      <c r="E81">
        <v>30</v>
      </c>
      <c r="F81">
        <f t="shared" si="4"/>
        <v>0.5</v>
      </c>
      <c r="G81">
        <f t="shared" si="5"/>
        <v>1.3234889800848443E-23</v>
      </c>
      <c r="H81">
        <f t="shared" si="3"/>
        <v>2.6469779601696887E-24</v>
      </c>
      <c r="I81">
        <v>77</v>
      </c>
    </row>
    <row r="82" spans="3:9" x14ac:dyDescent="0.2">
      <c r="C82">
        <v>80</v>
      </c>
      <c r="D82">
        <f>$D$2</f>
        <v>15</v>
      </c>
      <c r="E82">
        <v>30</v>
      </c>
      <c r="F82">
        <f t="shared" si="4"/>
        <v>0.5</v>
      </c>
      <c r="G82">
        <f t="shared" si="5"/>
        <v>6.6174449004242214E-24</v>
      </c>
      <c r="H82">
        <f t="shared" si="3"/>
        <v>1.3234889800848444E-24</v>
      </c>
      <c r="I82">
        <v>78</v>
      </c>
    </row>
    <row r="83" spans="3:9" x14ac:dyDescent="0.2">
      <c r="C83">
        <v>81</v>
      </c>
      <c r="D83">
        <f>$D$2</f>
        <v>15</v>
      </c>
      <c r="E83">
        <v>30</v>
      </c>
      <c r="F83">
        <f t="shared" si="4"/>
        <v>0.5</v>
      </c>
      <c r="G83">
        <f t="shared" si="5"/>
        <v>3.3087224502121107E-24</v>
      </c>
      <c r="H83">
        <f t="shared" si="3"/>
        <v>6.6174449004242218E-25</v>
      </c>
      <c r="I83">
        <v>79</v>
      </c>
    </row>
    <row r="84" spans="3:9" x14ac:dyDescent="0.2">
      <c r="C84">
        <v>82</v>
      </c>
      <c r="D84">
        <f>$D$2</f>
        <v>15</v>
      </c>
      <c r="E84">
        <v>30</v>
      </c>
      <c r="F84">
        <f t="shared" si="4"/>
        <v>0.5</v>
      </c>
      <c r="G84">
        <f t="shared" si="5"/>
        <v>1.6543612251060553E-24</v>
      </c>
      <c r="H84">
        <f t="shared" si="3"/>
        <v>3.3087224502121109E-25</v>
      </c>
      <c r="I84">
        <v>80</v>
      </c>
    </row>
    <row r="85" spans="3:9" x14ac:dyDescent="0.2">
      <c r="C85">
        <v>83</v>
      </c>
      <c r="D85">
        <f>$D$2</f>
        <v>15</v>
      </c>
      <c r="E85">
        <v>30</v>
      </c>
      <c r="F85">
        <f t="shared" si="4"/>
        <v>0.5</v>
      </c>
      <c r="G85">
        <f t="shared" si="5"/>
        <v>8.2718061255302767E-25</v>
      </c>
      <c r="H85">
        <f t="shared" si="3"/>
        <v>1.6543612251060554E-25</v>
      </c>
      <c r="I85">
        <v>81</v>
      </c>
    </row>
    <row r="86" spans="3:9" x14ac:dyDescent="0.2">
      <c r="C86">
        <v>84</v>
      </c>
      <c r="D86">
        <f>$D$2</f>
        <v>15</v>
      </c>
      <c r="E86">
        <v>30</v>
      </c>
      <c r="F86">
        <f t="shared" si="4"/>
        <v>0.5</v>
      </c>
      <c r="G86">
        <f t="shared" si="5"/>
        <v>4.1359030627651384E-25</v>
      </c>
      <c r="H86">
        <f t="shared" si="3"/>
        <v>8.2718061255302772E-26</v>
      </c>
      <c r="I86">
        <v>82</v>
      </c>
    </row>
    <row r="87" spans="3:9" x14ac:dyDescent="0.2">
      <c r="C87">
        <v>85</v>
      </c>
      <c r="D87">
        <f>$D$2</f>
        <v>15</v>
      </c>
      <c r="E87">
        <v>30</v>
      </c>
      <c r="F87">
        <f t="shared" si="4"/>
        <v>0.5</v>
      </c>
      <c r="G87">
        <f t="shared" si="5"/>
        <v>2.0679515313825692E-25</v>
      </c>
      <c r="H87">
        <f t="shared" si="3"/>
        <v>4.1359030627651386E-26</v>
      </c>
      <c r="I87">
        <v>83</v>
      </c>
    </row>
    <row r="88" spans="3:9" x14ac:dyDescent="0.2">
      <c r="C88">
        <v>86</v>
      </c>
      <c r="D88">
        <f>$D$2</f>
        <v>15</v>
      </c>
      <c r="E88">
        <v>30</v>
      </c>
      <c r="F88">
        <f t="shared" si="4"/>
        <v>0.5</v>
      </c>
      <c r="G88">
        <f t="shared" si="5"/>
        <v>1.0339757656912846E-25</v>
      </c>
      <c r="H88">
        <f t="shared" si="3"/>
        <v>2.0679515313825693E-26</v>
      </c>
      <c r="I88">
        <v>84</v>
      </c>
    </row>
    <row r="89" spans="3:9" x14ac:dyDescent="0.2">
      <c r="C89">
        <v>87</v>
      </c>
      <c r="D89">
        <f>$D$2</f>
        <v>15</v>
      </c>
      <c r="E89">
        <v>30</v>
      </c>
      <c r="F89">
        <f t="shared" si="4"/>
        <v>0.5</v>
      </c>
      <c r="G89">
        <f t="shared" si="5"/>
        <v>5.169878828456423E-26</v>
      </c>
      <c r="H89">
        <f t="shared" si="3"/>
        <v>1.0339757656912847E-26</v>
      </c>
      <c r="I89">
        <v>85</v>
      </c>
    </row>
    <row r="90" spans="3:9" x14ac:dyDescent="0.2">
      <c r="C90">
        <v>88</v>
      </c>
      <c r="D90">
        <f>$D$2</f>
        <v>15</v>
      </c>
      <c r="E90">
        <v>30</v>
      </c>
      <c r="F90">
        <f t="shared" si="4"/>
        <v>0.5</v>
      </c>
      <c r="G90">
        <f t="shared" si="5"/>
        <v>2.5849394142282115E-26</v>
      </c>
      <c r="H90">
        <f t="shared" si="3"/>
        <v>5.1698788284564233E-27</v>
      </c>
      <c r="I90">
        <v>86</v>
      </c>
    </row>
    <row r="91" spans="3:9" x14ac:dyDescent="0.2">
      <c r="C91">
        <v>89</v>
      </c>
      <c r="D91">
        <f>$D$2</f>
        <v>15</v>
      </c>
      <c r="E91">
        <v>30</v>
      </c>
      <c r="F91">
        <f t="shared" si="4"/>
        <v>0.5</v>
      </c>
      <c r="G91">
        <f t="shared" si="5"/>
        <v>1.2924697071141057E-26</v>
      </c>
      <c r="H91">
        <f t="shared" si="3"/>
        <v>2.5849394142282116E-27</v>
      </c>
      <c r="I91">
        <v>87</v>
      </c>
    </row>
    <row r="92" spans="3:9" x14ac:dyDescent="0.2">
      <c r="C92">
        <v>90</v>
      </c>
      <c r="D92">
        <f>$D$2</f>
        <v>15</v>
      </c>
      <c r="E92">
        <v>30</v>
      </c>
      <c r="F92">
        <f t="shared" si="4"/>
        <v>0.5</v>
      </c>
      <c r="G92">
        <f t="shared" si="5"/>
        <v>6.4623485355705287E-27</v>
      </c>
      <c r="H92">
        <f t="shared" si="3"/>
        <v>1.2924697071141058E-27</v>
      </c>
      <c r="I92">
        <v>88</v>
      </c>
    </row>
    <row r="93" spans="3:9" x14ac:dyDescent="0.2">
      <c r="C93">
        <v>91</v>
      </c>
      <c r="D93">
        <f>$D$2</f>
        <v>15</v>
      </c>
      <c r="E93">
        <v>30</v>
      </c>
      <c r="F93">
        <f t="shared" si="4"/>
        <v>0.5</v>
      </c>
      <c r="G93">
        <f t="shared" si="5"/>
        <v>3.2311742677852644E-27</v>
      </c>
      <c r="H93">
        <f t="shared" si="3"/>
        <v>6.4623485355705291E-28</v>
      </c>
      <c r="I93">
        <v>89</v>
      </c>
    </row>
    <row r="94" spans="3:9" x14ac:dyDescent="0.2">
      <c r="C94">
        <v>92</v>
      </c>
      <c r="D94">
        <f>$D$2</f>
        <v>15</v>
      </c>
      <c r="E94">
        <v>30</v>
      </c>
      <c r="F94">
        <f t="shared" si="4"/>
        <v>0.5</v>
      </c>
      <c r="G94">
        <f t="shared" si="5"/>
        <v>1.6155871338926322E-27</v>
      </c>
      <c r="H94">
        <f t="shared" si="3"/>
        <v>3.2311742677852645E-28</v>
      </c>
      <c r="I94">
        <v>90</v>
      </c>
    </row>
    <row r="95" spans="3:9" x14ac:dyDescent="0.2">
      <c r="C95">
        <v>93</v>
      </c>
      <c r="D95">
        <f>$D$2</f>
        <v>15</v>
      </c>
      <c r="E95">
        <v>30</v>
      </c>
      <c r="F95">
        <f t="shared" si="4"/>
        <v>0.5</v>
      </c>
      <c r="G95">
        <f t="shared" si="5"/>
        <v>8.0779356694631609E-28</v>
      </c>
      <c r="H95">
        <f t="shared" si="3"/>
        <v>1.6155871338926323E-28</v>
      </c>
      <c r="I95">
        <v>91</v>
      </c>
    </row>
    <row r="96" spans="3:9" x14ac:dyDescent="0.2">
      <c r="C96">
        <v>94</v>
      </c>
      <c r="D96">
        <f>$D$2</f>
        <v>15</v>
      </c>
      <c r="E96">
        <v>30</v>
      </c>
      <c r="F96">
        <f t="shared" si="4"/>
        <v>0.5</v>
      </c>
      <c r="G96">
        <f t="shared" si="5"/>
        <v>4.0389678347315804E-28</v>
      </c>
      <c r="H96">
        <f t="shared" si="3"/>
        <v>8.0779356694631613E-29</v>
      </c>
      <c r="I96">
        <v>92</v>
      </c>
    </row>
    <row r="97" spans="3:9" x14ac:dyDescent="0.2">
      <c r="C97">
        <v>95</v>
      </c>
      <c r="D97">
        <f>$D$2</f>
        <v>15</v>
      </c>
      <c r="E97">
        <v>30</v>
      </c>
      <c r="F97">
        <f t="shared" si="4"/>
        <v>0.5</v>
      </c>
      <c r="G97">
        <f t="shared" si="5"/>
        <v>2.0194839173657902E-28</v>
      </c>
      <c r="H97">
        <f t="shared" si="3"/>
        <v>4.0389678347315807E-29</v>
      </c>
      <c r="I97">
        <v>93</v>
      </c>
    </row>
    <row r="98" spans="3:9" x14ac:dyDescent="0.2">
      <c r="C98">
        <v>96</v>
      </c>
      <c r="D98">
        <f>$D$2</f>
        <v>15</v>
      </c>
      <c r="E98">
        <v>30</v>
      </c>
      <c r="F98">
        <f t="shared" si="4"/>
        <v>0.5</v>
      </c>
      <c r="G98">
        <f t="shared" si="5"/>
        <v>1.0097419586828951E-28</v>
      </c>
      <c r="H98">
        <f t="shared" si="3"/>
        <v>2.0194839173657903E-29</v>
      </c>
      <c r="I98">
        <v>94</v>
      </c>
    </row>
    <row r="99" spans="3:9" x14ac:dyDescent="0.2">
      <c r="C99">
        <v>97</v>
      </c>
      <c r="D99">
        <f>$D$2</f>
        <v>15</v>
      </c>
      <c r="E99">
        <v>30</v>
      </c>
      <c r="F99">
        <f t="shared" si="4"/>
        <v>0.5</v>
      </c>
      <c r="G99">
        <f t="shared" si="5"/>
        <v>5.0487097934144756E-29</v>
      </c>
      <c r="H99">
        <f t="shared" si="3"/>
        <v>1.0097419586828952E-29</v>
      </c>
      <c r="I99">
        <v>95</v>
      </c>
    </row>
    <row r="100" spans="3:9" x14ac:dyDescent="0.2">
      <c r="C100">
        <v>98</v>
      </c>
      <c r="D100">
        <f>$D$2</f>
        <v>15</v>
      </c>
      <c r="E100">
        <v>30</v>
      </c>
      <c r="F100">
        <f t="shared" si="4"/>
        <v>0.5</v>
      </c>
      <c r="G100">
        <f t="shared" si="5"/>
        <v>2.5243548967072378E-29</v>
      </c>
      <c r="H100">
        <f t="shared" si="3"/>
        <v>5.0487097934144758E-30</v>
      </c>
      <c r="I100">
        <v>96</v>
      </c>
    </row>
    <row r="101" spans="3:9" x14ac:dyDescent="0.2">
      <c r="C101">
        <v>99</v>
      </c>
      <c r="D101">
        <f>$D$2</f>
        <v>15</v>
      </c>
      <c r="E101">
        <v>30</v>
      </c>
      <c r="F101">
        <f t="shared" si="4"/>
        <v>0.5</v>
      </c>
      <c r="G101">
        <f t="shared" si="5"/>
        <v>1.2621774483536189E-29</v>
      </c>
      <c r="H101">
        <f t="shared" si="3"/>
        <v>2.5243548967072379E-30</v>
      </c>
      <c r="I101">
        <v>97</v>
      </c>
    </row>
    <row r="102" spans="3:9" x14ac:dyDescent="0.2">
      <c r="C102">
        <v>100</v>
      </c>
      <c r="E102">
        <v>30</v>
      </c>
      <c r="F102">
        <f t="shared" si="4"/>
        <v>0.5</v>
      </c>
      <c r="G102">
        <f t="shared" si="5"/>
        <v>6.3108872417680944E-30</v>
      </c>
      <c r="H102">
        <f t="shared" si="3"/>
        <v>1.262177448353619E-30</v>
      </c>
      <c r="I102">
        <v>98</v>
      </c>
    </row>
    <row r="103" spans="3:9" x14ac:dyDescent="0.2">
      <c r="G103">
        <f>SUM(G2:G102)</f>
        <v>5</v>
      </c>
      <c r="H103">
        <f>SUM(H2:H102)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 V Ch</dc:creator>
  <cp:lastModifiedBy>Mau V Ch</cp:lastModifiedBy>
  <dcterms:created xsi:type="dcterms:W3CDTF">2015-06-05T18:17:20Z</dcterms:created>
  <dcterms:modified xsi:type="dcterms:W3CDTF">2023-03-09T17:01:15Z</dcterms:modified>
</cp:coreProperties>
</file>