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Documenti\Unibg\GIEP\Woodland\"/>
    </mc:Choice>
  </mc:AlternateContent>
  <xr:revisionPtr revIDLastSave="0" documentId="13_ncr:1_{3CDA6C2A-0DF8-4588-910D-8CF1762969A1}" xr6:coauthVersionLast="47" xr6:coauthVersionMax="47" xr10:uidLastSave="{00000000-0000-0000-0000-000000000000}"/>
  <bookViews>
    <workbookView xWindow="-108" yWindow="-108" windowWidth="23256" windowHeight="13176" firstSheet="1" activeTab="1" xr2:uid="{2CF16EA4-16FC-4693-8F1D-BCCC86F845B1}"/>
  </bookViews>
  <sheets>
    <sheet name="Pre mitigazione" sheetId="2" r:id="rId1"/>
    <sheet name="Mitigato" sheetId="3" r:id="rId2"/>
    <sheet name="Foglio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J9" i="3"/>
  <c r="J8" i="3"/>
  <c r="J4" i="3"/>
  <c r="J5" i="3"/>
  <c r="J2" i="3"/>
  <c r="J11" i="3"/>
  <c r="J10" i="3"/>
  <c r="J6" i="3"/>
  <c r="J3" i="3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</calcChain>
</file>

<file path=xl/sharedStrings.xml><?xml version="1.0" encoding="utf-8"?>
<sst xmlns="http://schemas.openxmlformats.org/spreadsheetml/2006/main" count="137" uniqueCount="48">
  <si>
    <t>ID</t>
  </si>
  <si>
    <t>FONTE</t>
  </si>
  <si>
    <t xml:space="preserve">EVENTO </t>
  </si>
  <si>
    <t>IMPATTO</t>
  </si>
  <si>
    <t>COSTI</t>
  </si>
  <si>
    <t>TEMPI</t>
  </si>
  <si>
    <t>QUALITA'</t>
  </si>
  <si>
    <t>P</t>
  </si>
  <si>
    <t>I</t>
  </si>
  <si>
    <t>P x I</t>
  </si>
  <si>
    <t>A causa di limitate risorse finanziarie (provenienti da fonti esterne) non sufficienti a coprire i costi delle attività,</t>
  </si>
  <si>
    <t>Se il budget non viene gestito adeguatamente,</t>
  </si>
  <si>
    <r>
      <t>Allora il progetto subirà</t>
    </r>
    <r>
      <rPr>
        <b/>
        <sz val="11"/>
        <color theme="1"/>
        <rFont val="Calibri"/>
        <family val="2"/>
        <scheme val="minor"/>
      </rPr>
      <t xml:space="preserve"> impatti economici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qualitativi</t>
    </r>
    <r>
      <rPr>
        <sz val="11"/>
        <color theme="1"/>
        <rFont val="Calibri"/>
        <family val="2"/>
        <scheme val="minor"/>
      </rPr>
      <t xml:space="preserve"> rilevanti.</t>
    </r>
  </si>
  <si>
    <t>X</t>
  </si>
  <si>
    <t xml:space="preserve">A causa della mancanza di competenze, </t>
  </si>
  <si>
    <t>Se i consulenti non sono in grado di rilevare nuove problematiche durante la revisione del processo iniziale,</t>
  </si>
  <si>
    <r>
      <t xml:space="preserve">Allora sarà necessaria una ulteriore revisione dei </t>
    </r>
    <r>
      <rPr>
        <b/>
        <sz val="11"/>
        <color theme="1"/>
        <rFont val="Calibri"/>
        <family val="2"/>
        <scheme val="minor"/>
      </rPr>
      <t>costi</t>
    </r>
    <r>
      <rPr>
        <sz val="11"/>
        <color theme="1"/>
        <rFont val="Calibri"/>
        <family val="2"/>
        <scheme val="minor"/>
      </rPr>
      <t xml:space="preserve">, dei </t>
    </r>
    <r>
      <rPr>
        <b/>
        <sz val="11"/>
        <color theme="1"/>
        <rFont val="Calibri"/>
        <family val="2"/>
        <scheme val="minor"/>
      </rPr>
      <t>tempi</t>
    </r>
    <r>
      <rPr>
        <sz val="11"/>
        <color theme="1"/>
        <rFont val="Calibri"/>
        <family val="2"/>
        <scheme val="minor"/>
      </rPr>
      <t xml:space="preserve"> e degli </t>
    </r>
    <r>
      <rPr>
        <b/>
        <sz val="11"/>
        <color theme="1"/>
        <rFont val="Calibri"/>
        <family val="2"/>
        <scheme val="minor"/>
      </rPr>
      <t>obiettivi</t>
    </r>
    <r>
      <rPr>
        <sz val="11"/>
        <color theme="1"/>
        <rFont val="Calibri"/>
        <family val="2"/>
        <scheme val="minor"/>
      </rPr>
      <t>.</t>
    </r>
  </si>
  <si>
    <t>A causa della lentezza delle procedure di gara relative agli appalti,</t>
  </si>
  <si>
    <t>Se non si ottenessero le risorse umane aggiuntive nei tempi previsti,</t>
  </si>
  <si>
    <r>
      <t xml:space="preserve">Allora la </t>
    </r>
    <r>
      <rPr>
        <b/>
        <sz val="11"/>
        <color theme="1"/>
        <rFont val="Calibri"/>
        <family val="2"/>
        <scheme val="minor"/>
      </rPr>
      <t>durata</t>
    </r>
    <r>
      <rPr>
        <sz val="11"/>
        <color theme="1"/>
        <rFont val="Calibri"/>
        <family val="2"/>
        <scheme val="minor"/>
      </rPr>
      <t xml:space="preserve"> del progetto verrebbe compromessa.</t>
    </r>
  </si>
  <si>
    <t>tempi stretti</t>
  </si>
  <si>
    <t>A causa di un'errata strategia di comunicazione,</t>
  </si>
  <si>
    <t>Se si dovesse creare disinteresse/insoddisfazione degli stakeholders verso il progetto,</t>
  </si>
  <si>
    <r>
      <t>Allora si avrebbero impatti sull'</t>
    </r>
    <r>
      <rPr>
        <b/>
        <sz val="11"/>
        <color theme="1"/>
        <rFont val="Calibri"/>
        <family val="2"/>
        <scheme val="minor"/>
      </rPr>
      <t>intero progetto</t>
    </r>
    <r>
      <rPr>
        <sz val="11"/>
        <color theme="1"/>
        <rFont val="Calibri"/>
        <family val="2"/>
        <scheme val="minor"/>
      </rPr>
      <t>.</t>
    </r>
  </si>
  <si>
    <t xml:space="preserve">A causa della mancanza o dell'evoluzione delle normative nazionali/internazionali, </t>
  </si>
  <si>
    <t>Se queste non dovessero venir rispettate,</t>
  </si>
  <si>
    <r>
      <t xml:space="preserve">Allora si potrebbe incorrere nel pagamento di </t>
    </r>
    <r>
      <rPr>
        <b/>
        <sz val="11"/>
        <color theme="1"/>
        <rFont val="Calibri"/>
        <family val="2"/>
        <scheme val="minor"/>
      </rPr>
      <t>sanzioni</t>
    </r>
    <r>
      <rPr>
        <sz val="11"/>
        <color theme="1"/>
        <rFont val="Calibri"/>
        <family val="2"/>
        <scheme val="minor"/>
      </rPr>
      <t xml:space="preserve"> e/o </t>
    </r>
    <r>
      <rPr>
        <b/>
        <sz val="11"/>
        <color theme="1"/>
        <rFont val="Calibri"/>
        <family val="2"/>
        <scheme val="minor"/>
      </rPr>
      <t>penali</t>
    </r>
    <r>
      <rPr>
        <sz val="11"/>
        <color theme="1"/>
        <rFont val="Calibri"/>
        <family val="2"/>
        <scheme val="minor"/>
      </rPr>
      <t>.</t>
    </r>
  </si>
  <si>
    <t>A causa dell'emanazione di nuove leggi/normative ambientali,</t>
  </si>
  <si>
    <t>Se il progetto non fosse conforme alla legislature competenti,</t>
  </si>
  <si>
    <r>
      <t xml:space="preserve">Allora si renderebbe necessaria una ripianificazione delle attività che impatterebbe su </t>
    </r>
    <r>
      <rPr>
        <b/>
        <sz val="11"/>
        <color theme="1"/>
        <rFont val="Calibri"/>
        <family val="2"/>
        <scheme val="minor"/>
      </rPr>
      <t>tempi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costi</t>
    </r>
    <r>
      <rPr>
        <sz val="11"/>
        <color theme="1"/>
        <rFont val="Calibri"/>
        <family val="2"/>
        <scheme val="minor"/>
      </rPr>
      <t>.</t>
    </r>
  </si>
  <si>
    <t>A causa di un'inadeguata competenza degli operatori dedicati all'utilizzo del software IFORIS,</t>
  </si>
  <si>
    <t>Se gli operatori manifestassero problematiche nell'apprendimento del software,</t>
  </si>
  <si>
    <r>
      <t xml:space="preserve">Allora si genererebbero </t>
    </r>
    <r>
      <rPr>
        <b/>
        <sz val="11"/>
        <color theme="1"/>
        <rFont val="Calibri"/>
        <family val="2"/>
        <scheme val="minor"/>
      </rPr>
      <t>ritardi</t>
    </r>
    <r>
      <rPr>
        <sz val="11"/>
        <color theme="1"/>
        <rFont val="Calibri"/>
        <family val="2"/>
        <scheme val="minor"/>
      </rPr>
      <t xml:space="preserve"> e/o </t>
    </r>
    <r>
      <rPr>
        <b/>
        <sz val="11"/>
        <color theme="1"/>
        <rFont val="Calibri"/>
        <family val="2"/>
        <scheme val="minor"/>
      </rPr>
      <t>errori</t>
    </r>
    <r>
      <rPr>
        <sz val="11"/>
        <color theme="1"/>
        <rFont val="Calibri"/>
        <family val="2"/>
        <scheme val="minor"/>
      </rPr>
      <t xml:space="preserve"> nell'inserimento delle nuove domande.</t>
    </r>
  </si>
  <si>
    <t xml:space="preserve">A causa di proteste e manifestazioni della popolazione locale, </t>
  </si>
  <si>
    <t>Se questi si dovessero rivelare contrari alle azioni forestali (disboscamento) intraprese dal progetto,</t>
  </si>
  <si>
    <r>
      <t xml:space="preserve">Allora si potrebbero verificare </t>
    </r>
    <r>
      <rPr>
        <b/>
        <sz val="11"/>
        <color theme="1"/>
        <rFont val="Calibri"/>
        <family val="2"/>
        <scheme val="minor"/>
      </rPr>
      <t>rallentamenti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interruzioni</t>
    </r>
    <r>
      <rPr>
        <sz val="11"/>
        <color theme="1"/>
        <rFont val="Calibri"/>
        <family val="2"/>
        <scheme val="minor"/>
      </rPr>
      <t xml:space="preserve"> delle attività schedulate.</t>
    </r>
  </si>
  <si>
    <t xml:space="preserve">A causa della difficoltà nel coinvolgimento degli stakeholders, </t>
  </si>
  <si>
    <t>Se i tempi per l’identificazione della nuova strategia forestale nazionale saranno più lunghi rispetto a quelli previsti,</t>
  </si>
  <si>
    <r>
      <t xml:space="preserve">Allora il progetto subirà un </t>
    </r>
    <r>
      <rPr>
        <b/>
        <sz val="11"/>
        <color theme="1"/>
        <rFont val="Calibri"/>
        <family val="2"/>
        <scheme val="minor"/>
      </rPr>
      <t>ritardo</t>
    </r>
    <r>
      <rPr>
        <sz val="11"/>
        <color theme="1"/>
        <rFont val="Calibri"/>
        <family val="2"/>
        <scheme val="minor"/>
      </rPr>
      <t>, che a sua volta impatterà sulle politiche forestali dell’Unione Europea.</t>
    </r>
  </si>
  <si>
    <t>A causa del mancato coordinamento nei gruppi di lavoro e tra i gruppi di lavoro,</t>
  </si>
  <si>
    <t>Se non sono chiare le attività da svolgere e le metodologie di esecuzione,</t>
  </si>
  <si>
    <r>
      <t xml:space="preserve">Allora potrebbe venire a mancare il raggiungimento degli </t>
    </r>
    <r>
      <rPr>
        <b/>
        <sz val="11"/>
        <color theme="1"/>
        <rFont val="Calibri"/>
        <family val="2"/>
        <scheme val="minor"/>
      </rPr>
      <t>obiettivi di progetto</t>
    </r>
    <r>
      <rPr>
        <sz val="11"/>
        <color theme="1"/>
        <rFont val="Calibri"/>
        <family val="2"/>
        <scheme val="minor"/>
      </rPr>
      <t>.</t>
    </r>
  </si>
  <si>
    <t>Da 1 a 3</t>
  </si>
  <si>
    <t>Motivo mitigazione</t>
  </si>
  <si>
    <t>metto + persone</t>
  </si>
  <si>
    <t xml:space="preserve">Anticipo richieste, +report/meeting di aggiornamento </t>
  </si>
  <si>
    <t>aumento + formazione</t>
  </si>
  <si>
    <t>Utilizzo pm forte +sw per gestione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</si>
</sst>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0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" fontId="0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textRotation="90"/>
    </xf>
  </cellXfs>
  <cellStyles count="2">
    <cellStyle name="Normale" xfId="0" builtinId="0"/>
    <cellStyle name="Percentuale" xfId="1" builtinId="5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E03"/>
      <color rgb="FF009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Probabilità e Impatto dei rischi (Pre Mitigazione)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4821574764934853"/>
          <c:w val="0.85029396325459317"/>
          <c:h val="0.68289337258439309"/>
        </c:manualLayout>
      </c:layout>
      <c:scatterChart>
        <c:scatterStyle val="lineMarker"/>
        <c:varyColors val="0"/>
        <c:ser>
          <c:idx val="0"/>
          <c:order val="0"/>
          <c:tx>
            <c:v>Probabilità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9090AB-8F7D-4FB5-B579-536EDD3845A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97-468D-92BA-CC2C589836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8FB11C-8E70-4B70-AEFC-C15223AE44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97-468D-92BA-CC2C58983670}"/>
                </c:ext>
              </c:extLst>
            </c:dLbl>
            <c:dLbl>
              <c:idx val="2"/>
              <c:layout>
                <c:manualLayout>
                  <c:x val="3.388888888888838E-3"/>
                  <c:y val="-4.8610872804996492E-2"/>
                </c:manualLayout>
              </c:layout>
              <c:tx>
                <c:rich>
                  <a:bodyPr/>
                  <a:lstStyle/>
                  <a:p>
                    <a:fld id="{EE3A3990-EF88-4BFF-AE44-F06D88FAEE3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97-468D-92BA-CC2C589836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2C9F03-C130-4A79-8F89-3D85239AC8D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97-468D-92BA-CC2C589836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B98A9B-9662-4F4F-A99A-6D16C3F3B5C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97-468D-92BA-CC2C589836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06CC28-88F1-472D-B9CA-4D703461FD3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97-468D-92BA-CC2C58983670}"/>
                </c:ext>
              </c:extLst>
            </c:dLbl>
            <c:dLbl>
              <c:idx val="6"/>
              <c:layout>
                <c:manualLayout>
                  <c:x val="7.0070642204444658E-2"/>
                  <c:y val="-1.8256894422443253E-2"/>
                </c:manualLayout>
              </c:layout>
              <c:tx>
                <c:rich>
                  <a:bodyPr/>
                  <a:lstStyle/>
                  <a:p>
                    <a:fld id="{711F5893-6B75-4483-9EF8-C7B1455B501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97-468D-92BA-CC2C589836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4AEAE0-AB87-4F97-BB0A-B9729FE619D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97-468D-92BA-CC2C58983670}"/>
                </c:ext>
              </c:extLst>
            </c:dLbl>
            <c:dLbl>
              <c:idx val="8"/>
              <c:layout>
                <c:manualLayout>
                  <c:x val="1.4498687179303043E-2"/>
                  <c:y val="-4.0828439241656973E-2"/>
                </c:manualLayout>
              </c:layout>
              <c:tx>
                <c:rich>
                  <a:bodyPr/>
                  <a:lstStyle/>
                  <a:p>
                    <a:fld id="{5FE62451-50D0-41E6-94A0-62D64CEE336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97-468D-92BA-CC2C589836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51F82E6-4AEF-4DD3-A18C-4BED6E16220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97-468D-92BA-CC2C58983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'Pre mitigazione'!$H$2:$H$11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'Pre mitigazione'!$I$2:$I$11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'Pre mitigazione'!$A$2:$A$11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997-468D-92BA-CC2C5898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6823872"/>
        <c:axId val="586837600"/>
      </c:scatterChart>
      <c:valAx>
        <c:axId val="5868238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37600"/>
        <c:crosses val="autoZero"/>
        <c:crossBetween val="midCat"/>
        <c:majorUnit val="1"/>
      </c:valAx>
      <c:valAx>
        <c:axId val="5868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Impatto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23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Probabilità e Intensità dei rischi (Mitigato)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4821574764934853"/>
          <c:w val="0.85029396325459317"/>
          <c:h val="0.682893372584393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94EEE4-BB16-4D95-817A-AF4E310E30C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3F2-416F-A804-ECBFAE6063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543673-E04B-41C5-BA8C-0975EE4877F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F2-416F-A804-ECBFAE606346}"/>
                </c:ext>
              </c:extLst>
            </c:dLbl>
            <c:dLbl>
              <c:idx val="2"/>
              <c:layout>
                <c:manualLayout>
                  <c:x val="3.388888888888838E-3"/>
                  <c:y val="-4.8610872804996492E-2"/>
                </c:manualLayout>
              </c:layout>
              <c:tx>
                <c:rich>
                  <a:bodyPr/>
                  <a:lstStyle/>
                  <a:p>
                    <a:fld id="{26A83F9B-D9B3-4591-BE22-A729D4FE5F1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F2-416F-A804-ECBFAE606346}"/>
                </c:ext>
              </c:extLst>
            </c:dLbl>
            <c:dLbl>
              <c:idx val="3"/>
              <c:layout>
                <c:manualLayout>
                  <c:x val="3.3904231814440452E-3"/>
                  <c:y val="-4.7486611232945841E-2"/>
                </c:manualLayout>
              </c:layout>
              <c:tx>
                <c:rich>
                  <a:bodyPr/>
                  <a:lstStyle/>
                  <a:p>
                    <a:fld id="{419A6E05-9BA1-439F-9F93-D73B56F01D1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F2-416F-A804-ECBFAE6063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33CCFA-6376-49DD-B316-8DD632401FE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F2-416F-A804-ECBFAE60634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DF7392-7352-4667-B7CB-B1CA607285D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F2-416F-A804-ECBFAE606346}"/>
                </c:ext>
              </c:extLst>
            </c:dLbl>
            <c:dLbl>
              <c:idx val="6"/>
              <c:layout>
                <c:manualLayout>
                  <c:x val="3.6722217468928911E-2"/>
                  <c:y val="-5.2502104879099273E-2"/>
                </c:manualLayout>
              </c:layout>
              <c:tx>
                <c:rich>
                  <a:bodyPr/>
                  <a:lstStyle/>
                  <a:p>
                    <a:fld id="{E7FE7AB8-628C-4200-8A78-0A033875225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F2-416F-A804-ECBFAE60634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47026C-88E3-4019-98A7-3E3F372B979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F2-416F-A804-ECBFAE606346}"/>
                </c:ext>
              </c:extLst>
            </c:dLbl>
            <c:dLbl>
              <c:idx val="8"/>
              <c:layout>
                <c:manualLayout>
                  <c:x val="6.0351020617155208E-4"/>
                  <c:y val="-4.8430925994156923E-2"/>
                </c:manualLayout>
              </c:layout>
              <c:tx>
                <c:rich>
                  <a:bodyPr/>
                  <a:lstStyle/>
                  <a:p>
                    <a:fld id="{27453165-C49B-4FD8-AF02-CEEF17A31AD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F2-416F-A804-ECBFAE60634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7988E0-4967-436A-A039-DC8AAE9993E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F2-416F-A804-ECBFAE60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Mitigato!$H$2:$H$11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Mitigato!$I$2:$I$11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'Pre mitigazione'!$A$2:$A$11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23F2-416F-A804-ECBFAE6063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6823872"/>
        <c:axId val="586837600"/>
      </c:scatterChart>
      <c:valAx>
        <c:axId val="5868238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37600"/>
        <c:crosses val="autoZero"/>
        <c:crossBetween val="midCat"/>
        <c:majorUnit val="1"/>
      </c:valAx>
      <c:valAx>
        <c:axId val="5868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Intensità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23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3249826</xdr:colOff>
      <xdr:row>15</xdr:row>
      <xdr:rowOff>40587</xdr:rowOff>
    </xdr:from>
    <xdr:to>
      <xdr:col>3</xdr:col>
      <xdr:colOff>2799608</xdr:colOff>
      <xdr:row>39</xdr:row>
      <xdr:rowOff>129639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A5CA74-4C4F-42F8-B45C-F4484E0C1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1885595</xdr:colOff>
      <xdr:row>14</xdr:row>
      <xdr:rowOff>43030</xdr:rowOff>
    </xdr:from>
    <xdr:to>
      <xdr:col>3</xdr:col>
      <xdr:colOff>2540018</xdr:colOff>
      <xdr:row>32</xdr:row>
      <xdr:rowOff>113338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E37E62-4A23-4FFE-AF1A-63CBC7ADE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0281-FA30-444F-A333-37BB6EE079D4}">
  <dimension ref="A1:O20"/>
  <sheetViews>
    <sheetView zoomScale="85" zoomScaleNormal="85" workbookViewId="0">
      <selection activeCell="G31" sqref="G31"/>
    </sheetView>
  </sheetViews>
  <sheetFormatPr defaultColWidth="8.85546875" defaultRowHeight="14.45"/>
  <cols>
    <col min="1" max="1" width="3.28515625" style="1" customWidth="1"/>
    <col min="2" max="2" width="47.7109375" style="1" customWidth="1"/>
    <col min="3" max="3" width="53.5703125" style="1" customWidth="1"/>
    <col min="4" max="4" width="49.5703125" style="1" customWidth="1"/>
    <col min="5" max="7" width="8.85546875" style="1"/>
    <col min="8" max="10" width="8.85546875" style="2"/>
    <col min="11" max="11" width="8.85546875" style="1"/>
    <col min="12" max="12" width="13.28515625" style="1" customWidth="1"/>
    <col min="13" max="16" width="8.85546875" style="1"/>
    <col min="17" max="17" width="8.85546875" style="1" customWidth="1"/>
    <col min="18" max="16384" width="8.85546875" style="1"/>
  </cols>
  <sheetData>
    <row r="1" spans="1:15" s="1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</row>
    <row r="2" spans="1:15" ht="43.15">
      <c r="A2" s="5">
        <v>1</v>
      </c>
      <c r="B2" s="3" t="s">
        <v>10</v>
      </c>
      <c r="C2" s="3" t="s">
        <v>11</v>
      </c>
      <c r="D2" s="3" t="s">
        <v>12</v>
      </c>
      <c r="E2" s="4" t="s">
        <v>13</v>
      </c>
      <c r="F2" s="4"/>
      <c r="G2" s="4" t="s">
        <v>13</v>
      </c>
      <c r="H2" s="6">
        <v>1</v>
      </c>
      <c r="I2" s="4">
        <f>+COUNTIFS(E2:G2,"&lt;&gt;")</f>
        <v>2</v>
      </c>
      <c r="J2" s="4">
        <f>+H2*I2</f>
        <v>2</v>
      </c>
    </row>
    <row r="3" spans="1:15" ht="28.9">
      <c r="A3" s="5">
        <v>2</v>
      </c>
      <c r="B3" s="3" t="s">
        <v>14</v>
      </c>
      <c r="C3" s="3" t="s">
        <v>15</v>
      </c>
      <c r="D3" s="3" t="s">
        <v>16</v>
      </c>
      <c r="E3" s="7" t="s">
        <v>13</v>
      </c>
      <c r="F3" s="7" t="s">
        <v>13</v>
      </c>
      <c r="G3" s="7" t="s">
        <v>13</v>
      </c>
      <c r="H3" s="6">
        <v>1</v>
      </c>
      <c r="I3" s="4">
        <f>+COUNTIFS(E3:G3,"&lt;&gt;")</f>
        <v>3</v>
      </c>
      <c r="J3" s="4">
        <f>+H3*I3</f>
        <v>3</v>
      </c>
    </row>
    <row r="4" spans="1:15" ht="28.9">
      <c r="A4" s="5">
        <v>3</v>
      </c>
      <c r="B4" s="3" t="s">
        <v>17</v>
      </c>
      <c r="C4" s="3" t="s">
        <v>18</v>
      </c>
      <c r="D4" s="3" t="s">
        <v>19</v>
      </c>
      <c r="E4" s="4"/>
      <c r="F4" s="4" t="s">
        <v>13</v>
      </c>
      <c r="G4" s="4"/>
      <c r="H4" s="6">
        <v>3</v>
      </c>
      <c r="I4" s="4">
        <f>+COUNTIFS(E4:G4,"&lt;&gt;")</f>
        <v>1</v>
      </c>
      <c r="J4" s="4">
        <f>+H4*I4</f>
        <v>3</v>
      </c>
      <c r="L4" s="1" t="s">
        <v>20</v>
      </c>
    </row>
    <row r="5" spans="1:15" ht="28.9">
      <c r="A5" s="5">
        <v>4</v>
      </c>
      <c r="B5" s="3" t="s">
        <v>21</v>
      </c>
      <c r="C5" s="3" t="s">
        <v>22</v>
      </c>
      <c r="D5" s="3" t="s">
        <v>23</v>
      </c>
      <c r="E5" s="4" t="s">
        <v>13</v>
      </c>
      <c r="F5" s="4" t="s">
        <v>13</v>
      </c>
      <c r="G5" s="4" t="s">
        <v>13</v>
      </c>
      <c r="H5" s="6">
        <v>2</v>
      </c>
      <c r="I5" s="4">
        <f>+COUNTIFS(E5:G5,"&lt;&gt;")</f>
        <v>3</v>
      </c>
      <c r="J5" s="4">
        <f>+H5*I5</f>
        <v>6</v>
      </c>
    </row>
    <row r="6" spans="1:15" ht="28.9">
      <c r="A6" s="5">
        <v>5</v>
      </c>
      <c r="B6" s="3" t="s">
        <v>24</v>
      </c>
      <c r="C6" s="3" t="s">
        <v>25</v>
      </c>
      <c r="D6" s="3" t="s">
        <v>26</v>
      </c>
      <c r="E6" s="4" t="s">
        <v>13</v>
      </c>
      <c r="F6" s="4"/>
      <c r="G6" s="4"/>
      <c r="H6" s="6">
        <v>2</v>
      </c>
      <c r="I6" s="4">
        <f>+COUNTIFS(E6:G6,"&lt;&gt;")</f>
        <v>1</v>
      </c>
      <c r="J6" s="4">
        <f>+H6*I6</f>
        <v>2</v>
      </c>
    </row>
    <row r="7" spans="1:15" ht="28.9">
      <c r="A7" s="5">
        <v>6</v>
      </c>
      <c r="B7" s="3" t="s">
        <v>27</v>
      </c>
      <c r="C7" s="3" t="s">
        <v>28</v>
      </c>
      <c r="D7" s="3" t="s">
        <v>29</v>
      </c>
      <c r="E7" s="4" t="s">
        <v>13</v>
      </c>
      <c r="F7" s="4" t="s">
        <v>13</v>
      </c>
      <c r="G7" s="4"/>
      <c r="H7" s="6">
        <v>1</v>
      </c>
      <c r="I7" s="4">
        <f>+COUNTIFS(E7:G7,"&lt;&gt;")</f>
        <v>2</v>
      </c>
      <c r="J7" s="4">
        <f>+H7*I7</f>
        <v>2</v>
      </c>
    </row>
    <row r="8" spans="1:15" ht="28.9">
      <c r="A8" s="5">
        <v>7</v>
      </c>
      <c r="B8" s="3" t="s">
        <v>30</v>
      </c>
      <c r="C8" s="3" t="s">
        <v>31</v>
      </c>
      <c r="D8" s="3" t="s">
        <v>32</v>
      </c>
      <c r="E8" s="4"/>
      <c r="F8" s="4" t="s">
        <v>13</v>
      </c>
      <c r="G8" s="4" t="s">
        <v>13</v>
      </c>
      <c r="H8" s="6">
        <v>2</v>
      </c>
      <c r="I8" s="4">
        <f>+COUNTIFS(E8:G8,"&lt;&gt;")</f>
        <v>2</v>
      </c>
      <c r="J8" s="4">
        <f>+H8*I8</f>
        <v>4</v>
      </c>
    </row>
    <row r="9" spans="1:15" ht="28.9">
      <c r="A9" s="5">
        <v>8</v>
      </c>
      <c r="B9" s="3" t="s">
        <v>33</v>
      </c>
      <c r="C9" s="3" t="s">
        <v>34</v>
      </c>
      <c r="D9" s="3" t="s">
        <v>35</v>
      </c>
      <c r="E9" s="4"/>
      <c r="F9" s="4" t="s">
        <v>13</v>
      </c>
      <c r="G9" s="4"/>
      <c r="H9" s="6">
        <v>3</v>
      </c>
      <c r="I9" s="4">
        <f>+COUNTIFS(E9:G9,"&lt;&gt;")</f>
        <v>1</v>
      </c>
      <c r="J9" s="4">
        <f>+H9*I9</f>
        <v>3</v>
      </c>
    </row>
    <row r="10" spans="1:15" ht="28.9">
      <c r="A10" s="5">
        <v>9</v>
      </c>
      <c r="B10" s="3" t="s">
        <v>36</v>
      </c>
      <c r="C10" s="3" t="s">
        <v>37</v>
      </c>
      <c r="D10" s="3" t="s">
        <v>38</v>
      </c>
      <c r="E10" s="4"/>
      <c r="F10" s="4" t="s">
        <v>13</v>
      </c>
      <c r="G10" s="4"/>
      <c r="H10" s="6">
        <v>2</v>
      </c>
      <c r="I10" s="4">
        <f>+COUNTIFS(E10:G10,"&lt;&gt;")</f>
        <v>1</v>
      </c>
      <c r="J10" s="4">
        <f>+H10*I10</f>
        <v>2</v>
      </c>
    </row>
    <row r="11" spans="1:15" ht="28.9">
      <c r="A11" s="5">
        <v>10</v>
      </c>
      <c r="B11" s="3" t="s">
        <v>39</v>
      </c>
      <c r="C11" s="3" t="s">
        <v>40</v>
      </c>
      <c r="D11" s="3" t="s">
        <v>41</v>
      </c>
      <c r="E11" s="4" t="s">
        <v>13</v>
      </c>
      <c r="F11" s="4" t="s">
        <v>13</v>
      </c>
      <c r="G11" s="4" t="s">
        <v>13</v>
      </c>
      <c r="H11" s="6">
        <v>3</v>
      </c>
      <c r="I11" s="4">
        <f>+COUNTIFS(E11:G11,"&lt;&gt;")</f>
        <v>3</v>
      </c>
      <c r="J11" s="4">
        <f>+H11*I11</f>
        <v>9</v>
      </c>
    </row>
    <row r="12" spans="1:15">
      <c r="E12" s="2"/>
      <c r="F12" s="2"/>
      <c r="G12" s="2"/>
    </row>
    <row r="13" spans="1:15">
      <c r="E13" s="2"/>
      <c r="F13" s="2"/>
      <c r="G13" s="2"/>
      <c r="H13" s="2" t="s">
        <v>42</v>
      </c>
      <c r="I13" s="2" t="s">
        <v>42</v>
      </c>
    </row>
    <row r="16" spans="1:15">
      <c r="L16" s="16"/>
      <c r="M16" s="12"/>
      <c r="N16" s="12"/>
      <c r="O16" s="12"/>
    </row>
    <row r="17" spans="12:15">
      <c r="L17" s="16"/>
      <c r="M17" s="12"/>
      <c r="N17" s="12"/>
      <c r="O17" s="12"/>
    </row>
    <row r="18" spans="12:15">
      <c r="L18" s="16"/>
      <c r="M18" s="12"/>
      <c r="N18" s="12"/>
      <c r="O18" s="12"/>
    </row>
    <row r="19" spans="12:15">
      <c r="L19" s="12"/>
      <c r="M19" s="15"/>
      <c r="N19" s="15"/>
      <c r="O19" s="15"/>
    </row>
    <row r="20" spans="12:15">
      <c r="L20" s="12"/>
      <c r="M20" s="12"/>
      <c r="N20" s="12"/>
      <c r="O20" s="12"/>
    </row>
  </sheetData>
  <mergeCells count="2">
    <mergeCell ref="M19:O19"/>
    <mergeCell ref="L16:L18"/>
  </mergeCells>
  <conditionalFormatting sqref="J2:J11">
    <cfRule type="cellIs" dxfId="11" priority="1" operator="between">
      <formula>0</formula>
      <formula>3</formula>
    </cfRule>
    <cfRule type="cellIs" dxfId="10" priority="2" operator="between">
      <formula>4</formula>
      <formula>6</formula>
    </cfRule>
    <cfRule type="cellIs" dxfId="9" priority="3" operator="between">
      <formula>7</formula>
      <formula>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8D39-38A0-45D3-A3EB-635BE7CA8B35}">
  <dimension ref="A1:K13"/>
  <sheetViews>
    <sheetView tabSelected="1" zoomScale="85" zoomScaleNormal="85" workbookViewId="0">
      <selection activeCell="H1" activeCellId="1" sqref="A1:A11 H1:J11"/>
    </sheetView>
  </sheetViews>
  <sheetFormatPr defaultColWidth="8.85546875" defaultRowHeight="14.45"/>
  <cols>
    <col min="1" max="1" width="3.28515625" style="1" customWidth="1"/>
    <col min="2" max="4" width="57.140625" style="1" customWidth="1"/>
    <col min="5" max="7" width="8.85546875" style="1"/>
    <col min="8" max="10" width="8.85546875" style="2"/>
    <col min="11" max="11" width="38.140625" style="1" customWidth="1"/>
    <col min="12" max="16384" width="8.85546875" style="1"/>
  </cols>
  <sheetData>
    <row r="1" spans="1:11" s="1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10" t="s">
        <v>43</v>
      </c>
    </row>
    <row r="2" spans="1:11" ht="28.9">
      <c r="A2" s="5">
        <v>1</v>
      </c>
      <c r="B2" s="3" t="s">
        <v>10</v>
      </c>
      <c r="C2" s="3" t="s">
        <v>11</v>
      </c>
      <c r="D2" s="3" t="s">
        <v>12</v>
      </c>
      <c r="E2" s="4" t="s">
        <v>13</v>
      </c>
      <c r="F2" s="4"/>
      <c r="G2" s="4" t="s">
        <v>13</v>
      </c>
      <c r="H2" s="6">
        <v>1</v>
      </c>
      <c r="I2" s="4">
        <v>2</v>
      </c>
      <c r="J2" s="4">
        <f>+H2*I2</f>
        <v>2</v>
      </c>
      <c r="K2" s="13"/>
    </row>
    <row r="3" spans="1:11" ht="28.9">
      <c r="A3" s="5">
        <v>2</v>
      </c>
      <c r="B3" s="3" t="s">
        <v>14</v>
      </c>
      <c r="C3" s="3" t="s">
        <v>15</v>
      </c>
      <c r="D3" s="3" t="s">
        <v>16</v>
      </c>
      <c r="E3" s="7" t="s">
        <v>13</v>
      </c>
      <c r="F3" s="7" t="s">
        <v>13</v>
      </c>
      <c r="G3" s="7" t="s">
        <v>13</v>
      </c>
      <c r="H3" s="6">
        <v>1</v>
      </c>
      <c r="I3" s="4">
        <v>3</v>
      </c>
      <c r="J3" s="4">
        <f>+H3*I3</f>
        <v>3</v>
      </c>
      <c r="K3" s="13"/>
    </row>
    <row r="4" spans="1:11">
      <c r="A4" s="5">
        <v>3</v>
      </c>
      <c r="B4" s="3" t="s">
        <v>17</v>
      </c>
      <c r="C4" s="3" t="s">
        <v>18</v>
      </c>
      <c r="D4" s="3" t="s">
        <v>19</v>
      </c>
      <c r="E4" s="4"/>
      <c r="F4" s="4" t="s">
        <v>13</v>
      </c>
      <c r="G4" s="4"/>
      <c r="H4" s="11">
        <v>2</v>
      </c>
      <c r="I4" s="4">
        <v>1</v>
      </c>
      <c r="J4" s="4">
        <f>+H4*I4</f>
        <v>2</v>
      </c>
      <c r="K4" s="13" t="s">
        <v>44</v>
      </c>
    </row>
    <row r="5" spans="1:11" ht="28.9">
      <c r="A5" s="5">
        <v>4</v>
      </c>
      <c r="B5" s="3" t="s">
        <v>21</v>
      </c>
      <c r="C5" s="3" t="s">
        <v>22</v>
      </c>
      <c r="D5" s="3" t="s">
        <v>23</v>
      </c>
      <c r="E5" s="4" t="s">
        <v>13</v>
      </c>
      <c r="F5" s="4" t="s">
        <v>13</v>
      </c>
      <c r="G5" s="4" t="s">
        <v>13</v>
      </c>
      <c r="H5" s="11">
        <v>1</v>
      </c>
      <c r="I5" s="4">
        <v>3</v>
      </c>
      <c r="J5" s="4">
        <f>+H5*I5</f>
        <v>3</v>
      </c>
      <c r="K5" s="13" t="s">
        <v>45</v>
      </c>
    </row>
    <row r="6" spans="1:11" ht="28.9">
      <c r="A6" s="5">
        <v>5</v>
      </c>
      <c r="B6" s="3" t="s">
        <v>24</v>
      </c>
      <c r="C6" s="3" t="s">
        <v>25</v>
      </c>
      <c r="D6" s="3" t="s">
        <v>26</v>
      </c>
      <c r="E6" s="4" t="s">
        <v>13</v>
      </c>
      <c r="F6" s="4"/>
      <c r="G6" s="4"/>
      <c r="H6" s="6">
        <v>2</v>
      </c>
      <c r="I6" s="4">
        <v>1</v>
      </c>
      <c r="J6" s="4">
        <f>+H6*I6</f>
        <v>2</v>
      </c>
      <c r="K6" s="13"/>
    </row>
    <row r="7" spans="1:11" ht="28.9">
      <c r="A7" s="5">
        <v>6</v>
      </c>
      <c r="B7" s="3" t="s">
        <v>27</v>
      </c>
      <c r="C7" s="3" t="s">
        <v>28</v>
      </c>
      <c r="D7" s="3" t="s">
        <v>29</v>
      </c>
      <c r="E7" s="4" t="s">
        <v>13</v>
      </c>
      <c r="F7" s="4" t="s">
        <v>13</v>
      </c>
      <c r="G7" s="4"/>
      <c r="H7" s="6">
        <v>1</v>
      </c>
      <c r="I7" s="4">
        <v>2</v>
      </c>
      <c r="J7" s="4">
        <f>+H7*I7</f>
        <v>2</v>
      </c>
      <c r="K7" s="13"/>
    </row>
    <row r="8" spans="1:11" ht="28.9">
      <c r="A8" s="5">
        <v>7</v>
      </c>
      <c r="B8" s="3" t="s">
        <v>30</v>
      </c>
      <c r="C8" s="3" t="s">
        <v>31</v>
      </c>
      <c r="D8" s="3" t="s">
        <v>32</v>
      </c>
      <c r="E8" s="4"/>
      <c r="F8" s="4" t="s">
        <v>13</v>
      </c>
      <c r="G8" s="4" t="s">
        <v>13</v>
      </c>
      <c r="H8" s="11">
        <v>1</v>
      </c>
      <c r="I8" s="4">
        <v>2</v>
      </c>
      <c r="J8" s="4">
        <f>+H8*I8</f>
        <v>2</v>
      </c>
      <c r="K8" s="13" t="s">
        <v>46</v>
      </c>
    </row>
    <row r="9" spans="1:11" ht="28.9">
      <c r="A9" s="5">
        <v>8</v>
      </c>
      <c r="B9" s="3" t="s">
        <v>33</v>
      </c>
      <c r="C9" s="3" t="s">
        <v>34</v>
      </c>
      <c r="D9" s="3" t="s">
        <v>35</v>
      </c>
      <c r="E9" s="4"/>
      <c r="F9" s="4" t="s">
        <v>13</v>
      </c>
      <c r="G9" s="4"/>
      <c r="H9" s="6">
        <v>3</v>
      </c>
      <c r="I9" s="4">
        <v>1</v>
      </c>
      <c r="J9" s="4">
        <f>+H9*I9</f>
        <v>3</v>
      </c>
      <c r="K9" s="13"/>
    </row>
    <row r="10" spans="1:11" ht="28.9">
      <c r="A10" s="5">
        <v>9</v>
      </c>
      <c r="B10" s="3" t="s">
        <v>36</v>
      </c>
      <c r="C10" s="3" t="s">
        <v>37</v>
      </c>
      <c r="D10" s="3" t="s">
        <v>38</v>
      </c>
      <c r="E10" s="4"/>
      <c r="F10" s="4" t="s">
        <v>13</v>
      </c>
      <c r="G10" s="4"/>
      <c r="H10" s="11">
        <v>1</v>
      </c>
      <c r="I10" s="4">
        <v>1</v>
      </c>
      <c r="J10" s="4">
        <f>+H10*I10</f>
        <v>1</v>
      </c>
      <c r="K10" s="13" t="s">
        <v>45</v>
      </c>
    </row>
    <row r="11" spans="1:11" ht="28.9">
      <c r="A11" s="5">
        <v>10</v>
      </c>
      <c r="B11" s="3" t="s">
        <v>39</v>
      </c>
      <c r="C11" s="3" t="s">
        <v>40</v>
      </c>
      <c r="D11" s="3" t="s">
        <v>41</v>
      </c>
      <c r="E11" s="4" t="s">
        <v>13</v>
      </c>
      <c r="F11" s="4" t="s">
        <v>13</v>
      </c>
      <c r="G11" s="4" t="s">
        <v>13</v>
      </c>
      <c r="H11" s="11">
        <v>2</v>
      </c>
      <c r="I11" s="4">
        <v>3</v>
      </c>
      <c r="J11" s="4">
        <f>+H11*I11</f>
        <v>6</v>
      </c>
      <c r="K11" s="13" t="s">
        <v>47</v>
      </c>
    </row>
    <row r="12" spans="1:11">
      <c r="E12" s="2"/>
      <c r="F12" s="2"/>
      <c r="G12" s="2"/>
      <c r="H12" s="2" t="s">
        <v>42</v>
      </c>
      <c r="I12" s="2" t="s">
        <v>42</v>
      </c>
    </row>
    <row r="13" spans="1:11">
      <c r="E13" s="2"/>
      <c r="F13" s="2"/>
      <c r="G13" s="2"/>
    </row>
  </sheetData>
  <conditionalFormatting sqref="J2:J11">
    <cfRule type="cellIs" dxfId="8" priority="1" operator="between">
      <formula>0</formula>
      <formula>3</formula>
    </cfRule>
    <cfRule type="cellIs" dxfId="7" priority="2" operator="between">
      <formula>4</formula>
      <formula>6</formula>
    </cfRule>
    <cfRule type="cellIs" dxfId="6" priority="3" operator="between">
      <formula>7</formula>
      <formula>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340-ADF9-4E2F-A58C-02C1B4763F05}">
  <dimension ref="A1:K11"/>
  <sheetViews>
    <sheetView workbookViewId="0">
      <selection activeCell="H1" sqref="H1:K11"/>
    </sheetView>
  </sheetViews>
  <sheetFormatPr defaultRowHeight="14.45"/>
  <sheetData>
    <row r="1" spans="1:11">
      <c r="A1" s="9" t="s">
        <v>0</v>
      </c>
      <c r="B1" s="8" t="s">
        <v>7</v>
      </c>
      <c r="C1" s="8" t="s">
        <v>8</v>
      </c>
      <c r="D1" s="8" t="s">
        <v>9</v>
      </c>
      <c r="H1" s="9" t="s">
        <v>0</v>
      </c>
      <c r="I1" s="8" t="s">
        <v>7</v>
      </c>
      <c r="J1" s="8" t="s">
        <v>8</v>
      </c>
      <c r="K1" s="8" t="s">
        <v>9</v>
      </c>
    </row>
    <row r="2" spans="1:11">
      <c r="A2" s="5">
        <v>1</v>
      </c>
      <c r="B2" s="6">
        <v>1</v>
      </c>
      <c r="C2" s="4">
        <v>2</v>
      </c>
      <c r="D2" s="4">
        <v>2</v>
      </c>
      <c r="H2" s="5">
        <v>1</v>
      </c>
      <c r="I2" s="6">
        <v>1</v>
      </c>
      <c r="J2" s="4">
        <v>2</v>
      </c>
      <c r="K2" s="4">
        <v>2</v>
      </c>
    </row>
    <row r="3" spans="1:11">
      <c r="A3" s="5">
        <v>2</v>
      </c>
      <c r="B3" s="6">
        <v>1</v>
      </c>
      <c r="C3" s="4">
        <v>3</v>
      </c>
      <c r="D3" s="4">
        <v>3</v>
      </c>
      <c r="H3" s="5">
        <v>2</v>
      </c>
      <c r="I3" s="6">
        <v>1</v>
      </c>
      <c r="J3" s="4">
        <v>3</v>
      </c>
      <c r="K3" s="4">
        <v>3</v>
      </c>
    </row>
    <row r="4" spans="1:11">
      <c r="A4" s="5">
        <v>3</v>
      </c>
      <c r="B4" s="6">
        <v>3</v>
      </c>
      <c r="C4" s="4">
        <v>1</v>
      </c>
      <c r="D4" s="4">
        <v>3</v>
      </c>
      <c r="H4" s="5">
        <v>3</v>
      </c>
      <c r="I4" s="14">
        <v>2</v>
      </c>
      <c r="J4" s="4">
        <v>1</v>
      </c>
      <c r="K4" s="4">
        <v>2</v>
      </c>
    </row>
    <row r="5" spans="1:11">
      <c r="A5" s="5">
        <v>4</v>
      </c>
      <c r="B5" s="6">
        <v>2</v>
      </c>
      <c r="C5" s="4">
        <v>3</v>
      </c>
      <c r="D5" s="4">
        <v>6</v>
      </c>
      <c r="H5" s="5">
        <v>4</v>
      </c>
      <c r="I5" s="14">
        <v>1</v>
      </c>
      <c r="J5" s="4">
        <v>3</v>
      </c>
      <c r="K5" s="4">
        <v>3</v>
      </c>
    </row>
    <row r="6" spans="1:11">
      <c r="A6" s="5">
        <v>5</v>
      </c>
      <c r="B6" s="6">
        <v>2</v>
      </c>
      <c r="C6" s="4">
        <v>1</v>
      </c>
      <c r="D6" s="4">
        <v>2</v>
      </c>
      <c r="H6" s="5">
        <v>5</v>
      </c>
      <c r="I6" s="14">
        <v>2</v>
      </c>
      <c r="J6" s="4">
        <v>1</v>
      </c>
      <c r="K6" s="4">
        <v>2</v>
      </c>
    </row>
    <row r="7" spans="1:11">
      <c r="A7" s="5">
        <v>6</v>
      </c>
      <c r="B7" s="6">
        <v>1</v>
      </c>
      <c r="C7" s="4">
        <v>2</v>
      </c>
      <c r="D7" s="4">
        <v>2</v>
      </c>
      <c r="H7" s="5">
        <v>6</v>
      </c>
      <c r="I7" s="14">
        <v>1</v>
      </c>
      <c r="J7" s="4">
        <v>2</v>
      </c>
      <c r="K7" s="4">
        <v>2</v>
      </c>
    </row>
    <row r="8" spans="1:11">
      <c r="A8" s="5">
        <v>7</v>
      </c>
      <c r="B8" s="6">
        <v>2</v>
      </c>
      <c r="C8" s="4">
        <v>2</v>
      </c>
      <c r="D8" s="4">
        <v>4</v>
      </c>
      <c r="H8" s="5">
        <v>7</v>
      </c>
      <c r="I8" s="14">
        <v>1</v>
      </c>
      <c r="J8" s="4">
        <v>2</v>
      </c>
      <c r="K8" s="4">
        <v>2</v>
      </c>
    </row>
    <row r="9" spans="1:11">
      <c r="A9" s="5">
        <v>8</v>
      </c>
      <c r="B9" s="6">
        <v>3</v>
      </c>
      <c r="C9" s="4">
        <v>1</v>
      </c>
      <c r="D9" s="4">
        <v>3</v>
      </c>
      <c r="H9" s="5">
        <v>8</v>
      </c>
      <c r="I9" s="14">
        <v>3</v>
      </c>
      <c r="J9" s="4">
        <v>1</v>
      </c>
      <c r="K9" s="4">
        <v>3</v>
      </c>
    </row>
    <row r="10" spans="1:11">
      <c r="A10" s="5">
        <v>9</v>
      </c>
      <c r="B10" s="6">
        <v>2</v>
      </c>
      <c r="C10" s="4">
        <v>1</v>
      </c>
      <c r="D10" s="4">
        <v>2</v>
      </c>
      <c r="H10" s="5">
        <v>9</v>
      </c>
      <c r="I10" s="14">
        <v>1</v>
      </c>
      <c r="J10" s="4">
        <v>1</v>
      </c>
      <c r="K10" s="4">
        <v>1</v>
      </c>
    </row>
    <row r="11" spans="1:11">
      <c r="A11" s="5">
        <v>10</v>
      </c>
      <c r="B11" s="6">
        <v>3</v>
      </c>
      <c r="C11" s="4">
        <v>3</v>
      </c>
      <c r="D11" s="4">
        <v>9</v>
      </c>
      <c r="H11" s="5">
        <v>10</v>
      </c>
      <c r="I11" s="14">
        <v>2</v>
      </c>
      <c r="J11" s="4">
        <v>3</v>
      </c>
      <c r="K11" s="4">
        <v>6</v>
      </c>
    </row>
  </sheetData>
  <conditionalFormatting sqref="D2:D11">
    <cfRule type="cellIs" dxfId="5" priority="4" operator="between">
      <formula>0</formula>
      <formula>3</formula>
    </cfRule>
    <cfRule type="cellIs" dxfId="4" priority="5" operator="between">
      <formula>4</formula>
      <formula>6</formula>
    </cfRule>
    <cfRule type="cellIs" dxfId="3" priority="6" operator="between">
      <formula>7</formula>
      <formula>9</formula>
    </cfRule>
  </conditionalFormatting>
  <conditionalFormatting sqref="K2:K11">
    <cfRule type="cellIs" dxfId="2" priority="1" operator="between">
      <formula>0</formula>
      <formula>3</formula>
    </cfRule>
    <cfRule type="cellIs" dxfId="1" priority="2" operator="between">
      <formula>4</formula>
      <formula>6</formula>
    </cfRule>
    <cfRule type="cellIs" dxfId="0" priority="3" operator="between">
      <formula>7</formula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Vailati</dc:creator>
  <cp:keywords/>
  <dc:description/>
  <cp:lastModifiedBy>SIMONE VAILATI</cp:lastModifiedBy>
  <cp:revision/>
  <dcterms:created xsi:type="dcterms:W3CDTF">2022-05-13T16:47:55Z</dcterms:created>
  <dcterms:modified xsi:type="dcterms:W3CDTF">2022-05-14T09:59:59Z</dcterms:modified>
  <cp:category/>
  <cp:contentStatus/>
</cp:coreProperties>
</file>