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doubleroot\"/>
    </mc:Choice>
  </mc:AlternateContent>
  <xr:revisionPtr revIDLastSave="0" documentId="13_ncr:1_{144698D2-3314-4AFD-B986-74011E9A2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 a="1"/>
  <c r="F18" i="1" s="1"/>
  <c r="C18" i="1" a="1"/>
  <c r="C18" i="1" s="1"/>
  <c r="F19" i="1"/>
  <c r="H19" i="1" s="1"/>
  <c r="C19" i="1"/>
  <c r="F17" i="1"/>
  <c r="H17" i="1" s="1"/>
  <c r="C17" i="1"/>
  <c r="F16" i="1"/>
  <c r="C16" i="1"/>
  <c r="H16" i="1" s="1"/>
  <c r="F15" i="1"/>
  <c r="C15" i="1"/>
  <c r="H15" i="1" s="1"/>
  <c r="H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<sst xmlns="http://schemas.openxmlformats.org/spreadsheetml/2006/main" count="38" uniqueCount="29">
  <si>
    <t>Filename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</si>
  <si>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</si>
  <si>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</si>
  <si>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</si>
  <si>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</si>
  <si>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</si>
  <si>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</si>
  <si>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Number of Services with Equal Rank1</t>
  </si>
  <si>
    <t>Number of Services with Equal Rank2</t>
  </si>
  <si>
    <t>D:\MYDESK\MyPhd\--Thesis--\paper3\data\A\microservice\doubleroor_NewLabeled-alpha-final\basic+train_delay_1021.pkl</t>
  </si>
  <si>
    <t>D:\MYDESK\MyPhd\--Thesis--\paper3\data\A\microservice\doubleroor_NewLabeled-alpha-final\basic+train_cpu_1017.pkl</t>
  </si>
  <si>
    <t>D:\MYDESK\MyPhd\--Thesis--\paper3\data\A\microservice\doubleroor_NewLabeled-alpha-final\basic+train_cpu_1021.pkl</t>
  </si>
  <si>
    <t>D:\MYDESK\MyPhd\--Thesis--\paper3\data\A\microservice\doubleroor_NewLabeled-alpha-final\station+basic_delay_1021.pkl</t>
  </si>
  <si>
    <t>D:\MYDESK\MyPhd\--Thesis--\paper3\data\A\microservice\doubleroor_NewLabeled-alpha-final\train+order_delay_1021.pkl</t>
  </si>
  <si>
    <t>D:\MYDESK\MyPhd\--Thesis--\paper3\data\A\microservice\doubleroor_NewLabeled-alpha-final\order+train_cpu_1021.pkl</t>
  </si>
  <si>
    <t>D:\MYDESK\MyPhd\--Thesis--\paper3\data\A\microservice\doubleroor_NewLabeled-alpha-final\food+seat_cpu_1017.pkl</t>
  </si>
  <si>
    <t>D:\MYDESK\MyPhd\--Thesis--\paper3\data\A\microservice\doubleroor_NewLabeled-alpha-final\price+admin-order_cpu_1021.pkl</t>
  </si>
  <si>
    <t>D:\MYDESK\MyPhd\--Thesis--\paper3\data\A\microservice\doubleroor_NewLabeled-alpha-final\order-other+assurance_cpu_1021.pkl</t>
  </si>
  <si>
    <t>D:\MYDESK\MyPhd\--Thesis--\paper3\data\A\microservice\doubleroor_NewLabeled-alpha-final\assurance+seat_cpu_1021.pkl</t>
  </si>
  <si>
    <t>D:\MYDESK\MyPhd\--Thesis--\paper3\data\A\microservice\doubleroor_NewLabeled-alpha-final\user+verification-code_cpu_1021.pkl</t>
  </si>
  <si>
    <t>top1</t>
  </si>
  <si>
    <t>top3</t>
  </si>
  <si>
    <t>top5</t>
  </si>
  <si>
    <t>ES</t>
  </si>
  <si>
    <t>MAR</t>
  </si>
  <si>
    <t>ASP</t>
  </si>
  <si>
    <t>1,2 next to each other=R*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</si>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</sst>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L8" sqref="L8:O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3">
      <c r="A2" t="s">
        <v>9</v>
      </c>
      <c r="B2">
        <v>7</v>
      </c>
      <c r="C2">
        <v>0.64783386362800199</v>
      </c>
      <c r="E2">
        <v>4</v>
      </c>
      <c r="F2">
        <v>0.65813876707323338</v>
      </c>
      <c r="H2">
        <v>0</v>
      </c>
      <c r="I2">
        <v>0</v>
      </c>
      <c r="M2" s="2"/>
    </row>
    <row r="3" spans="1:15" x14ac:dyDescent="0.3">
      <c r="A3" t="s">
        <v>10</v>
      </c>
      <c r="B3">
        <v>1</v>
      </c>
      <c r="C3">
        <v>0.64326605093247169</v>
      </c>
      <c r="E3">
        <v>4</v>
      </c>
      <c r="F3">
        <v>0.6228432319720637</v>
      </c>
      <c r="H3">
        <v>0</v>
      </c>
      <c r="I3">
        <v>0</v>
      </c>
      <c r="L3" t="s">
        <v>20</v>
      </c>
      <c r="M3" s="2">
        <v>0.81818181818181823</v>
      </c>
    </row>
    <row r="4" spans="1:15" x14ac:dyDescent="0.3">
      <c r="A4" t="s">
        <v>11</v>
      </c>
      <c r="B4">
        <v>1</v>
      </c>
      <c r="C4">
        <v>0.64026562769695261</v>
      </c>
      <c r="E4">
        <v>3</v>
      </c>
      <c r="F4">
        <v>0.6264044507690445</v>
      </c>
      <c r="H4">
        <v>0</v>
      </c>
      <c r="I4">
        <v>0</v>
      </c>
      <c r="L4" t="s">
        <v>21</v>
      </c>
      <c r="M4" s="2">
        <v>0.90909090909090906</v>
      </c>
    </row>
    <row r="5" spans="1:15" x14ac:dyDescent="0.3">
      <c r="A5" t="s">
        <v>12</v>
      </c>
      <c r="B5">
        <v>1</v>
      </c>
      <c r="C5">
        <v>0.6855649159209074</v>
      </c>
      <c r="E5">
        <v>2</v>
      </c>
      <c r="F5">
        <v>0.67453688503619313</v>
      </c>
      <c r="H5">
        <v>0</v>
      </c>
      <c r="I5">
        <v>0</v>
      </c>
      <c r="L5" t="s">
        <v>22</v>
      </c>
      <c r="M5" s="2">
        <v>1</v>
      </c>
    </row>
    <row r="6" spans="1:15" x14ac:dyDescent="0.3">
      <c r="A6" t="s">
        <v>13</v>
      </c>
      <c r="B6">
        <v>1</v>
      </c>
      <c r="C6">
        <v>0.68990469953102762</v>
      </c>
      <c r="E6">
        <v>6</v>
      </c>
      <c r="F6">
        <v>0.65669612985734216</v>
      </c>
      <c r="H6">
        <v>0</v>
      </c>
      <c r="I6">
        <v>0</v>
      </c>
      <c r="M6" s="2"/>
    </row>
    <row r="7" spans="1:15" x14ac:dyDescent="0.3">
      <c r="A7" t="s">
        <v>14</v>
      </c>
      <c r="B7">
        <v>1</v>
      </c>
      <c r="C7">
        <v>0.72095180854341834</v>
      </c>
      <c r="E7">
        <v>2</v>
      </c>
      <c r="F7">
        <v>0.52954254164328074</v>
      </c>
      <c r="H7">
        <v>0</v>
      </c>
      <c r="I7">
        <v>0</v>
      </c>
      <c r="L7" t="s">
        <v>26</v>
      </c>
      <c r="O7" s="2">
        <v>0.45454545454545453</v>
      </c>
    </row>
    <row r="8" spans="1:15" x14ac:dyDescent="0.3">
      <c r="A8" t="s">
        <v>15</v>
      </c>
      <c r="B8">
        <v>1</v>
      </c>
      <c r="C8">
        <v>0.6221531945386084</v>
      </c>
      <c r="E8">
        <v>5</v>
      </c>
      <c r="F8">
        <v>0.43719566439527741</v>
      </c>
      <c r="H8">
        <v>0</v>
      </c>
      <c r="I8">
        <v>0</v>
      </c>
      <c r="L8" t="s">
        <v>27</v>
      </c>
      <c r="N8" s="2">
        <v>0.63636363636363635</v>
      </c>
    </row>
    <row r="9" spans="1:15" x14ac:dyDescent="0.3">
      <c r="A9" t="s">
        <v>16</v>
      </c>
      <c r="B9">
        <v>2</v>
      </c>
      <c r="C9">
        <v>0.50346359470242175</v>
      </c>
      <c r="E9">
        <v>1</v>
      </c>
      <c r="F9">
        <v>0.64737357922003902</v>
      </c>
      <c r="H9">
        <v>0</v>
      </c>
      <c r="I9">
        <v>0</v>
      </c>
      <c r="L9" t="s">
        <v>28</v>
      </c>
      <c r="N9" s="2">
        <v>0.81818181818181823</v>
      </c>
    </row>
    <row r="10" spans="1:15" x14ac:dyDescent="0.3">
      <c r="A10" t="s">
        <v>17</v>
      </c>
      <c r="B10">
        <v>1</v>
      </c>
      <c r="C10">
        <v>0.67686002231318887</v>
      </c>
      <c r="E10">
        <v>2</v>
      </c>
      <c r="F10">
        <v>0.58329341048533467</v>
      </c>
      <c r="H10">
        <v>0</v>
      </c>
      <c r="I10">
        <v>0</v>
      </c>
    </row>
    <row r="11" spans="1:15" x14ac:dyDescent="0.3">
      <c r="A11" t="s">
        <v>18</v>
      </c>
      <c r="B11">
        <v>1</v>
      </c>
      <c r="C11">
        <v>0.64370174344141551</v>
      </c>
      <c r="E11">
        <v>2</v>
      </c>
      <c r="F11">
        <v>0.54264048002018372</v>
      </c>
      <c r="H11">
        <v>0</v>
      </c>
      <c r="I11">
        <v>0</v>
      </c>
    </row>
    <row r="12" spans="1:15" x14ac:dyDescent="0.3">
      <c r="A12" t="s">
        <v>19</v>
      </c>
      <c r="B12">
        <v>3</v>
      </c>
      <c r="C12">
        <v>0.33081011071698591</v>
      </c>
      <c r="E12">
        <v>1</v>
      </c>
      <c r="F12">
        <v>0.84076154645286738</v>
      </c>
      <c r="H12">
        <v>0</v>
      </c>
      <c r="I12">
        <v>0</v>
      </c>
    </row>
    <row r="15" spans="1:15" x14ac:dyDescent="0.3">
      <c r="B15" t="s">
        <v>20</v>
      </c>
      <c r="C15">
        <f>COUNTIF(B2:B12,1)</f>
        <v>8</v>
      </c>
      <c r="E15" t="s">
        <v>20</v>
      </c>
      <c r="F15">
        <f>COUNTIF(E2:E12,1)</f>
        <v>2</v>
      </c>
      <c r="H15" s="2">
        <f>AVERAGE(C15,F15)/11</f>
        <v>0.45454545454545453</v>
      </c>
    </row>
    <row r="16" spans="1:15" x14ac:dyDescent="0.3">
      <c r="B16" t="s">
        <v>21</v>
      </c>
      <c r="C16">
        <f>COUNTIF(B2:B12,"&lt;=3")</f>
        <v>10</v>
      </c>
      <c r="E16" t="s">
        <v>21</v>
      </c>
      <c r="F16">
        <f>COUNTIF(E2:E12,"&lt;=3")</f>
        <v>7</v>
      </c>
      <c r="H16" s="2">
        <f>AVERAGE(C16,F16)/11</f>
        <v>0.77272727272727271</v>
      </c>
    </row>
    <row r="17" spans="2:8" x14ac:dyDescent="0.3">
      <c r="B17" t="s">
        <v>22</v>
      </c>
      <c r="C17">
        <f>COUNTIF(B2:B14,"&lt;=5")</f>
        <v>10</v>
      </c>
      <c r="E17" t="s">
        <v>22</v>
      </c>
      <c r="F17">
        <f>COUNTIF(E1:E14,"&lt;=5")</f>
        <v>10</v>
      </c>
      <c r="H17" s="2">
        <f>AVERAGE(C17,F17)/11</f>
        <v>0.90909090909090906</v>
      </c>
    </row>
    <row r="18" spans="2:8" x14ac:dyDescent="0.3">
      <c r="B18" t="s">
        <v>23</v>
      </c>
      <c r="C18" cm="1">
        <f t="array" ref="C18">AVERAGE(IF(B2:B12&lt;=5,IF(B2:B12&lt;&gt;"",0,""),IF(B2:B12&gt;5,5)))</f>
        <v>0.45454545454545453</v>
      </c>
      <c r="E18" t="s">
        <v>23</v>
      </c>
      <c r="F18" cm="1">
        <f t="array" ref="F18">AVERAGE(IF(E2:E12&lt;=5,IF(E2:E12&lt;&gt;"",0,""),IF(E2:E12&gt;5,5)))</f>
        <v>0.45454545454545453</v>
      </c>
      <c r="H18" s="2">
        <f t="shared" ref="H18:H19" si="0">AVERAGE(C18,F18)</f>
        <v>0.45454545454545453</v>
      </c>
    </row>
    <row r="19" spans="2:8" x14ac:dyDescent="0.3">
      <c r="B19" t="s">
        <v>24</v>
      </c>
      <c r="C19">
        <f>AVERAGE(B2:B12)</f>
        <v>1.8181818181818181</v>
      </c>
      <c r="E19" t="s">
        <v>24</v>
      </c>
      <c r="F19">
        <f>AVERAGE(E2:E12)</f>
        <v>2.9090909090909092</v>
      </c>
      <c r="H19" s="2">
        <f t="shared" si="0"/>
        <v>2.3636363636363638</v>
      </c>
    </row>
    <row r="20" spans="2:8" x14ac:dyDescent="0.3">
      <c r="B20" t="s">
        <v>25</v>
      </c>
      <c r="C20">
        <v>0</v>
      </c>
      <c r="E20" t="s">
        <v>25</v>
      </c>
      <c r="F20">
        <v>0</v>
      </c>
      <c r="H2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2024-07-17T18:44:03Z</dcterms:created>
  <dcterms:modified xsi:type="dcterms:W3CDTF">2024-07-23T23:52:01Z</dcterms:modified>
</cp:coreProperties>
</file>