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"/>
    </mc:Choice>
  </mc:AlternateContent>
  <xr:revisionPtr revIDLastSave="0" documentId="13_ncr:1_{1CAAF216-3714-418F-B76F-7B3A13A23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7" i="1" a="1"/>
  <c r="J7" i="1" s="1"/>
  <c r="J6" i="1"/>
  <c r="J5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<sst xmlns="http://schemas.openxmlformats.org/spreadsheetml/2006/main" count="35" uniqueCount="35">
  <si>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</si>
  <si>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</si>
  <si>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</si>
  <si>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</si>
  <si>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</si>
  <si>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</si>
  <si>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</si>
  <si>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</si>
  <si>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</si>
  <si>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</si>
  <si>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</si>
  <si>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</si>
  <si>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</si>
  <si>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</si>
  <si>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</si>
  <si>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D:\MYDESK\MyPhd\--Thesis--\paper3\data\B\PreparedData\final_Newlabeled-alpha\3docker_008.csv</t>
  </si>
  <si>
    <t>D:\MYDESK\MyPhd\--Thesis--\paper3\data\B\PreparedData\final_Newlabeled-alpha\1docker_001.csv</t>
  </si>
  <si>
    <t>D:\MYDESK\MyPhd\--Thesis--\paper3\data\B\PreparedData\final_Newlabeled-alpha\5docker_006.csv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</si>
  <si>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</si>
  <si>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</si>
  <si>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</si>
  <si>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</si>
  <si>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</si>
  <si>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</si>
  <si>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D:\MYDESK\MyPhd\--Thesis--\paper3\data\B\PreparedData\final_Newlabeled-alpha\6docker_006.csv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</si>
  <si>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</si>
  <si>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</si>
  <si>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</si>
  <si>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</si>
  <si>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top3</t>
  </si>
  <si>
    <t>top5</t>
  </si>
  <si>
    <t>es</t>
  </si>
  <si>
    <t>MAR</t>
  </si>
  <si>
    <t>ASP</t>
  </si>
  <si>
    <t>top1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</si>
</sst>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4" sqref="I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t="s">
        <v>4</v>
      </c>
      <c r="B2">
        <v>1</v>
      </c>
      <c r="C2">
        <v>44.128542317401269</v>
      </c>
      <c r="D2">
        <v>0</v>
      </c>
    </row>
    <row r="3" spans="1:10" x14ac:dyDescent="0.3">
      <c r="A3" t="s">
        <v>5</v>
      </c>
      <c r="B3">
        <v>1</v>
      </c>
      <c r="C3">
        <v>70.213768865820782</v>
      </c>
      <c r="D3">
        <v>0</v>
      </c>
    </row>
    <row r="4" spans="1:10" x14ac:dyDescent="0.3">
      <c r="A4" t="s">
        <v>6</v>
      </c>
      <c r="B4">
        <v>1</v>
      </c>
      <c r="C4">
        <v>36.108891737538571</v>
      </c>
      <c r="D4">
        <v>0</v>
      </c>
      <c r="I4" t="s">
        <v>34</v>
      </c>
      <c r="J4">
        <f>COUNTIF(B2:B26,1)/25</f>
        <v>0.68</v>
      </c>
    </row>
    <row r="5" spans="1:10" x14ac:dyDescent="0.3">
      <c r="A5" t="s">
        <v>7</v>
      </c>
      <c r="B5">
        <v>1</v>
      </c>
      <c r="C5">
        <v>52.217942061121398</v>
      </c>
      <c r="D5">
        <v>0</v>
      </c>
      <c r="I5" t="s">
        <v>29</v>
      </c>
      <c r="J5">
        <f>COUNTIF(B2:B27,"&lt;=3")/25</f>
        <v>0.8</v>
      </c>
    </row>
    <row r="6" spans="1:10" x14ac:dyDescent="0.3">
      <c r="A6" t="s">
        <v>8</v>
      </c>
      <c r="B6">
        <v>1</v>
      </c>
      <c r="C6">
        <v>43.374412981434531</v>
      </c>
      <c r="D6">
        <v>0</v>
      </c>
      <c r="I6" t="s">
        <v>30</v>
      </c>
      <c r="J6">
        <f>COUNTIF(B2:B28,"&lt;=5")/25</f>
        <v>0.84</v>
      </c>
    </row>
    <row r="7" spans="1:10" x14ac:dyDescent="0.3">
      <c r="A7" t="s">
        <v>9</v>
      </c>
      <c r="B7">
        <v>1</v>
      </c>
      <c r="C7">
        <v>227.1977606149797</v>
      </c>
      <c r="D7">
        <v>0</v>
      </c>
      <c r="I7" t="s">
        <v>31</v>
      </c>
      <c r="J7" cm="1">
        <f t="array" ref="J7">AVERAGE(IF(B2:B201&lt;=5,IF(B2:B201&lt;&gt;"",0,""),IF(B2:B201&gt;5,5)))</f>
        <v>0.8</v>
      </c>
    </row>
    <row r="8" spans="1:10" x14ac:dyDescent="0.3">
      <c r="A8" t="s">
        <v>10</v>
      </c>
      <c r="B8">
        <v>6</v>
      </c>
      <c r="C8">
        <v>1.038737977517266</v>
      </c>
      <c r="D8">
        <v>0</v>
      </c>
      <c r="I8" t="s">
        <v>32</v>
      </c>
      <c r="J8">
        <f>AVERAGE(B2:B26)</f>
        <v>2.3199999999999998</v>
      </c>
    </row>
    <row r="9" spans="1:10" x14ac:dyDescent="0.3">
      <c r="A9" t="s">
        <v>11</v>
      </c>
      <c r="B9">
        <v>1</v>
      </c>
      <c r="C9">
        <v>20.36731189842839</v>
      </c>
      <c r="D9">
        <v>0</v>
      </c>
      <c r="I9" t="s">
        <v>33</v>
      </c>
      <c r="J9">
        <f>AVERAGE(D2:D26)</f>
        <v>0</v>
      </c>
    </row>
    <row r="10" spans="1:10" x14ac:dyDescent="0.3">
      <c r="A10" t="s">
        <v>12</v>
      </c>
      <c r="B10">
        <v>7</v>
      </c>
      <c r="C10">
        <v>2.0473780336482452</v>
      </c>
      <c r="D10">
        <v>0</v>
      </c>
    </row>
    <row r="11" spans="1:10" x14ac:dyDescent="0.3">
      <c r="A11" t="s">
        <v>13</v>
      </c>
      <c r="B11">
        <v>1</v>
      </c>
      <c r="C11">
        <v>48.500302649952637</v>
      </c>
      <c r="D11">
        <v>0</v>
      </c>
    </row>
    <row r="12" spans="1:10" x14ac:dyDescent="0.3">
      <c r="A12" t="s">
        <v>14</v>
      </c>
      <c r="B12">
        <v>2</v>
      </c>
      <c r="C12">
        <v>26.13561059484087</v>
      </c>
      <c r="D12">
        <v>0</v>
      </c>
    </row>
    <row r="13" spans="1:10" x14ac:dyDescent="0.3">
      <c r="A13" t="s">
        <v>15</v>
      </c>
      <c r="B13">
        <v>1</v>
      </c>
      <c r="C13">
        <v>52.106829119693941</v>
      </c>
      <c r="D13">
        <v>0</v>
      </c>
    </row>
    <row r="14" spans="1:10" x14ac:dyDescent="0.3">
      <c r="A14" t="s">
        <v>16</v>
      </c>
      <c r="B14">
        <v>1</v>
      </c>
      <c r="C14">
        <v>67.179090880194465</v>
      </c>
      <c r="D14">
        <v>0</v>
      </c>
    </row>
    <row r="15" spans="1:10" x14ac:dyDescent="0.3">
      <c r="A15" t="s">
        <v>17</v>
      </c>
      <c r="B15">
        <v>1</v>
      </c>
      <c r="C15">
        <v>32.502266432681338</v>
      </c>
      <c r="D15">
        <v>0</v>
      </c>
    </row>
    <row r="16" spans="1:10" x14ac:dyDescent="0.3">
      <c r="A16" t="s">
        <v>18</v>
      </c>
      <c r="B16">
        <v>1</v>
      </c>
      <c r="C16">
        <v>56.924440859744912</v>
      </c>
      <c r="D16">
        <v>0</v>
      </c>
    </row>
    <row r="17" spans="1:4" x14ac:dyDescent="0.3">
      <c r="A17" t="s">
        <v>19</v>
      </c>
      <c r="B17">
        <v>1</v>
      </c>
      <c r="C17">
        <v>26.06554407567754</v>
      </c>
      <c r="D17">
        <v>0</v>
      </c>
    </row>
    <row r="18" spans="1:4" x14ac:dyDescent="0.3">
      <c r="A18" t="s">
        <v>20</v>
      </c>
      <c r="B18">
        <v>8</v>
      </c>
      <c r="C18">
        <v>1.7241834193338219</v>
      </c>
      <c r="D18">
        <v>0</v>
      </c>
    </row>
    <row r="19" spans="1:4" x14ac:dyDescent="0.3">
      <c r="A19" t="s">
        <v>21</v>
      </c>
      <c r="B19">
        <v>1</v>
      </c>
      <c r="C19">
        <v>31.111799023978019</v>
      </c>
      <c r="D19">
        <v>0</v>
      </c>
    </row>
    <row r="20" spans="1:4" x14ac:dyDescent="0.3">
      <c r="A20" t="s">
        <v>22</v>
      </c>
      <c r="B20">
        <v>1</v>
      </c>
      <c r="C20">
        <v>71.769618054113835</v>
      </c>
      <c r="D20">
        <v>0</v>
      </c>
    </row>
    <row r="21" spans="1:4" x14ac:dyDescent="0.3">
      <c r="A21" t="s">
        <v>23</v>
      </c>
      <c r="B21">
        <v>3</v>
      </c>
      <c r="C21">
        <v>22.621417353543801</v>
      </c>
      <c r="D21">
        <v>0</v>
      </c>
    </row>
    <row r="22" spans="1:4" x14ac:dyDescent="0.3">
      <c r="A22" t="s">
        <v>24</v>
      </c>
      <c r="B22">
        <v>1</v>
      </c>
      <c r="C22">
        <v>11.14887561323178</v>
      </c>
      <c r="D22">
        <v>0</v>
      </c>
    </row>
    <row r="23" spans="1:4" x14ac:dyDescent="0.3">
      <c r="A23" t="s">
        <v>25</v>
      </c>
      <c r="B23">
        <v>1</v>
      </c>
      <c r="C23">
        <v>55.513442072264723</v>
      </c>
      <c r="D23">
        <v>0</v>
      </c>
    </row>
    <row r="24" spans="1:4" x14ac:dyDescent="0.3">
      <c r="A24" t="s">
        <v>26</v>
      </c>
      <c r="B24">
        <v>3</v>
      </c>
      <c r="C24">
        <v>46.744678985268493</v>
      </c>
      <c r="D24">
        <v>0</v>
      </c>
    </row>
    <row r="25" spans="1:4" x14ac:dyDescent="0.3">
      <c r="A25" t="s">
        <v>27</v>
      </c>
      <c r="B25">
        <v>8</v>
      </c>
      <c r="C25">
        <v>0.80123356494063092</v>
      </c>
      <c r="D25">
        <v>0</v>
      </c>
    </row>
    <row r="26" spans="1:4" x14ac:dyDescent="0.3">
      <c r="A26" t="s">
        <v>28</v>
      </c>
      <c r="B26">
        <v>4</v>
      </c>
      <c r="C26">
        <v>4.8890859629315271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2024-07-10T19:05:23Z</dcterms:created>
  <dcterms:modified xsi:type="dcterms:W3CDTF">2024-07-10T19:07:43Z</dcterms:modified>
</cp:coreProperties>
</file>