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GNN\"/>
    </mc:Choice>
  </mc:AlternateContent>
  <xr:revisionPtr revIDLastSave="0" documentId="13_ncr:1_{974ED117-649C-490C-9630-53CD747B1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 a="1"/>
  <c r="H7" i="1" s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<sst xmlns="http://schemas.openxmlformats.org/spreadsheetml/2006/main" count="35" uniqueCount="35">
  <si>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</si>
  <si>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</si>
  <si>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</si>
  <si>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</si>
  <si>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</si>
  <si>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D:\MYDESK\MyPhd\--Thesis--\paper3\data\B\PreparedData\final_Newlabeled-alpha\0docker_007.csv</t>
  </si>
  <si>
    <t>D:\MYDESK\MyPhd\--Thesis--\paper3\data\B\PreparedData\final_Newlabeled-alpha\13docker_005.csv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</si>
  <si>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</si>
  <si>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</si>
  <si>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D:\MYDESK\MyPhd\--Thesis--\paper3\data\B\PreparedData\final_Newlabeled-alpha\11docker_001.csv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</si>
  <si>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</si>
  <si>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</si>
  <si>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D:\MYDESK\MyPhd\--Thesis--\paper3\data\B\PreparedData\final_Newlabeled-alpha\1docker_001.csv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</si>
  <si>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</si>
  <si>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</si>
  <si>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</si>
  <si>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</si>
  <si>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</si>
  <si>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D:\MYDESK\MyPhd\--Thesis--\paper3\data\B\PreparedData\final_Newlabeled-alpha\3docker_008.csv</t>
  </si>
  <si>
    <t>D:\MYDESK\MyPhd\--Thesis--\paper3\data\B\PreparedData\final_Newlabeled-alpha\30docker_006.csv</t>
  </si>
  <si>
    <t>D:\MYDESK\MyPhd\--Thesis--\paper3\data\B\PreparedData\final_Newlabeled-alpha\27docker_006.csv</t>
  </si>
  <si>
    <t>D:\MYDESK\MyPhd\--Thesis--\paper3\data\B\PreparedData\final_Newlabeled-alpha\26docker_003.csv</t>
  </si>
  <si>
    <t>D:\MYDESK\MyPhd\--Thesis--\paper3\data\B\PreparedData\final_Newlabeled-alpha\28docker_004.csv</t>
  </si>
  <si>
    <t>D:\MYDESK\MyPhd\--Thesis--\paper3\data\B\PreparedData\final_Newlabeled-alpha\32docker_002.csv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</si>
  <si>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</si>
  <si>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</si>
  <si>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D:\MYDESK\MyPhd\--Thesis--\paper3\data\B\PreparedData\final_Newlabeled-alpha\6docker_006.csv</t>
  </si>
  <si>
    <t>D:\MYDESK\MyPhd\--Thesis--\paper3\data\B\PreparedData\final_Newlabeled-alpha\7docker_003.csv</t>
  </si>
  <si>
    <t>D:\MYDESK\MyPhd\--Thesis--\paper3\data\B\PreparedData\final_Newlabeled-alpha\9docker_004.csv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</si>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</sst>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0.22287508782773879</v>
      </c>
      <c r="D2">
        <v>0</v>
      </c>
    </row>
    <row r="3" spans="1:8" x14ac:dyDescent="0.3">
      <c r="A3" t="s">
        <v>5</v>
      </c>
      <c r="B3">
        <v>1</v>
      </c>
      <c r="C3">
        <v>0.16612496485342729</v>
      </c>
      <c r="D3">
        <v>0</v>
      </c>
    </row>
    <row r="4" spans="1:8" x14ac:dyDescent="0.3">
      <c r="A4" t="s">
        <v>6</v>
      </c>
      <c r="B4">
        <v>3</v>
      </c>
      <c r="C4">
        <v>0.30141011318489541</v>
      </c>
      <c r="D4">
        <v>0</v>
      </c>
      <c r="G4" t="s">
        <v>29</v>
      </c>
      <c r="H4">
        <f>COUNTIF(B2:B27,1)/25</f>
        <v>0.44</v>
      </c>
    </row>
    <row r="5" spans="1:8" x14ac:dyDescent="0.3">
      <c r="A5" t="s">
        <v>7</v>
      </c>
      <c r="B5">
        <v>1</v>
      </c>
      <c r="C5">
        <v>0.23578955839502971</v>
      </c>
      <c r="D5">
        <v>0</v>
      </c>
      <c r="G5" t="s">
        <v>30</v>
      </c>
      <c r="H5">
        <f>COUNTIF(B2:B28,"&lt;=3")/25</f>
        <v>0.68</v>
      </c>
    </row>
    <row r="6" spans="1:8" x14ac:dyDescent="0.3">
      <c r="A6" t="s">
        <v>8</v>
      </c>
      <c r="B6">
        <v>1</v>
      </c>
      <c r="C6">
        <v>8.3563211872946547E-2</v>
      </c>
      <c r="D6">
        <v>0</v>
      </c>
      <c r="G6" t="s">
        <v>31</v>
      </c>
      <c r="H6">
        <f>COUNTIF(B2:B29,"&lt;=5")/25</f>
        <v>0.88</v>
      </c>
    </row>
    <row r="7" spans="1:8" x14ac:dyDescent="0.3">
      <c r="A7" t="s">
        <v>9</v>
      </c>
      <c r="B7">
        <v>1</v>
      </c>
      <c r="C7">
        <v>0.12741256654223429</v>
      </c>
      <c r="D7">
        <v>0</v>
      </c>
      <c r="G7" t="s">
        <v>32</v>
      </c>
      <c r="H7" cm="1">
        <f t="array" ref="H7">AVERAGE(IF(B2:B201&lt;=5,IF(B2:B201&lt;&gt;"",0,""),IF(B2:B201&gt;5,5)))</f>
        <v>0.6</v>
      </c>
    </row>
    <row r="8" spans="1:8" x14ac:dyDescent="0.3">
      <c r="A8" t="s">
        <v>10</v>
      </c>
      <c r="B8">
        <v>1</v>
      </c>
      <c r="C8">
        <v>0.23935568716319749</v>
      </c>
      <c r="D8">
        <v>0</v>
      </c>
      <c r="G8" t="s">
        <v>33</v>
      </c>
      <c r="H8">
        <f>AVERAGE(B2:B27)</f>
        <v>3.04</v>
      </c>
    </row>
    <row r="9" spans="1:8" x14ac:dyDescent="0.3">
      <c r="A9" t="s">
        <v>11</v>
      </c>
      <c r="B9">
        <v>1</v>
      </c>
      <c r="C9">
        <v>0.23974604937977281</v>
      </c>
      <c r="D9">
        <v>0</v>
      </c>
      <c r="G9" t="s">
        <v>34</v>
      </c>
      <c r="H9">
        <f>AVERAGE(D2:D27)</f>
        <v>0</v>
      </c>
    </row>
    <row r="10" spans="1:8" x14ac:dyDescent="0.3">
      <c r="A10" t="s">
        <v>12</v>
      </c>
      <c r="B10">
        <v>5</v>
      </c>
      <c r="C10">
        <v>0.16546296103595759</v>
      </c>
      <c r="D10">
        <v>0</v>
      </c>
    </row>
    <row r="11" spans="1:8" x14ac:dyDescent="0.3">
      <c r="A11" t="s">
        <v>13</v>
      </c>
      <c r="B11">
        <v>3</v>
      </c>
      <c r="C11">
        <v>8.3857980293450249E-2</v>
      </c>
      <c r="D11">
        <v>0</v>
      </c>
    </row>
    <row r="12" spans="1:8" x14ac:dyDescent="0.3">
      <c r="A12" t="s">
        <v>14</v>
      </c>
      <c r="B12">
        <v>1</v>
      </c>
      <c r="C12">
        <v>0.1476020215945705</v>
      </c>
      <c r="D12">
        <v>0</v>
      </c>
    </row>
    <row r="13" spans="1:8" x14ac:dyDescent="0.3">
      <c r="A13" t="s">
        <v>15</v>
      </c>
      <c r="B13">
        <v>3</v>
      </c>
      <c r="C13">
        <v>8.6195126336523722E-2</v>
      </c>
      <c r="D13">
        <v>0</v>
      </c>
    </row>
    <row r="14" spans="1:8" x14ac:dyDescent="0.3">
      <c r="A14" t="s">
        <v>16</v>
      </c>
      <c r="B14">
        <v>1</v>
      </c>
      <c r="C14">
        <v>0.20806402214001141</v>
      </c>
      <c r="D14">
        <v>0</v>
      </c>
    </row>
    <row r="15" spans="1:8" x14ac:dyDescent="0.3">
      <c r="A15" t="s">
        <v>17</v>
      </c>
      <c r="B15">
        <v>1</v>
      </c>
      <c r="C15">
        <v>0.10586234007939251</v>
      </c>
      <c r="D15">
        <v>0</v>
      </c>
    </row>
    <row r="16" spans="1:8" x14ac:dyDescent="0.3">
      <c r="A16" t="s">
        <v>18</v>
      </c>
      <c r="B16">
        <v>3</v>
      </c>
      <c r="C16">
        <v>0.272519231141508</v>
      </c>
      <c r="D16">
        <v>0</v>
      </c>
    </row>
    <row r="17" spans="1:4" x14ac:dyDescent="0.3">
      <c r="A17" t="s">
        <v>19</v>
      </c>
      <c r="B17">
        <v>11</v>
      </c>
      <c r="C17">
        <v>4.2372048978738697E-2</v>
      </c>
      <c r="D17">
        <v>0</v>
      </c>
    </row>
    <row r="18" spans="1:4" x14ac:dyDescent="0.3">
      <c r="A18" t="s">
        <v>20</v>
      </c>
      <c r="B18">
        <v>4</v>
      </c>
      <c r="C18">
        <v>0.2216969339338673</v>
      </c>
      <c r="D18">
        <v>0</v>
      </c>
    </row>
    <row r="19" spans="1:4" x14ac:dyDescent="0.3">
      <c r="A19" t="s">
        <v>21</v>
      </c>
      <c r="B19">
        <v>3</v>
      </c>
      <c r="C19">
        <v>9.2021258364382279E-3</v>
      </c>
      <c r="D19">
        <v>0</v>
      </c>
    </row>
    <row r="20" spans="1:4" x14ac:dyDescent="0.3">
      <c r="A20" t="s">
        <v>22</v>
      </c>
      <c r="B20">
        <v>8</v>
      </c>
      <c r="C20">
        <v>4.2222499682875267E-2</v>
      </c>
      <c r="D20">
        <v>0</v>
      </c>
    </row>
    <row r="21" spans="1:4" x14ac:dyDescent="0.3">
      <c r="A21" t="s">
        <v>23</v>
      </c>
      <c r="B21">
        <v>5</v>
      </c>
      <c r="C21">
        <v>0.17340899590005121</v>
      </c>
      <c r="D21">
        <v>0</v>
      </c>
    </row>
    <row r="22" spans="1:4" x14ac:dyDescent="0.3">
      <c r="A22" t="s">
        <v>24</v>
      </c>
      <c r="B22">
        <v>4</v>
      </c>
      <c r="C22">
        <v>0.17302444422998239</v>
      </c>
      <c r="D22">
        <v>0</v>
      </c>
    </row>
    <row r="23" spans="1:4" x14ac:dyDescent="0.3">
      <c r="A23" t="s">
        <v>25</v>
      </c>
      <c r="B23">
        <v>1</v>
      </c>
      <c r="C23">
        <v>0.18897035925899069</v>
      </c>
      <c r="D23">
        <v>0</v>
      </c>
    </row>
    <row r="24" spans="1:4" x14ac:dyDescent="0.3">
      <c r="A24" t="s">
        <v>26</v>
      </c>
      <c r="B24">
        <v>4</v>
      </c>
      <c r="C24">
        <v>4.7359552089416959E-2</v>
      </c>
      <c r="D24">
        <v>0</v>
      </c>
    </row>
    <row r="25" spans="1:4" x14ac:dyDescent="0.3">
      <c r="A25" t="s">
        <v>27</v>
      </c>
      <c r="B25">
        <v>6</v>
      </c>
      <c r="C25">
        <v>2.2888206959591331E-2</v>
      </c>
      <c r="D25">
        <v>0</v>
      </c>
    </row>
    <row r="26" spans="1:4" x14ac:dyDescent="0.3">
      <c r="A26" t="s">
        <v>28</v>
      </c>
      <c r="B26">
        <v>3</v>
      </c>
      <c r="C26">
        <v>8.8455923593441753E-3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2024-07-31T23:24:41Z</dcterms:created>
  <dcterms:modified xsi:type="dcterms:W3CDTF">2024-07-31T23:27:02Z</dcterms:modified>
</cp:coreProperties>
</file>