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GNN\"/>
    </mc:Choice>
  </mc:AlternateContent>
  <xr:revisionPtr revIDLastSave="0" documentId="13_ncr:1_{9C3505C2-098E-4298-B75C-C7215C90CF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G7" i="1"/>
  <c r="G6" i="1" a="1"/>
  <c r="G6" i="1" s="1"/>
  <c r="G5" i="1"/>
  <c r="G4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<sst xmlns="http://schemas.openxmlformats.org/spreadsheetml/2006/main" count="35" uniqueCount="35">
  <si>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Filename</t>
  </si>
  <si>
    <t>Rank</t>
  </si>
  <si>
    <t>Score</t>
  </si>
  <si>
    <t>Number of Services with Equal Ranks</t>
  </si>
  <si>
    <t>D:\MYDESK\MyPhd\--Thesis--\paper3\data\B\PreparedData\final_Newlabeled-alpha\10docker_006.csv</t>
  </si>
  <si>
    <t>D:\MYDESK\MyPhd\--Thesis--\paper3\data\B\PreparedData\final_Newlabeled-alpha\13docker_005.csv</t>
  </si>
  <si>
    <t>D:\MYDESK\MyPhd\--Thesis--\paper3\data\B\PreparedData\final_Newlabeled-alpha\22docker_008.csv</t>
  </si>
  <si>
    <t>D:\MYDESK\MyPhd\--Thesis--\paper3\data\B\PreparedData\final_Newlabeled-alpha\0docker_007.csv</t>
  </si>
  <si>
    <t>D:\MYDESK\MyPhd\--Thesis--\paper3\data\B\PreparedData\final_Newlabeled-alpha\15docker_001.csv</t>
  </si>
  <si>
    <t>D:\MYDESK\MyPhd\--Thesis--\paper3\data\B\PreparedData\final_Newlabeled-alpha\14docker_007.csv</t>
  </si>
  <si>
    <t>D:\MYDESK\MyPhd\--Thesis--\paper3\data\B\PreparedData\final_Newlabeled-alpha\12docker_006.csv</t>
  </si>
  <si>
    <t>D:\MYDESK\MyPhd\--Thesis--\paper3\data\B\PreparedData\final_Newlabeled-alpha\11docker_001.csv</t>
  </si>
  <si>
    <t>D:\MYDESK\MyPhd\--Thesis--\paper3\data\B\PreparedData\final_Newlabeled-alpha\1docker_001.csv</t>
  </si>
  <si>
    <t>D:\MYDESK\MyPhd\--Thesis--\paper3\data\B\PreparedData\final_Newlabeled-alpha\20docker_002.csv</t>
  </si>
  <si>
    <t>D:\MYDESK\MyPhd\--Thesis--\paper3\data\B\PreparedData\final_Newlabeled-alpha\18docker_001.csv</t>
  </si>
  <si>
    <t>D:\MYDESK\MyPhd\--Thesis--\paper3\data\B\PreparedData\final_Newlabeled-alpha\16docker_007.csv</t>
  </si>
  <si>
    <t>D:\MYDESK\MyPhd\--Thesis--\paper3\data\B\PreparedData\final_Newlabeled-alpha\30docker_006.csv</t>
  </si>
  <si>
    <t>D:\MYDESK\MyPhd\--Thesis--\paper3\data\B\PreparedData\final_Newlabeled-alpha\26docker_003.csv</t>
  </si>
  <si>
    <t>D:\MYDESK\MyPhd\--Thesis--\paper3\data\B\PreparedData\final_Newlabeled-alpha\4docker_004.csv</t>
  </si>
  <si>
    <t>D:\MYDESK\MyPhd\--Thesis--\paper3\data\B\PreparedData\final_Newlabeled-alpha\3docker_008.csv</t>
  </si>
  <si>
    <t>D:\MYDESK\MyPhd\--Thesis--\paper3\data\B\PreparedData\final_Newlabeled-alpha\2docker_008.csv</t>
  </si>
  <si>
    <t>D:\MYDESK\MyPhd\--Thesis--\paper3\data\B\PreparedData\final_Newlabeled-alpha\27docker_006.csv</t>
  </si>
  <si>
    <t>D:\MYDESK\MyPhd\--Thesis--\paper3\data\B\PreparedData\final_Newlabeled-alpha\6docker_006.csv</t>
  </si>
  <si>
    <t>D:\MYDESK\MyPhd\--Thesis--\paper3\data\B\PreparedData\final_Newlabeled-alpha\5docker_006.csv</t>
  </si>
  <si>
    <t>D:\MYDESK\MyPhd\--Thesis--\paper3\data\B\PreparedData\final_Newlabeled-alpha\8docker_004.csv</t>
  </si>
  <si>
    <t>D:\MYDESK\MyPhd\--Thesis--\paper3\data\B\PreparedData\final_Newlabeled-alpha\32docker_002.csv</t>
  </si>
  <si>
    <t>D:\MYDESK\MyPhd\--Thesis--\paper3\data\B\PreparedData\final_Newlabeled-alpha\28docker_004.csv</t>
  </si>
  <si>
    <t>D:\MYDESK\MyPhd\--Thesis--\paper3\data\B\PreparedData\final_Newlabeled-alpha\7docker_003.csv</t>
  </si>
  <si>
    <t>D:\MYDESK\MyPhd\--Thesis--\paper3\data\B\PreparedData\final_Newlabeled-alpha\9docker_004.csv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</si>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</sst>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9" sqref="G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2</v>
      </c>
      <c r="C2">
        <v>0.44990868749058011</v>
      </c>
      <c r="D2">
        <v>0</v>
      </c>
    </row>
    <row r="3" spans="1:7" x14ac:dyDescent="0.3">
      <c r="A3" t="s">
        <v>5</v>
      </c>
      <c r="B3">
        <v>3</v>
      </c>
      <c r="C3">
        <v>0.41364866899187308</v>
      </c>
      <c r="D3">
        <v>0</v>
      </c>
      <c r="F3" t="s">
        <v>29</v>
      </c>
      <c r="G3">
        <f>COUNTIF(B2:B27,1)/25</f>
        <v>0.36</v>
      </c>
    </row>
    <row r="4" spans="1:7" x14ac:dyDescent="0.3">
      <c r="A4" t="s">
        <v>6</v>
      </c>
      <c r="B4">
        <v>1</v>
      </c>
      <c r="C4">
        <v>0.3352297411317981</v>
      </c>
      <c r="D4">
        <v>0</v>
      </c>
      <c r="F4" t="s">
        <v>30</v>
      </c>
      <c r="G4">
        <f>COUNTIF(B2:B28,"&lt;=3")/25</f>
        <v>0.56000000000000005</v>
      </c>
    </row>
    <row r="5" spans="1:7" x14ac:dyDescent="0.3">
      <c r="A5" t="s">
        <v>7</v>
      </c>
      <c r="B5">
        <v>1</v>
      </c>
      <c r="C5">
        <v>0.22674744088423951</v>
      </c>
      <c r="D5">
        <v>0</v>
      </c>
      <c r="F5" t="s">
        <v>31</v>
      </c>
      <c r="G5">
        <f>COUNTIF(B2:B29,"&lt;=5")/25</f>
        <v>0.68</v>
      </c>
    </row>
    <row r="6" spans="1:7" x14ac:dyDescent="0.3">
      <c r="A6" t="s">
        <v>8</v>
      </c>
      <c r="B6">
        <v>1</v>
      </c>
      <c r="C6">
        <v>0.34789209303973723</v>
      </c>
      <c r="D6">
        <v>0</v>
      </c>
      <c r="F6" t="s">
        <v>32</v>
      </c>
      <c r="G6" cm="1">
        <f t="array" ref="G6">AVERAGE(IF(B2:B201&lt;=5,IF(B2:B201&lt;&gt;"",0,""),IF(B2:B201&gt;5,5)))</f>
        <v>1.6</v>
      </c>
    </row>
    <row r="7" spans="1:7" x14ac:dyDescent="0.3">
      <c r="A7" t="s">
        <v>9</v>
      </c>
      <c r="B7">
        <v>1</v>
      </c>
      <c r="C7">
        <v>0.1124696380534996</v>
      </c>
      <c r="D7">
        <v>0</v>
      </c>
      <c r="F7" t="s">
        <v>33</v>
      </c>
      <c r="G7">
        <f>AVERAGE(B2:B27)</f>
        <v>3.92</v>
      </c>
    </row>
    <row r="8" spans="1:7" x14ac:dyDescent="0.3">
      <c r="A8" t="s">
        <v>10</v>
      </c>
      <c r="B8">
        <v>1</v>
      </c>
      <c r="C8">
        <v>0.31874078146871282</v>
      </c>
      <c r="D8">
        <v>0</v>
      </c>
      <c r="F8" t="s">
        <v>34</v>
      </c>
      <c r="G8">
        <f>AVERAGE(D2:D26)</f>
        <v>0</v>
      </c>
    </row>
    <row r="9" spans="1:7" x14ac:dyDescent="0.3">
      <c r="A9" t="s">
        <v>11</v>
      </c>
      <c r="B9">
        <v>6</v>
      </c>
      <c r="C9">
        <v>6.1490080118539993E-2</v>
      </c>
      <c r="D9">
        <v>0</v>
      </c>
    </row>
    <row r="10" spans="1:7" x14ac:dyDescent="0.3">
      <c r="A10" t="s">
        <v>12</v>
      </c>
      <c r="B10">
        <v>6</v>
      </c>
      <c r="C10">
        <v>0.2326655058978731</v>
      </c>
      <c r="D10">
        <v>0</v>
      </c>
    </row>
    <row r="11" spans="1:7" x14ac:dyDescent="0.3">
      <c r="A11" t="s">
        <v>13</v>
      </c>
      <c r="B11">
        <v>6</v>
      </c>
      <c r="C11">
        <v>4.7559306742951557E-2</v>
      </c>
      <c r="D11">
        <v>0</v>
      </c>
    </row>
    <row r="12" spans="1:7" x14ac:dyDescent="0.3">
      <c r="A12" t="s">
        <v>14</v>
      </c>
      <c r="B12">
        <v>5</v>
      </c>
      <c r="C12">
        <v>0.23713801215926919</v>
      </c>
      <c r="D12">
        <v>0</v>
      </c>
    </row>
    <row r="13" spans="1:7" x14ac:dyDescent="0.3">
      <c r="A13" t="s">
        <v>15</v>
      </c>
      <c r="B13">
        <v>3</v>
      </c>
      <c r="C13">
        <v>0.1157643643482185</v>
      </c>
      <c r="D13">
        <v>0</v>
      </c>
    </row>
    <row r="14" spans="1:7" x14ac:dyDescent="0.3">
      <c r="A14" t="s">
        <v>16</v>
      </c>
      <c r="B14">
        <v>11</v>
      </c>
      <c r="C14">
        <v>6.2466116517230837E-2</v>
      </c>
      <c r="D14">
        <v>0</v>
      </c>
    </row>
    <row r="15" spans="1:7" x14ac:dyDescent="0.3">
      <c r="A15" t="s">
        <v>17</v>
      </c>
      <c r="B15">
        <v>1</v>
      </c>
      <c r="C15">
        <v>3.1727145596742598E-2</v>
      </c>
      <c r="D15">
        <v>0</v>
      </c>
    </row>
    <row r="16" spans="1:7" x14ac:dyDescent="0.3">
      <c r="A16" t="s">
        <v>18</v>
      </c>
      <c r="B16">
        <v>1</v>
      </c>
      <c r="C16">
        <v>0.29556983850577051</v>
      </c>
      <c r="D16">
        <v>0</v>
      </c>
    </row>
    <row r="17" spans="1:4" x14ac:dyDescent="0.3">
      <c r="A17" t="s">
        <v>19</v>
      </c>
      <c r="B17">
        <v>3</v>
      </c>
      <c r="C17">
        <v>0.40184100719606147</v>
      </c>
      <c r="D17">
        <v>0</v>
      </c>
    </row>
    <row r="18" spans="1:4" x14ac:dyDescent="0.3">
      <c r="A18" t="s">
        <v>20</v>
      </c>
      <c r="B18">
        <v>1</v>
      </c>
      <c r="C18">
        <v>0.14253779939123859</v>
      </c>
      <c r="D18">
        <v>0</v>
      </c>
    </row>
    <row r="19" spans="1:4" x14ac:dyDescent="0.3">
      <c r="A19" t="s">
        <v>21</v>
      </c>
      <c r="B19">
        <v>4</v>
      </c>
      <c r="C19">
        <v>0.34783862992786591</v>
      </c>
      <c r="D19">
        <v>0</v>
      </c>
    </row>
    <row r="20" spans="1:4" x14ac:dyDescent="0.3">
      <c r="A20" t="s">
        <v>22</v>
      </c>
      <c r="B20">
        <v>5</v>
      </c>
      <c r="C20">
        <v>1.586493621482744E-2</v>
      </c>
      <c r="D20">
        <v>0</v>
      </c>
    </row>
    <row r="21" spans="1:4" x14ac:dyDescent="0.3">
      <c r="A21" t="s">
        <v>23</v>
      </c>
      <c r="B21">
        <v>2</v>
      </c>
      <c r="C21">
        <v>0.36202290331057341</v>
      </c>
      <c r="D21">
        <v>0</v>
      </c>
    </row>
    <row r="22" spans="1:4" x14ac:dyDescent="0.3">
      <c r="A22" t="s">
        <v>24</v>
      </c>
      <c r="B22">
        <v>1</v>
      </c>
      <c r="C22">
        <v>0.26576824667189741</v>
      </c>
      <c r="D22">
        <v>0</v>
      </c>
    </row>
    <row r="23" spans="1:4" x14ac:dyDescent="0.3">
      <c r="A23" t="s">
        <v>25</v>
      </c>
      <c r="B23">
        <v>6</v>
      </c>
      <c r="C23">
        <v>0.2441512055004211</v>
      </c>
      <c r="D23">
        <v>0</v>
      </c>
    </row>
    <row r="24" spans="1:4" x14ac:dyDescent="0.3">
      <c r="A24" t="s">
        <v>26</v>
      </c>
      <c r="B24">
        <v>8</v>
      </c>
      <c r="C24">
        <v>5.4728705997755783E-2</v>
      </c>
      <c r="D24">
        <v>0</v>
      </c>
    </row>
    <row r="25" spans="1:4" x14ac:dyDescent="0.3">
      <c r="A25" t="s">
        <v>27</v>
      </c>
      <c r="B25">
        <v>8</v>
      </c>
      <c r="C25">
        <v>1.9947584584265151E-2</v>
      </c>
      <c r="D25">
        <v>0</v>
      </c>
    </row>
    <row r="26" spans="1:4" x14ac:dyDescent="0.3">
      <c r="A26" t="s">
        <v>28</v>
      </c>
      <c r="B26">
        <v>11</v>
      </c>
      <c r="C26">
        <v>8.2873514776428917E-2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2024-07-31T23:26:52Z</dcterms:created>
  <dcterms:modified xsi:type="dcterms:W3CDTF">2024-07-31T23:29:04Z</dcterms:modified>
</cp:coreProperties>
</file>