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Louvain\"/>
    </mc:Choice>
  </mc:AlternateContent>
  <xr:revisionPtr revIDLastSave="0" documentId="13_ncr:1_{B991977F-BF7D-4A92-A1C1-A6A23902E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 a="1"/>
  <c r="I6" i="1" s="1"/>
  <c r="I5" i="1"/>
  <c r="I4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<sst xmlns="http://schemas.openxmlformats.org/spreadsheetml/2006/main" count="35" uniqueCount="35">
  <si>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</si>
  <si>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</si>
  <si>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</si>
  <si>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</si>
  <si>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</si>
  <si>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</si>
  <si>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</si>
  <si>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D:\MYDESK\MyPhd\--Thesis--\paper3\data\B\PreparedData\final_Newlabeled-alpha\15docker_001.csv</t>
  </si>
  <si>
    <t>D:\MYDESK\MyPhd\--Thesis--\paper3\data\B\PreparedData\final_Newlabeled-alpha\22docker_008.csv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</si>
  <si>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</si>
  <si>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</si>
  <si>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</si>
  <si>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</si>
  <si>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</si>
  <si>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</si>
  <si>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D:\MYDESK\MyPhd\--Thesis--\paper3\data\B\PreparedData\final_Newlabeled-alpha\27docker_006.csv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</si>
  <si>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</si>
  <si>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</si>
  <si>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D:\MYDESK\MyPhd\--Thesis--\paper3\data\B\PreparedData\final_Newlabeled-alpha\3docker_008.csv</t>
  </si>
  <si>
    <t>D:\MYDESK\MyPhd\--Thesis--\paper3\data\B\PreparedData\final_Newlabeled-alpha\28docker_004.csv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</si>
  <si>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</si>
  <si>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</si>
  <si>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</si>
  <si>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</si>
  <si>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</si>
  <si>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D:\MYDESK\MyPhd\--Thesis--\paper3\data\B\PreparedData\final_Newlabeled-alpha\20docker_002.csv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</si>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</sst>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3" sqref="H3:I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>
        <v>1</v>
      </c>
      <c r="C2">
        <v>0.5701695293672413</v>
      </c>
      <c r="D2">
        <v>0</v>
      </c>
    </row>
    <row r="3" spans="1:9" x14ac:dyDescent="0.3">
      <c r="A3" t="s">
        <v>5</v>
      </c>
      <c r="B3">
        <v>1</v>
      </c>
      <c r="C3">
        <v>0.57701402598558982</v>
      </c>
      <c r="D3">
        <v>0</v>
      </c>
      <c r="H3" t="s">
        <v>29</v>
      </c>
      <c r="I3">
        <f>COUNTIF(B2:B26,1)/25</f>
        <v>0.52</v>
      </c>
    </row>
    <row r="4" spans="1:9" x14ac:dyDescent="0.3">
      <c r="A4" t="s">
        <v>6</v>
      </c>
      <c r="B4">
        <v>2</v>
      </c>
      <c r="C4">
        <v>0.47213678040819401</v>
      </c>
      <c r="D4">
        <v>0</v>
      </c>
      <c r="H4" t="s">
        <v>30</v>
      </c>
      <c r="I4">
        <f>COUNTIF(B2:B26,"&lt;=3")/25</f>
        <v>0.76</v>
      </c>
    </row>
    <row r="5" spans="1:9" x14ac:dyDescent="0.3">
      <c r="A5" t="s">
        <v>7</v>
      </c>
      <c r="B5">
        <v>1</v>
      </c>
      <c r="C5">
        <v>0.65118398169630831</v>
      </c>
      <c r="D5">
        <v>0</v>
      </c>
      <c r="H5" t="s">
        <v>31</v>
      </c>
      <c r="I5">
        <f>COUNTIF(B2:B28,"&lt;=5")/25</f>
        <v>0.84</v>
      </c>
    </row>
    <row r="6" spans="1:9" x14ac:dyDescent="0.3">
      <c r="A6" t="s">
        <v>8</v>
      </c>
      <c r="B6">
        <v>1</v>
      </c>
      <c r="C6">
        <v>0.55364507826359821</v>
      </c>
      <c r="D6">
        <v>0</v>
      </c>
      <c r="H6" t="s">
        <v>32</v>
      </c>
      <c r="I6" cm="1">
        <f t="array" ref="I6">AVERAGE(IF(B2:B201&lt;=5,IF(B2:B201&lt;&gt;"",0,""),IF(B2:B201&gt;5,5)))</f>
        <v>0.8</v>
      </c>
    </row>
    <row r="7" spans="1:9" x14ac:dyDescent="0.3">
      <c r="A7" t="s">
        <v>9</v>
      </c>
      <c r="B7">
        <v>1</v>
      </c>
      <c r="C7">
        <v>0.68092464817202425</v>
      </c>
      <c r="D7">
        <v>0</v>
      </c>
      <c r="H7" t="s">
        <v>33</v>
      </c>
      <c r="I7">
        <f>AVERAGE(B2:B27)</f>
        <v>2.72</v>
      </c>
    </row>
    <row r="8" spans="1:9" x14ac:dyDescent="0.3">
      <c r="A8" t="s">
        <v>10</v>
      </c>
      <c r="B8">
        <v>10</v>
      </c>
      <c r="C8">
        <v>0.17575670348418351</v>
      </c>
      <c r="D8">
        <v>0</v>
      </c>
      <c r="H8" t="s">
        <v>34</v>
      </c>
      <c r="I8">
        <f>AVERAGE(D2:D27)</f>
        <v>0</v>
      </c>
    </row>
    <row r="9" spans="1:9" x14ac:dyDescent="0.3">
      <c r="A9" t="s">
        <v>11</v>
      </c>
      <c r="B9">
        <v>2</v>
      </c>
      <c r="C9">
        <v>0.31458186188952197</v>
      </c>
      <c r="D9">
        <v>0</v>
      </c>
    </row>
    <row r="10" spans="1:9" x14ac:dyDescent="0.3">
      <c r="A10" t="s">
        <v>12</v>
      </c>
      <c r="B10">
        <v>10</v>
      </c>
      <c r="C10">
        <v>0.22507691061769891</v>
      </c>
      <c r="D10">
        <v>0</v>
      </c>
    </row>
    <row r="11" spans="1:9" x14ac:dyDescent="0.3">
      <c r="A11" t="s">
        <v>13</v>
      </c>
      <c r="B11">
        <v>1</v>
      </c>
      <c r="C11">
        <v>0.54510038761396373</v>
      </c>
      <c r="D11">
        <v>0</v>
      </c>
    </row>
    <row r="12" spans="1:9" x14ac:dyDescent="0.3">
      <c r="A12" t="s">
        <v>14</v>
      </c>
      <c r="B12">
        <v>1</v>
      </c>
      <c r="C12">
        <v>0.57085412875116281</v>
      </c>
      <c r="D12">
        <v>0</v>
      </c>
    </row>
    <row r="13" spans="1:9" x14ac:dyDescent="0.3">
      <c r="A13" t="s">
        <v>15</v>
      </c>
      <c r="B13">
        <v>4</v>
      </c>
      <c r="C13">
        <v>0.32523358330759261</v>
      </c>
      <c r="D13">
        <v>0</v>
      </c>
    </row>
    <row r="14" spans="1:9" x14ac:dyDescent="0.3">
      <c r="A14" t="s">
        <v>16</v>
      </c>
      <c r="B14">
        <v>1</v>
      </c>
      <c r="C14">
        <v>0.62723455393926641</v>
      </c>
      <c r="D14">
        <v>0</v>
      </c>
    </row>
    <row r="15" spans="1:9" x14ac:dyDescent="0.3">
      <c r="A15" t="s">
        <v>17</v>
      </c>
      <c r="B15">
        <v>2</v>
      </c>
      <c r="C15">
        <v>0.35137511578809211</v>
      </c>
      <c r="D15">
        <v>0</v>
      </c>
    </row>
    <row r="16" spans="1:9" x14ac:dyDescent="0.3">
      <c r="A16" t="s">
        <v>18</v>
      </c>
      <c r="B16">
        <v>2</v>
      </c>
      <c r="C16">
        <v>0.46201585783014948</v>
      </c>
      <c r="D16">
        <v>0</v>
      </c>
    </row>
    <row r="17" spans="1:4" x14ac:dyDescent="0.3">
      <c r="A17" t="s">
        <v>19</v>
      </c>
      <c r="B17">
        <v>7</v>
      </c>
      <c r="C17">
        <v>0.23152152566601811</v>
      </c>
      <c r="D17">
        <v>0</v>
      </c>
    </row>
    <row r="18" spans="1:4" x14ac:dyDescent="0.3">
      <c r="A18" t="s">
        <v>20</v>
      </c>
      <c r="B18">
        <v>2</v>
      </c>
      <c r="C18">
        <v>0.42696199351067021</v>
      </c>
      <c r="D18">
        <v>0</v>
      </c>
    </row>
    <row r="19" spans="1:4" x14ac:dyDescent="0.3">
      <c r="A19" t="s">
        <v>21</v>
      </c>
      <c r="B19">
        <v>1</v>
      </c>
      <c r="C19">
        <v>0.60953381301696896</v>
      </c>
      <c r="D19">
        <v>0</v>
      </c>
    </row>
    <row r="20" spans="1:4" x14ac:dyDescent="0.3">
      <c r="A20" t="s">
        <v>22</v>
      </c>
      <c r="B20">
        <v>1</v>
      </c>
      <c r="C20">
        <v>0.58141842906690488</v>
      </c>
      <c r="D20">
        <v>0</v>
      </c>
    </row>
    <row r="21" spans="1:4" x14ac:dyDescent="0.3">
      <c r="A21" t="s">
        <v>23</v>
      </c>
      <c r="B21">
        <v>1</v>
      </c>
      <c r="C21">
        <v>0.56835059098201035</v>
      </c>
      <c r="D21">
        <v>0</v>
      </c>
    </row>
    <row r="22" spans="1:4" x14ac:dyDescent="0.3">
      <c r="A22" t="s">
        <v>24</v>
      </c>
      <c r="B22">
        <v>3</v>
      </c>
      <c r="C22">
        <v>0.24900871268239719</v>
      </c>
      <c r="D22">
        <v>0</v>
      </c>
    </row>
    <row r="23" spans="1:4" x14ac:dyDescent="0.3">
      <c r="A23" t="s">
        <v>25</v>
      </c>
      <c r="B23">
        <v>1</v>
      </c>
      <c r="C23">
        <v>0.45359216360304389</v>
      </c>
      <c r="D23">
        <v>0</v>
      </c>
    </row>
    <row r="24" spans="1:4" x14ac:dyDescent="0.3">
      <c r="A24" t="s">
        <v>26</v>
      </c>
      <c r="B24">
        <v>4</v>
      </c>
      <c r="C24">
        <v>0.3364471705272355</v>
      </c>
      <c r="D24">
        <v>0</v>
      </c>
    </row>
    <row r="25" spans="1:4" x14ac:dyDescent="0.3">
      <c r="A25" t="s">
        <v>27</v>
      </c>
      <c r="B25">
        <v>7</v>
      </c>
      <c r="C25">
        <v>0.1946437199093223</v>
      </c>
      <c r="D25">
        <v>0</v>
      </c>
    </row>
    <row r="26" spans="1:4" x14ac:dyDescent="0.3">
      <c r="A26" t="s">
        <v>28</v>
      </c>
      <c r="B26">
        <v>1</v>
      </c>
      <c r="C26">
        <v>0.25999793176627672</v>
      </c>
      <c r="D2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2024-07-31T22:10:36Z</dcterms:created>
  <dcterms:modified xsi:type="dcterms:W3CDTF">2024-07-31T22:18:42Z</dcterms:modified>
</cp:coreProperties>
</file>