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yanm\OneDrive - UNSW\Documents\!UNSW\Physics\2111\Lab 01\"/>
    </mc:Choice>
  </mc:AlternateContent>
  <xr:revisionPtr revIDLastSave="0" documentId="13_ncr:1_{1181866E-5E2B-4CB7-BD50-C9EBEC3AEFDA}" xr6:coauthVersionLast="47" xr6:coauthVersionMax="47" xr10:uidLastSave="{00000000-0000-0000-0000-000000000000}"/>
  <bookViews>
    <workbookView xWindow="-98" yWindow="-98" windowWidth="21795" windowHeight="13695" activeTab="4" xr2:uid="{00000000-000D-0000-FFFF-FFFF00000000}"/>
  </bookViews>
  <sheets>
    <sheet name="Bad" sheetId="1" r:id="rId1"/>
    <sheet name="Double slit" sheetId="2" r:id="rId2"/>
    <sheet name="Single slit" sheetId="3" r:id="rId3"/>
    <sheet name="Counter" sheetId="4" r:id="rId4"/>
    <sheet name="Analyis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5" l="1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4" i="5"/>
  <c r="AG5" i="5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W4" i="5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M92" i="5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C61" i="5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B115" i="3"/>
  <c r="B116" i="3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95" i="2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E195" i="2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4" i="2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</calcChain>
</file>

<file path=xl/sharedStrings.xml><?xml version="1.0" encoding="utf-8"?>
<sst xmlns="http://schemas.openxmlformats.org/spreadsheetml/2006/main" count="42" uniqueCount="21">
  <si>
    <t>Voltage (V)</t>
  </si>
  <si>
    <t>Distance (mm)</t>
  </si>
  <si>
    <t>Double Slit</t>
  </si>
  <si>
    <t>single slit</t>
  </si>
  <si>
    <t>Single Slit (FAR SLIT)</t>
  </si>
  <si>
    <t>P1</t>
  </si>
  <si>
    <t>p2</t>
  </si>
  <si>
    <t>p3</t>
  </si>
  <si>
    <t>0.05 inc</t>
  </si>
  <si>
    <t>p1</t>
  </si>
  <si>
    <t>Single Slit (NEAR SLIT)</t>
  </si>
  <si>
    <t>Notes on colours</t>
  </si>
  <si>
    <t>First attempt</t>
  </si>
  <si>
    <t>Second attempt</t>
  </si>
  <si>
    <t>Peak analysis</t>
  </si>
  <si>
    <t>Bad</t>
  </si>
  <si>
    <t>P2</t>
  </si>
  <si>
    <t>P3</t>
  </si>
  <si>
    <t>Number of photons in 1 second</t>
  </si>
  <si>
    <t>Double slit photon counter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</si>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</sst>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Bad!$D$1:$D$2</c:f>
              <c:strCache>
                <c:ptCount val="2"/>
                <c:pt idx="0">
                  <c:v>single slit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Bad!$C$3:$C$370</c:f>
              <c:numCache>
                <c:formatCode>General</c:formatCode>
                <c:ptCount val="368"/>
                <c:pt idx="0">
                  <c:v>1.81</c:v>
                </c:pt>
                <c:pt idx="1">
                  <c:v>1.91</c:v>
                </c:pt>
                <c:pt idx="2">
                  <c:v>2.0099999999999998</c:v>
                </c:pt>
                <c:pt idx="3">
                  <c:v>2.11</c:v>
                </c:pt>
                <c:pt idx="4">
                  <c:v>2.21</c:v>
                </c:pt>
                <c:pt idx="5">
                  <c:v>2.31</c:v>
                </c:pt>
                <c:pt idx="6">
                  <c:v>2.41</c:v>
                </c:pt>
                <c:pt idx="7">
                  <c:v>2.5100000000000002</c:v>
                </c:pt>
                <c:pt idx="8">
                  <c:v>2.6100000000000003</c:v>
                </c:pt>
                <c:pt idx="9">
                  <c:v>2.7100000000000004</c:v>
                </c:pt>
                <c:pt idx="10">
                  <c:v>2.8100000000000005</c:v>
                </c:pt>
                <c:pt idx="11">
                  <c:v>2.9100000000000006</c:v>
                </c:pt>
                <c:pt idx="12">
                  <c:v>3.0100000000000007</c:v>
                </c:pt>
                <c:pt idx="13">
                  <c:v>3.1100000000000008</c:v>
                </c:pt>
                <c:pt idx="14">
                  <c:v>3.2100000000000009</c:v>
                </c:pt>
                <c:pt idx="15">
                  <c:v>3.3100000000000009</c:v>
                </c:pt>
                <c:pt idx="16">
                  <c:v>3.410000000000001</c:v>
                </c:pt>
                <c:pt idx="17">
                  <c:v>3.5100000000000011</c:v>
                </c:pt>
                <c:pt idx="18">
                  <c:v>3.6100000000000012</c:v>
                </c:pt>
                <c:pt idx="19">
                  <c:v>3.7100000000000013</c:v>
                </c:pt>
                <c:pt idx="20">
                  <c:v>3.8100000000000014</c:v>
                </c:pt>
                <c:pt idx="21">
                  <c:v>3.9100000000000015</c:v>
                </c:pt>
                <c:pt idx="22">
                  <c:v>4.0100000000000016</c:v>
                </c:pt>
                <c:pt idx="23">
                  <c:v>4.1100000000000012</c:v>
                </c:pt>
                <c:pt idx="24">
                  <c:v>4.2100000000000009</c:v>
                </c:pt>
                <c:pt idx="25">
                  <c:v>4.3100000000000005</c:v>
                </c:pt>
                <c:pt idx="26">
                  <c:v>4.41</c:v>
                </c:pt>
                <c:pt idx="27">
                  <c:v>4.51</c:v>
                </c:pt>
                <c:pt idx="28">
                  <c:v>4.6099999999999994</c:v>
                </c:pt>
                <c:pt idx="29">
                  <c:v>4.7099999999999991</c:v>
                </c:pt>
                <c:pt idx="30">
                  <c:v>4.8099999999999987</c:v>
                </c:pt>
                <c:pt idx="31">
                  <c:v>4.9099999999999984</c:v>
                </c:pt>
                <c:pt idx="32">
                  <c:v>5.009999999999998</c:v>
                </c:pt>
                <c:pt idx="33">
                  <c:v>5.1099999999999977</c:v>
                </c:pt>
                <c:pt idx="34">
                  <c:v>5.2099999999999973</c:v>
                </c:pt>
                <c:pt idx="35">
                  <c:v>5.3099999999999969</c:v>
                </c:pt>
                <c:pt idx="36">
                  <c:v>5.4099999999999966</c:v>
                </c:pt>
                <c:pt idx="37">
                  <c:v>5.5099999999999962</c:v>
                </c:pt>
                <c:pt idx="38">
                  <c:v>5.6099999999999959</c:v>
                </c:pt>
                <c:pt idx="39">
                  <c:v>5.7099999999999955</c:v>
                </c:pt>
                <c:pt idx="40">
                  <c:v>5.8099999999999952</c:v>
                </c:pt>
                <c:pt idx="41">
                  <c:v>5.9099999999999948</c:v>
                </c:pt>
                <c:pt idx="42">
                  <c:v>6.0099999999999945</c:v>
                </c:pt>
                <c:pt idx="43">
                  <c:v>6.1099999999999941</c:v>
                </c:pt>
                <c:pt idx="44">
                  <c:v>6.2099999999999937</c:v>
                </c:pt>
                <c:pt idx="45">
                  <c:v>6.3099999999999934</c:v>
                </c:pt>
                <c:pt idx="46">
                  <c:v>6.409999999999993</c:v>
                </c:pt>
                <c:pt idx="47">
                  <c:v>6.5099999999999927</c:v>
                </c:pt>
                <c:pt idx="48">
                  <c:v>6.6099999999999923</c:v>
                </c:pt>
                <c:pt idx="49">
                  <c:v>6.709999999999992</c:v>
                </c:pt>
                <c:pt idx="50">
                  <c:v>6.8099999999999916</c:v>
                </c:pt>
                <c:pt idx="51">
                  <c:v>6.9099999999999913</c:v>
                </c:pt>
                <c:pt idx="52">
                  <c:v>7.0099999999999909</c:v>
                </c:pt>
                <c:pt idx="53">
                  <c:v>7.1099999999999905</c:v>
                </c:pt>
                <c:pt idx="54">
                  <c:v>7.2099999999999902</c:v>
                </c:pt>
                <c:pt idx="55">
                  <c:v>7.3099999999999898</c:v>
                </c:pt>
                <c:pt idx="56">
                  <c:v>7.4099999999999895</c:v>
                </c:pt>
                <c:pt idx="57">
                  <c:v>7.5099999999999891</c:v>
                </c:pt>
                <c:pt idx="58">
                  <c:v>7.6099999999999888</c:v>
                </c:pt>
                <c:pt idx="59">
                  <c:v>7.7099999999999884</c:v>
                </c:pt>
                <c:pt idx="60">
                  <c:v>7.8099999999999881</c:v>
                </c:pt>
                <c:pt idx="61">
                  <c:v>7.9099999999999877</c:v>
                </c:pt>
                <c:pt idx="62">
                  <c:v>8.0099999999999874</c:v>
                </c:pt>
                <c:pt idx="63">
                  <c:v>8.109999999999987</c:v>
                </c:pt>
                <c:pt idx="64">
                  <c:v>8.2099999999999866</c:v>
                </c:pt>
                <c:pt idx="65">
                  <c:v>8.3099999999999863</c:v>
                </c:pt>
                <c:pt idx="66">
                  <c:v>8.4099999999999859</c:v>
                </c:pt>
                <c:pt idx="67">
                  <c:v>8.5099999999999856</c:v>
                </c:pt>
                <c:pt idx="68">
                  <c:v>8.6099999999999852</c:v>
                </c:pt>
                <c:pt idx="69">
                  <c:v>8.7099999999999849</c:v>
                </c:pt>
                <c:pt idx="70">
                  <c:v>8.8099999999999845</c:v>
                </c:pt>
                <c:pt idx="71">
                  <c:v>8.9099999999999842</c:v>
                </c:pt>
                <c:pt idx="72">
                  <c:v>9.0099999999999838</c:v>
                </c:pt>
                <c:pt idx="73">
                  <c:v>9.1099999999999834</c:v>
                </c:pt>
                <c:pt idx="74">
                  <c:v>9.2099999999999831</c:v>
                </c:pt>
                <c:pt idx="75">
                  <c:v>9.3099999999999827</c:v>
                </c:pt>
                <c:pt idx="76">
                  <c:v>9.4099999999999824</c:v>
                </c:pt>
                <c:pt idx="77">
                  <c:v>9.509999999999982</c:v>
                </c:pt>
                <c:pt idx="78">
                  <c:v>9.6099999999999817</c:v>
                </c:pt>
                <c:pt idx="79">
                  <c:v>9.7099999999999813</c:v>
                </c:pt>
                <c:pt idx="80">
                  <c:v>9.809999999999981</c:v>
                </c:pt>
                <c:pt idx="81">
                  <c:v>9.9099999999999806</c:v>
                </c:pt>
                <c:pt idx="82">
                  <c:v>10.00999999999998</c:v>
                </c:pt>
                <c:pt idx="83">
                  <c:v>10.10999999999998</c:v>
                </c:pt>
                <c:pt idx="84">
                  <c:v>10.20999999999998</c:v>
                </c:pt>
                <c:pt idx="85">
                  <c:v>10.309999999999979</c:v>
                </c:pt>
                <c:pt idx="86">
                  <c:v>10.409999999999979</c:v>
                </c:pt>
                <c:pt idx="87">
                  <c:v>10.509999999999978</c:v>
                </c:pt>
                <c:pt idx="88">
                  <c:v>10.609999999999978</c:v>
                </c:pt>
                <c:pt idx="89">
                  <c:v>10.709999999999978</c:v>
                </c:pt>
                <c:pt idx="90">
                  <c:v>10.809999999999977</c:v>
                </c:pt>
                <c:pt idx="91">
                  <c:v>10.909999999999977</c:v>
                </c:pt>
                <c:pt idx="92">
                  <c:v>11.009999999999977</c:v>
                </c:pt>
                <c:pt idx="93">
                  <c:v>11.109999999999976</c:v>
                </c:pt>
                <c:pt idx="94">
                  <c:v>11.209999999999976</c:v>
                </c:pt>
                <c:pt idx="95">
                  <c:v>11.309999999999976</c:v>
                </c:pt>
                <c:pt idx="96">
                  <c:v>11.409999999999975</c:v>
                </c:pt>
                <c:pt idx="97">
                  <c:v>11.509999999999975</c:v>
                </c:pt>
                <c:pt idx="98">
                  <c:v>11.609999999999975</c:v>
                </c:pt>
                <c:pt idx="99">
                  <c:v>11.709999999999974</c:v>
                </c:pt>
                <c:pt idx="100">
                  <c:v>11.809999999999974</c:v>
                </c:pt>
                <c:pt idx="101">
                  <c:v>11.909999999999973</c:v>
                </c:pt>
                <c:pt idx="102">
                  <c:v>12.009999999999973</c:v>
                </c:pt>
                <c:pt idx="103">
                  <c:v>12.109999999999973</c:v>
                </c:pt>
                <c:pt idx="104">
                  <c:v>12.209999999999972</c:v>
                </c:pt>
                <c:pt idx="105">
                  <c:v>12.309999999999972</c:v>
                </c:pt>
                <c:pt idx="106">
                  <c:v>12.409999999999972</c:v>
                </c:pt>
                <c:pt idx="107">
                  <c:v>12.509999999999971</c:v>
                </c:pt>
                <c:pt idx="108">
                  <c:v>12.609999999999971</c:v>
                </c:pt>
                <c:pt idx="109">
                  <c:v>12.709999999999971</c:v>
                </c:pt>
                <c:pt idx="110">
                  <c:v>12.80999999999997</c:v>
                </c:pt>
                <c:pt idx="111">
                  <c:v>12.90999999999997</c:v>
                </c:pt>
                <c:pt idx="112">
                  <c:v>13.00999999999997</c:v>
                </c:pt>
                <c:pt idx="113">
                  <c:v>13.109999999999969</c:v>
                </c:pt>
                <c:pt idx="114">
                  <c:v>13.209999999999969</c:v>
                </c:pt>
                <c:pt idx="115">
                  <c:v>13.309999999999969</c:v>
                </c:pt>
                <c:pt idx="116">
                  <c:v>13.409999999999968</c:v>
                </c:pt>
                <c:pt idx="117">
                  <c:v>13.509999999999968</c:v>
                </c:pt>
                <c:pt idx="118">
                  <c:v>13.609999999999967</c:v>
                </c:pt>
                <c:pt idx="119">
                  <c:v>13.709999999999967</c:v>
                </c:pt>
                <c:pt idx="120">
                  <c:v>13.809999999999967</c:v>
                </c:pt>
                <c:pt idx="121">
                  <c:v>13.909999999999966</c:v>
                </c:pt>
                <c:pt idx="122">
                  <c:v>14.009999999999966</c:v>
                </c:pt>
                <c:pt idx="123">
                  <c:v>14.109999999999966</c:v>
                </c:pt>
                <c:pt idx="124">
                  <c:v>14.209999999999965</c:v>
                </c:pt>
                <c:pt idx="125">
                  <c:v>14.309999999999965</c:v>
                </c:pt>
                <c:pt idx="126">
                  <c:v>14.409999999999965</c:v>
                </c:pt>
                <c:pt idx="127">
                  <c:v>14.509999999999964</c:v>
                </c:pt>
                <c:pt idx="128">
                  <c:v>14.609999999999964</c:v>
                </c:pt>
                <c:pt idx="129">
                  <c:v>14.709999999999964</c:v>
                </c:pt>
                <c:pt idx="130">
                  <c:v>14.809999999999963</c:v>
                </c:pt>
                <c:pt idx="131">
                  <c:v>14.909999999999963</c:v>
                </c:pt>
                <c:pt idx="132">
                  <c:v>15.009999999999962</c:v>
                </c:pt>
                <c:pt idx="133">
                  <c:v>15.109999999999962</c:v>
                </c:pt>
                <c:pt idx="134">
                  <c:v>15.209999999999962</c:v>
                </c:pt>
                <c:pt idx="135">
                  <c:v>15.309999999999961</c:v>
                </c:pt>
                <c:pt idx="136">
                  <c:v>15.409999999999961</c:v>
                </c:pt>
                <c:pt idx="137">
                  <c:v>15.509999999999961</c:v>
                </c:pt>
                <c:pt idx="138">
                  <c:v>15.60999999999996</c:v>
                </c:pt>
                <c:pt idx="139">
                  <c:v>15.70999999999996</c:v>
                </c:pt>
                <c:pt idx="140">
                  <c:v>15.80999999999996</c:v>
                </c:pt>
                <c:pt idx="141">
                  <c:v>15.909999999999959</c:v>
                </c:pt>
                <c:pt idx="142">
                  <c:v>16.009999999999959</c:v>
                </c:pt>
                <c:pt idx="143">
                  <c:v>16.10999999999996</c:v>
                </c:pt>
                <c:pt idx="144">
                  <c:v>16.209999999999962</c:v>
                </c:pt>
                <c:pt idx="145">
                  <c:v>16.309999999999963</c:v>
                </c:pt>
              </c:numCache>
            </c:numRef>
          </c:xVal>
          <c:yVal>
            <c:numRef>
              <c:f>Bad!$D$3:$D$370</c:f>
              <c:numCache>
                <c:formatCode>General</c:formatCode>
                <c:ptCount val="368"/>
                <c:pt idx="0">
                  <c:v>0.36799999999999999</c:v>
                </c:pt>
                <c:pt idx="1">
                  <c:v>0.36799999999999999</c:v>
                </c:pt>
                <c:pt idx="2">
                  <c:v>0.36699999999999999</c:v>
                </c:pt>
                <c:pt idx="3">
                  <c:v>0.36099999999999999</c:v>
                </c:pt>
                <c:pt idx="4">
                  <c:v>0.35699999999999998</c:v>
                </c:pt>
                <c:pt idx="5">
                  <c:v>0.35299999999999998</c:v>
                </c:pt>
                <c:pt idx="6">
                  <c:v>0.34399999999999997</c:v>
                </c:pt>
                <c:pt idx="7">
                  <c:v>0.33500000000000002</c:v>
                </c:pt>
                <c:pt idx="8">
                  <c:v>0.32300000000000001</c:v>
                </c:pt>
                <c:pt idx="9">
                  <c:v>0.309</c:v>
                </c:pt>
                <c:pt idx="10">
                  <c:v>0.29699999999999999</c:v>
                </c:pt>
                <c:pt idx="11">
                  <c:v>0.28199999999999997</c:v>
                </c:pt>
                <c:pt idx="12">
                  <c:v>0.26900000000000002</c:v>
                </c:pt>
                <c:pt idx="13">
                  <c:v>0.255</c:v>
                </c:pt>
                <c:pt idx="14">
                  <c:v>0.23699999999999999</c:v>
                </c:pt>
                <c:pt idx="15">
                  <c:v>0.223</c:v>
                </c:pt>
                <c:pt idx="16">
                  <c:v>0.20499999999999999</c:v>
                </c:pt>
                <c:pt idx="17">
                  <c:v>0.193</c:v>
                </c:pt>
                <c:pt idx="18">
                  <c:v>0.17499999999999999</c:v>
                </c:pt>
                <c:pt idx="19">
                  <c:v>0.158</c:v>
                </c:pt>
                <c:pt idx="20">
                  <c:v>0.14499999999999999</c:v>
                </c:pt>
                <c:pt idx="21">
                  <c:v>0.126</c:v>
                </c:pt>
                <c:pt idx="22">
                  <c:v>0.115</c:v>
                </c:pt>
                <c:pt idx="23">
                  <c:v>0.1</c:v>
                </c:pt>
                <c:pt idx="24">
                  <c:v>8.5000000000000006E-2</c:v>
                </c:pt>
                <c:pt idx="25">
                  <c:v>7.4999999999999997E-2</c:v>
                </c:pt>
                <c:pt idx="26">
                  <c:v>6.3E-2</c:v>
                </c:pt>
                <c:pt idx="27">
                  <c:v>5.0999999999999997E-2</c:v>
                </c:pt>
                <c:pt idx="28">
                  <c:v>4.2999999999999997E-2</c:v>
                </c:pt>
                <c:pt idx="29">
                  <c:v>3.4000000000000002E-2</c:v>
                </c:pt>
                <c:pt idx="30">
                  <c:v>2.7E-2</c:v>
                </c:pt>
                <c:pt idx="31">
                  <c:v>2.1000000000000001E-2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8.0000000000000002E-3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1.2E-2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1.6E-2</c:v>
                </c:pt>
                <c:pt idx="52">
                  <c:v>1.6E-2</c:v>
                </c:pt>
                <c:pt idx="53">
                  <c:v>1.7000000000000001E-2</c:v>
                </c:pt>
                <c:pt idx="54">
                  <c:v>0.01</c:v>
                </c:pt>
                <c:pt idx="55">
                  <c:v>1.6E-2</c:v>
                </c:pt>
                <c:pt idx="56">
                  <c:v>2.8000000000000001E-2</c:v>
                </c:pt>
                <c:pt idx="57">
                  <c:v>2.8000000000000001E-2</c:v>
                </c:pt>
                <c:pt idx="58">
                  <c:v>4.1000000000000002E-2</c:v>
                </c:pt>
                <c:pt idx="59">
                  <c:v>0.06</c:v>
                </c:pt>
                <c:pt idx="60">
                  <c:v>8.5000000000000006E-2</c:v>
                </c:pt>
                <c:pt idx="61">
                  <c:v>0.11799999999999999</c:v>
                </c:pt>
                <c:pt idx="62">
                  <c:v>0.159</c:v>
                </c:pt>
                <c:pt idx="63">
                  <c:v>0.21</c:v>
                </c:pt>
                <c:pt idx="64">
                  <c:v>0.27100000000000002</c:v>
                </c:pt>
                <c:pt idx="65">
                  <c:v>0.33900000000000002</c:v>
                </c:pt>
                <c:pt idx="66">
                  <c:v>0.42</c:v>
                </c:pt>
                <c:pt idx="67">
                  <c:v>0.52600000000000002</c:v>
                </c:pt>
                <c:pt idx="68">
                  <c:v>0.627</c:v>
                </c:pt>
                <c:pt idx="69">
                  <c:v>0.751</c:v>
                </c:pt>
                <c:pt idx="70">
                  <c:v>0.88200000000000001</c:v>
                </c:pt>
                <c:pt idx="71">
                  <c:v>1.048</c:v>
                </c:pt>
                <c:pt idx="72">
                  <c:v>1.2130000000000001</c:v>
                </c:pt>
                <c:pt idx="73">
                  <c:v>1.401</c:v>
                </c:pt>
                <c:pt idx="74">
                  <c:v>1.6020000000000001</c:v>
                </c:pt>
                <c:pt idx="75">
                  <c:v>1.8169999999999999</c:v>
                </c:pt>
                <c:pt idx="76">
                  <c:v>2.048</c:v>
                </c:pt>
                <c:pt idx="77">
                  <c:v>2.3050000000000002</c:v>
                </c:pt>
                <c:pt idx="78">
                  <c:v>2.5710000000000002</c:v>
                </c:pt>
                <c:pt idx="79">
                  <c:v>2.8439999999999999</c:v>
                </c:pt>
                <c:pt idx="80">
                  <c:v>3.133</c:v>
                </c:pt>
                <c:pt idx="81">
                  <c:v>3.4489999999999998</c:v>
                </c:pt>
                <c:pt idx="82">
                  <c:v>3.7690000000000001</c:v>
                </c:pt>
                <c:pt idx="83">
                  <c:v>4.0990000000000002</c:v>
                </c:pt>
                <c:pt idx="84">
                  <c:v>4.4340000000000002</c:v>
                </c:pt>
                <c:pt idx="85">
                  <c:v>4.7690000000000001</c:v>
                </c:pt>
                <c:pt idx="86">
                  <c:v>4.8650000000000002</c:v>
                </c:pt>
                <c:pt idx="87">
                  <c:v>4.8739999999999997</c:v>
                </c:pt>
                <c:pt idx="88">
                  <c:v>4.88</c:v>
                </c:pt>
                <c:pt idx="89">
                  <c:v>4.8819999999999997</c:v>
                </c:pt>
                <c:pt idx="90">
                  <c:v>4.8890000000000002</c:v>
                </c:pt>
                <c:pt idx="91">
                  <c:v>4.8929999999999998</c:v>
                </c:pt>
                <c:pt idx="92">
                  <c:v>4.8949999999999996</c:v>
                </c:pt>
                <c:pt idx="93">
                  <c:v>4.907</c:v>
                </c:pt>
                <c:pt idx="94">
                  <c:v>4.907</c:v>
                </c:pt>
                <c:pt idx="95">
                  <c:v>4.9089999999999998</c:v>
                </c:pt>
                <c:pt idx="96">
                  <c:v>4.91</c:v>
                </c:pt>
                <c:pt idx="97">
                  <c:v>4.91</c:v>
                </c:pt>
                <c:pt idx="98">
                  <c:v>4.9210000000000003</c:v>
                </c:pt>
                <c:pt idx="99">
                  <c:v>4.9160000000000004</c:v>
                </c:pt>
                <c:pt idx="100">
                  <c:v>4.923</c:v>
                </c:pt>
                <c:pt idx="101">
                  <c:v>4.9219999999999997</c:v>
                </c:pt>
                <c:pt idx="102">
                  <c:v>4.9249999999999998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41F-81AD-72A9E82B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60544"/>
        <c:axId val="358459232"/>
      </c:scatterChart>
      <c:valAx>
        <c:axId val="3584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9232"/>
        <c:crosses val="autoZero"/>
        <c:crossBetween val="midCat"/>
      </c:valAx>
      <c:valAx>
        <c:axId val="358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slit'!$C$1:$C$2</c:f>
              <c:strCache>
                <c:ptCount val="2"/>
                <c:pt idx="0">
                  <c:v>Double Slit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slit'!$B$3:$B$236</c:f>
              <c:numCache>
                <c:formatCode>General</c:formatCode>
                <c:ptCount val="234"/>
                <c:pt idx="0">
                  <c:v>3.11</c:v>
                </c:pt>
                <c:pt idx="1">
                  <c:v>3.1199999999999997</c:v>
                </c:pt>
                <c:pt idx="2">
                  <c:v>3.1299999999999994</c:v>
                </c:pt>
                <c:pt idx="3">
                  <c:v>3.1399999999999992</c:v>
                </c:pt>
                <c:pt idx="4">
                  <c:v>3.149999999999999</c:v>
                </c:pt>
                <c:pt idx="5">
                  <c:v>3.1599999999999988</c:v>
                </c:pt>
                <c:pt idx="6">
                  <c:v>3.1699999999999986</c:v>
                </c:pt>
                <c:pt idx="7">
                  <c:v>3.1799999999999984</c:v>
                </c:pt>
                <c:pt idx="8">
                  <c:v>3.1899999999999982</c:v>
                </c:pt>
                <c:pt idx="9">
                  <c:v>3.199999999999998</c:v>
                </c:pt>
                <c:pt idx="10">
                  <c:v>3.2099999999999977</c:v>
                </c:pt>
                <c:pt idx="11">
                  <c:v>3.2199999999999975</c:v>
                </c:pt>
                <c:pt idx="12">
                  <c:v>3.2299999999999973</c:v>
                </c:pt>
                <c:pt idx="13">
                  <c:v>3.2399999999999971</c:v>
                </c:pt>
                <c:pt idx="14">
                  <c:v>3.2499999999999969</c:v>
                </c:pt>
                <c:pt idx="15">
                  <c:v>3.2599999999999967</c:v>
                </c:pt>
                <c:pt idx="16">
                  <c:v>3.2699999999999965</c:v>
                </c:pt>
                <c:pt idx="17">
                  <c:v>3.2799999999999963</c:v>
                </c:pt>
                <c:pt idx="18">
                  <c:v>3.289999999999996</c:v>
                </c:pt>
                <c:pt idx="19">
                  <c:v>3.2999999999999958</c:v>
                </c:pt>
                <c:pt idx="20">
                  <c:v>3.3099999999999956</c:v>
                </c:pt>
                <c:pt idx="21">
                  <c:v>3.3199999999999954</c:v>
                </c:pt>
                <c:pt idx="22">
                  <c:v>3.3299999999999952</c:v>
                </c:pt>
                <c:pt idx="23">
                  <c:v>3.339999999999995</c:v>
                </c:pt>
                <c:pt idx="24">
                  <c:v>3.3499999999999948</c:v>
                </c:pt>
                <c:pt idx="25">
                  <c:v>3.3599999999999945</c:v>
                </c:pt>
                <c:pt idx="26">
                  <c:v>3.3699999999999943</c:v>
                </c:pt>
                <c:pt idx="27">
                  <c:v>3.3799999999999941</c:v>
                </c:pt>
                <c:pt idx="28">
                  <c:v>3.3899999999999939</c:v>
                </c:pt>
                <c:pt idx="29">
                  <c:v>3.3999999999999937</c:v>
                </c:pt>
                <c:pt idx="30">
                  <c:v>3.4099999999999935</c:v>
                </c:pt>
                <c:pt idx="31">
                  <c:v>3.4199999999999933</c:v>
                </c:pt>
                <c:pt idx="32">
                  <c:v>3.4299999999999931</c:v>
                </c:pt>
                <c:pt idx="33">
                  <c:v>3.4399999999999928</c:v>
                </c:pt>
                <c:pt idx="34">
                  <c:v>3.4499999999999926</c:v>
                </c:pt>
                <c:pt idx="35">
                  <c:v>3.4599999999999924</c:v>
                </c:pt>
                <c:pt idx="36">
                  <c:v>3.4699999999999922</c:v>
                </c:pt>
                <c:pt idx="37">
                  <c:v>3.479999999999992</c:v>
                </c:pt>
                <c:pt idx="38">
                  <c:v>3.4899999999999918</c:v>
                </c:pt>
                <c:pt idx="39">
                  <c:v>3.4999999999999916</c:v>
                </c:pt>
                <c:pt idx="40">
                  <c:v>3.5099999999999913</c:v>
                </c:pt>
                <c:pt idx="41">
                  <c:v>3.5199999999999911</c:v>
                </c:pt>
                <c:pt idx="42">
                  <c:v>3.5299999999999909</c:v>
                </c:pt>
                <c:pt idx="43">
                  <c:v>3.5399999999999907</c:v>
                </c:pt>
                <c:pt idx="44">
                  <c:v>3.5499999999999905</c:v>
                </c:pt>
                <c:pt idx="45">
                  <c:v>3.5599999999999903</c:v>
                </c:pt>
                <c:pt idx="46">
                  <c:v>3.5699999999999901</c:v>
                </c:pt>
                <c:pt idx="47">
                  <c:v>3.5799999999999899</c:v>
                </c:pt>
                <c:pt idx="48">
                  <c:v>3.5899999999999896</c:v>
                </c:pt>
                <c:pt idx="49">
                  <c:v>3.5999999999999894</c:v>
                </c:pt>
                <c:pt idx="50">
                  <c:v>3.6099999999999892</c:v>
                </c:pt>
                <c:pt idx="51">
                  <c:v>3.619999999999989</c:v>
                </c:pt>
                <c:pt idx="52">
                  <c:v>3.6299999999999888</c:v>
                </c:pt>
                <c:pt idx="53">
                  <c:v>3.6399999999999886</c:v>
                </c:pt>
                <c:pt idx="54">
                  <c:v>3.6499999999999884</c:v>
                </c:pt>
                <c:pt idx="55">
                  <c:v>3.6599999999999882</c:v>
                </c:pt>
                <c:pt idx="56">
                  <c:v>3.6699999999999879</c:v>
                </c:pt>
                <c:pt idx="57">
                  <c:v>3.6799999999999877</c:v>
                </c:pt>
                <c:pt idx="58">
                  <c:v>3.6899999999999875</c:v>
                </c:pt>
                <c:pt idx="59">
                  <c:v>3.6999999999999873</c:v>
                </c:pt>
                <c:pt idx="60">
                  <c:v>3.7099999999999871</c:v>
                </c:pt>
                <c:pt idx="61">
                  <c:v>3.7199999999999869</c:v>
                </c:pt>
                <c:pt idx="62">
                  <c:v>3.7299999999999867</c:v>
                </c:pt>
                <c:pt idx="63">
                  <c:v>3.7399999999999864</c:v>
                </c:pt>
                <c:pt idx="64">
                  <c:v>3.7499999999999862</c:v>
                </c:pt>
                <c:pt idx="65">
                  <c:v>3.759999999999986</c:v>
                </c:pt>
                <c:pt idx="66">
                  <c:v>3.7699999999999858</c:v>
                </c:pt>
                <c:pt idx="67">
                  <c:v>3.7799999999999856</c:v>
                </c:pt>
                <c:pt idx="68">
                  <c:v>3.7899999999999854</c:v>
                </c:pt>
                <c:pt idx="69">
                  <c:v>3.7999999999999852</c:v>
                </c:pt>
                <c:pt idx="70">
                  <c:v>3.809999999999985</c:v>
                </c:pt>
                <c:pt idx="71">
                  <c:v>3.8199999999999847</c:v>
                </c:pt>
                <c:pt idx="72">
                  <c:v>3.8299999999999845</c:v>
                </c:pt>
                <c:pt idx="73">
                  <c:v>3.8399999999999843</c:v>
                </c:pt>
                <c:pt idx="74">
                  <c:v>3.8499999999999841</c:v>
                </c:pt>
                <c:pt idx="75">
                  <c:v>3.8599999999999839</c:v>
                </c:pt>
                <c:pt idx="76">
                  <c:v>3.8699999999999837</c:v>
                </c:pt>
                <c:pt idx="77">
                  <c:v>3.8799999999999835</c:v>
                </c:pt>
                <c:pt idx="78">
                  <c:v>3.8899999999999832</c:v>
                </c:pt>
                <c:pt idx="79">
                  <c:v>3.899999999999983</c:v>
                </c:pt>
                <c:pt idx="80">
                  <c:v>3.9099999999999828</c:v>
                </c:pt>
                <c:pt idx="81">
                  <c:v>3.9199999999999826</c:v>
                </c:pt>
                <c:pt idx="82">
                  <c:v>3.9299999999999824</c:v>
                </c:pt>
                <c:pt idx="83">
                  <c:v>3.9399999999999822</c:v>
                </c:pt>
                <c:pt idx="84">
                  <c:v>3.949999999999982</c:v>
                </c:pt>
                <c:pt idx="85">
                  <c:v>3.9599999999999818</c:v>
                </c:pt>
                <c:pt idx="86">
                  <c:v>3.9699999999999815</c:v>
                </c:pt>
                <c:pt idx="87">
                  <c:v>3.9799999999999813</c:v>
                </c:pt>
                <c:pt idx="88">
                  <c:v>3.9899999999999811</c:v>
                </c:pt>
                <c:pt idx="89">
                  <c:v>3.9999999999999809</c:v>
                </c:pt>
                <c:pt idx="90">
                  <c:v>4.0099999999999811</c:v>
                </c:pt>
                <c:pt idx="91">
                  <c:v>4.0199999999999809</c:v>
                </c:pt>
                <c:pt idx="92">
                  <c:v>4.0299999999999807</c:v>
                </c:pt>
                <c:pt idx="93">
                  <c:v>4.0399999999999805</c:v>
                </c:pt>
                <c:pt idx="94">
                  <c:v>4.0499999999999803</c:v>
                </c:pt>
                <c:pt idx="95">
                  <c:v>4.0599999999999801</c:v>
                </c:pt>
                <c:pt idx="96">
                  <c:v>4.0699999999999799</c:v>
                </c:pt>
                <c:pt idx="97">
                  <c:v>4.0799999999999796</c:v>
                </c:pt>
                <c:pt idx="98">
                  <c:v>4.0899999999999794</c:v>
                </c:pt>
                <c:pt idx="99">
                  <c:v>4.0999999999999792</c:v>
                </c:pt>
                <c:pt idx="100">
                  <c:v>4.109999999999979</c:v>
                </c:pt>
                <c:pt idx="101">
                  <c:v>4.1199999999999788</c:v>
                </c:pt>
                <c:pt idx="102">
                  <c:v>4.1299999999999786</c:v>
                </c:pt>
                <c:pt idx="103">
                  <c:v>4.1399999999999784</c:v>
                </c:pt>
                <c:pt idx="104">
                  <c:v>4.1499999999999782</c:v>
                </c:pt>
                <c:pt idx="105">
                  <c:v>4.1599999999999779</c:v>
                </c:pt>
                <c:pt idx="106">
                  <c:v>4.1699999999999777</c:v>
                </c:pt>
                <c:pt idx="107">
                  <c:v>4.1799999999999775</c:v>
                </c:pt>
                <c:pt idx="108">
                  <c:v>4.1899999999999773</c:v>
                </c:pt>
                <c:pt idx="109">
                  <c:v>4.1999999999999771</c:v>
                </c:pt>
                <c:pt idx="110">
                  <c:v>4.2099999999999769</c:v>
                </c:pt>
                <c:pt idx="111">
                  <c:v>4.2199999999999767</c:v>
                </c:pt>
                <c:pt idx="112">
                  <c:v>4.2299999999999764</c:v>
                </c:pt>
                <c:pt idx="113">
                  <c:v>4.2399999999999762</c:v>
                </c:pt>
                <c:pt idx="114">
                  <c:v>4.249999999999976</c:v>
                </c:pt>
                <c:pt idx="115">
                  <c:v>4.2599999999999758</c:v>
                </c:pt>
                <c:pt idx="116">
                  <c:v>4.2699999999999756</c:v>
                </c:pt>
                <c:pt idx="117">
                  <c:v>4.2799999999999754</c:v>
                </c:pt>
                <c:pt idx="118">
                  <c:v>4.2899999999999752</c:v>
                </c:pt>
                <c:pt idx="119">
                  <c:v>4.299999999999975</c:v>
                </c:pt>
                <c:pt idx="120">
                  <c:v>4.3099999999999747</c:v>
                </c:pt>
                <c:pt idx="121">
                  <c:v>4.3199999999999745</c:v>
                </c:pt>
                <c:pt idx="122">
                  <c:v>4.3299999999999743</c:v>
                </c:pt>
                <c:pt idx="123">
                  <c:v>4.3399999999999741</c:v>
                </c:pt>
                <c:pt idx="124">
                  <c:v>4.3499999999999739</c:v>
                </c:pt>
                <c:pt idx="125">
                  <c:v>4.3599999999999737</c:v>
                </c:pt>
                <c:pt idx="126">
                  <c:v>4.3699999999999735</c:v>
                </c:pt>
                <c:pt idx="127">
                  <c:v>4.3799999999999732</c:v>
                </c:pt>
                <c:pt idx="128">
                  <c:v>4.389999999999973</c:v>
                </c:pt>
                <c:pt idx="129">
                  <c:v>4.3999999999999728</c:v>
                </c:pt>
                <c:pt idx="130">
                  <c:v>4.4099999999999726</c:v>
                </c:pt>
                <c:pt idx="131">
                  <c:v>4.4199999999999724</c:v>
                </c:pt>
                <c:pt idx="132">
                  <c:v>4.4299999999999722</c:v>
                </c:pt>
                <c:pt idx="133">
                  <c:v>4.439999999999972</c:v>
                </c:pt>
                <c:pt idx="134">
                  <c:v>4.4499999999999718</c:v>
                </c:pt>
                <c:pt idx="135">
                  <c:v>4.4599999999999715</c:v>
                </c:pt>
                <c:pt idx="136">
                  <c:v>4.4699999999999713</c:v>
                </c:pt>
                <c:pt idx="137">
                  <c:v>4.4799999999999711</c:v>
                </c:pt>
                <c:pt idx="138">
                  <c:v>4.4899999999999709</c:v>
                </c:pt>
                <c:pt idx="139">
                  <c:v>4.4999999999999707</c:v>
                </c:pt>
                <c:pt idx="140">
                  <c:v>4.5099999999999705</c:v>
                </c:pt>
                <c:pt idx="141">
                  <c:v>4.5199999999999703</c:v>
                </c:pt>
                <c:pt idx="142">
                  <c:v>4.5299999999999701</c:v>
                </c:pt>
                <c:pt idx="143">
                  <c:v>4.5399999999999698</c:v>
                </c:pt>
                <c:pt idx="144">
                  <c:v>4.5499999999999696</c:v>
                </c:pt>
                <c:pt idx="145">
                  <c:v>4.5599999999999694</c:v>
                </c:pt>
                <c:pt idx="146">
                  <c:v>4.5699999999999692</c:v>
                </c:pt>
                <c:pt idx="147">
                  <c:v>4.579999999999969</c:v>
                </c:pt>
                <c:pt idx="148">
                  <c:v>4.5899999999999688</c:v>
                </c:pt>
                <c:pt idx="149">
                  <c:v>4.5999999999999686</c:v>
                </c:pt>
                <c:pt idx="150">
                  <c:v>4.6099999999999683</c:v>
                </c:pt>
                <c:pt idx="151">
                  <c:v>4.6199999999999681</c:v>
                </c:pt>
                <c:pt idx="152">
                  <c:v>4.6299999999999679</c:v>
                </c:pt>
                <c:pt idx="153">
                  <c:v>4.6399999999999677</c:v>
                </c:pt>
                <c:pt idx="154">
                  <c:v>4.6499999999999675</c:v>
                </c:pt>
                <c:pt idx="155">
                  <c:v>4.6599999999999673</c:v>
                </c:pt>
                <c:pt idx="156">
                  <c:v>4.6699999999999671</c:v>
                </c:pt>
                <c:pt idx="157">
                  <c:v>4.6799999999999669</c:v>
                </c:pt>
                <c:pt idx="158">
                  <c:v>4.6899999999999666</c:v>
                </c:pt>
                <c:pt idx="159">
                  <c:v>4.6999999999999664</c:v>
                </c:pt>
                <c:pt idx="160">
                  <c:v>4.7099999999999662</c:v>
                </c:pt>
                <c:pt idx="161">
                  <c:v>4.719999999999966</c:v>
                </c:pt>
                <c:pt idx="162">
                  <c:v>4.7299999999999658</c:v>
                </c:pt>
                <c:pt idx="163">
                  <c:v>4.7399999999999656</c:v>
                </c:pt>
                <c:pt idx="164">
                  <c:v>4.7499999999999654</c:v>
                </c:pt>
                <c:pt idx="165">
                  <c:v>4.7599999999999651</c:v>
                </c:pt>
                <c:pt idx="166">
                  <c:v>4.7699999999999649</c:v>
                </c:pt>
                <c:pt idx="167">
                  <c:v>4.7799999999999647</c:v>
                </c:pt>
                <c:pt idx="168">
                  <c:v>4.7899999999999645</c:v>
                </c:pt>
                <c:pt idx="169">
                  <c:v>4.7999999999999643</c:v>
                </c:pt>
                <c:pt idx="170">
                  <c:v>4.8099999999999641</c:v>
                </c:pt>
                <c:pt idx="171">
                  <c:v>4.8199999999999639</c:v>
                </c:pt>
                <c:pt idx="172">
                  <c:v>4.8299999999999637</c:v>
                </c:pt>
                <c:pt idx="173">
                  <c:v>4.8399999999999634</c:v>
                </c:pt>
                <c:pt idx="174">
                  <c:v>4.8499999999999632</c:v>
                </c:pt>
                <c:pt idx="175">
                  <c:v>4.859999999999963</c:v>
                </c:pt>
                <c:pt idx="176">
                  <c:v>4.8699999999999628</c:v>
                </c:pt>
                <c:pt idx="177">
                  <c:v>4.8799999999999626</c:v>
                </c:pt>
                <c:pt idx="178">
                  <c:v>4.8899999999999624</c:v>
                </c:pt>
                <c:pt idx="179">
                  <c:v>4.8999999999999622</c:v>
                </c:pt>
                <c:pt idx="180">
                  <c:v>4.909999999999962</c:v>
                </c:pt>
                <c:pt idx="181">
                  <c:v>4.9199999999999617</c:v>
                </c:pt>
                <c:pt idx="182">
                  <c:v>4.9299999999999615</c:v>
                </c:pt>
                <c:pt idx="183">
                  <c:v>4.9399999999999613</c:v>
                </c:pt>
                <c:pt idx="184">
                  <c:v>4.9499999999999611</c:v>
                </c:pt>
                <c:pt idx="185">
                  <c:v>4.9599999999999609</c:v>
                </c:pt>
                <c:pt idx="186">
                  <c:v>4.9699999999999607</c:v>
                </c:pt>
                <c:pt idx="187">
                  <c:v>4.9799999999999605</c:v>
                </c:pt>
                <c:pt idx="188">
                  <c:v>4.9899999999999602</c:v>
                </c:pt>
                <c:pt idx="189">
                  <c:v>4.99999999999996</c:v>
                </c:pt>
                <c:pt idx="191">
                  <c:v>3.11</c:v>
                </c:pt>
                <c:pt idx="192">
                  <c:v>3.06</c:v>
                </c:pt>
                <c:pt idx="193">
                  <c:v>3.0100000000000002</c:v>
                </c:pt>
                <c:pt idx="194">
                  <c:v>2.9600000000000004</c:v>
                </c:pt>
                <c:pt idx="195">
                  <c:v>2.9100000000000006</c:v>
                </c:pt>
                <c:pt idx="196">
                  <c:v>2.8600000000000008</c:v>
                </c:pt>
                <c:pt idx="197">
                  <c:v>2.8100000000000009</c:v>
                </c:pt>
                <c:pt idx="198">
                  <c:v>2.7600000000000011</c:v>
                </c:pt>
                <c:pt idx="199">
                  <c:v>2.7100000000000013</c:v>
                </c:pt>
                <c:pt idx="200">
                  <c:v>2.6600000000000015</c:v>
                </c:pt>
                <c:pt idx="201">
                  <c:v>2.6100000000000017</c:v>
                </c:pt>
                <c:pt idx="202">
                  <c:v>2.5600000000000018</c:v>
                </c:pt>
                <c:pt idx="203">
                  <c:v>2.510000000000002</c:v>
                </c:pt>
                <c:pt idx="204">
                  <c:v>2.4600000000000022</c:v>
                </c:pt>
                <c:pt idx="205">
                  <c:v>2.4100000000000024</c:v>
                </c:pt>
                <c:pt idx="206">
                  <c:v>2.3600000000000025</c:v>
                </c:pt>
                <c:pt idx="207">
                  <c:v>2.3100000000000027</c:v>
                </c:pt>
                <c:pt idx="208">
                  <c:v>2.2600000000000029</c:v>
                </c:pt>
                <c:pt idx="209">
                  <c:v>2.2100000000000031</c:v>
                </c:pt>
                <c:pt idx="210">
                  <c:v>2.1600000000000033</c:v>
                </c:pt>
                <c:pt idx="211">
                  <c:v>2.1100000000000034</c:v>
                </c:pt>
                <c:pt idx="212">
                  <c:v>2.0600000000000036</c:v>
                </c:pt>
                <c:pt idx="213">
                  <c:v>2.0100000000000038</c:v>
                </c:pt>
                <c:pt idx="214">
                  <c:v>1.9600000000000037</c:v>
                </c:pt>
                <c:pt idx="215">
                  <c:v>1.9100000000000037</c:v>
                </c:pt>
                <c:pt idx="216">
                  <c:v>1.8600000000000037</c:v>
                </c:pt>
                <c:pt idx="217">
                  <c:v>1.8100000000000036</c:v>
                </c:pt>
                <c:pt idx="218">
                  <c:v>1.7600000000000036</c:v>
                </c:pt>
                <c:pt idx="219">
                  <c:v>1.7100000000000035</c:v>
                </c:pt>
                <c:pt idx="220">
                  <c:v>1.6600000000000035</c:v>
                </c:pt>
                <c:pt idx="221">
                  <c:v>1.6100000000000034</c:v>
                </c:pt>
                <c:pt idx="222">
                  <c:v>1.5600000000000034</c:v>
                </c:pt>
                <c:pt idx="223">
                  <c:v>1.5100000000000033</c:v>
                </c:pt>
                <c:pt idx="224">
                  <c:v>1.4600000000000033</c:v>
                </c:pt>
                <c:pt idx="225">
                  <c:v>1.4100000000000033</c:v>
                </c:pt>
                <c:pt idx="226">
                  <c:v>1.3600000000000032</c:v>
                </c:pt>
                <c:pt idx="227">
                  <c:v>1.3100000000000032</c:v>
                </c:pt>
                <c:pt idx="228">
                  <c:v>1.2600000000000031</c:v>
                </c:pt>
                <c:pt idx="229">
                  <c:v>1.2100000000000031</c:v>
                </c:pt>
                <c:pt idx="230">
                  <c:v>1.160000000000003</c:v>
                </c:pt>
                <c:pt idx="231">
                  <c:v>1.110000000000003</c:v>
                </c:pt>
                <c:pt idx="232">
                  <c:v>1.0600000000000029</c:v>
                </c:pt>
                <c:pt idx="233">
                  <c:v>1.0100000000000029</c:v>
                </c:pt>
              </c:numCache>
            </c:numRef>
          </c:xVal>
          <c:yVal>
            <c:numRef>
              <c:f>'Double slit'!$C$3:$C$236</c:f>
              <c:numCache>
                <c:formatCode>General</c:formatCode>
                <c:ptCount val="234"/>
                <c:pt idx="0">
                  <c:v>1.234</c:v>
                </c:pt>
                <c:pt idx="1">
                  <c:v>1.23</c:v>
                </c:pt>
                <c:pt idx="2">
                  <c:v>1.2330000000000001</c:v>
                </c:pt>
                <c:pt idx="3">
                  <c:v>1.242</c:v>
                </c:pt>
                <c:pt idx="4">
                  <c:v>1.25</c:v>
                </c:pt>
                <c:pt idx="5">
                  <c:v>1.258</c:v>
                </c:pt>
                <c:pt idx="6">
                  <c:v>1.2609999999999999</c:v>
                </c:pt>
                <c:pt idx="7">
                  <c:v>1.2609999999999999</c:v>
                </c:pt>
                <c:pt idx="8">
                  <c:v>1.254</c:v>
                </c:pt>
                <c:pt idx="9">
                  <c:v>1.244</c:v>
                </c:pt>
                <c:pt idx="10">
                  <c:v>1.226</c:v>
                </c:pt>
                <c:pt idx="11">
                  <c:v>1.2250000000000001</c:v>
                </c:pt>
                <c:pt idx="12">
                  <c:v>1.1910000000000001</c:v>
                </c:pt>
                <c:pt idx="13">
                  <c:v>1.1619999999999999</c:v>
                </c:pt>
                <c:pt idx="14">
                  <c:v>1.1200000000000001</c:v>
                </c:pt>
                <c:pt idx="15">
                  <c:v>1.1160000000000001</c:v>
                </c:pt>
                <c:pt idx="16">
                  <c:v>1.0640000000000001</c:v>
                </c:pt>
                <c:pt idx="17">
                  <c:v>1.0149999999999999</c:v>
                </c:pt>
                <c:pt idx="18">
                  <c:v>0.98899999999999999</c:v>
                </c:pt>
                <c:pt idx="19">
                  <c:v>0.96099999999999997</c:v>
                </c:pt>
                <c:pt idx="20">
                  <c:v>0.88500000000000001</c:v>
                </c:pt>
                <c:pt idx="21">
                  <c:v>0.85499999999999998</c:v>
                </c:pt>
                <c:pt idx="22">
                  <c:v>0.79400000000000004</c:v>
                </c:pt>
                <c:pt idx="23">
                  <c:v>0.73199999999999998</c:v>
                </c:pt>
                <c:pt idx="24">
                  <c:v>0.69699999999999995</c:v>
                </c:pt>
                <c:pt idx="25">
                  <c:v>0.65700000000000003</c:v>
                </c:pt>
                <c:pt idx="26">
                  <c:v>0.56799999999999995</c:v>
                </c:pt>
                <c:pt idx="27">
                  <c:v>0.52200000000000002</c:v>
                </c:pt>
                <c:pt idx="28">
                  <c:v>0.49299999999999999</c:v>
                </c:pt>
                <c:pt idx="29">
                  <c:v>0.44900000000000001</c:v>
                </c:pt>
                <c:pt idx="30">
                  <c:v>0.41599999999999998</c:v>
                </c:pt>
                <c:pt idx="31">
                  <c:v>0.34399999999999997</c:v>
                </c:pt>
                <c:pt idx="32">
                  <c:v>0.309</c:v>
                </c:pt>
                <c:pt idx="33">
                  <c:v>0.27800000000000002</c:v>
                </c:pt>
                <c:pt idx="34">
                  <c:v>0.215</c:v>
                </c:pt>
                <c:pt idx="35">
                  <c:v>0.187</c:v>
                </c:pt>
                <c:pt idx="36">
                  <c:v>0.15</c:v>
                </c:pt>
                <c:pt idx="37">
                  <c:v>0.126</c:v>
                </c:pt>
                <c:pt idx="38">
                  <c:v>0.10299999999999999</c:v>
                </c:pt>
                <c:pt idx="39">
                  <c:v>8.4000000000000005E-2</c:v>
                </c:pt>
                <c:pt idx="40">
                  <c:v>6.8000000000000005E-2</c:v>
                </c:pt>
                <c:pt idx="41">
                  <c:v>6.0999999999999999E-2</c:v>
                </c:pt>
                <c:pt idx="42">
                  <c:v>5.6000000000000001E-2</c:v>
                </c:pt>
                <c:pt idx="43">
                  <c:v>5.7000000000000002E-2</c:v>
                </c:pt>
                <c:pt idx="44">
                  <c:v>6.2E-2</c:v>
                </c:pt>
                <c:pt idx="45">
                  <c:v>7.4999999999999997E-2</c:v>
                </c:pt>
                <c:pt idx="46">
                  <c:v>8.4000000000000005E-2</c:v>
                </c:pt>
                <c:pt idx="47">
                  <c:v>0.104</c:v>
                </c:pt>
                <c:pt idx="48">
                  <c:v>0.124</c:v>
                </c:pt>
                <c:pt idx="49">
                  <c:v>0.16400000000000001</c:v>
                </c:pt>
                <c:pt idx="50">
                  <c:v>0.17299999999999999</c:v>
                </c:pt>
                <c:pt idx="51">
                  <c:v>0.20499999999999999</c:v>
                </c:pt>
                <c:pt idx="52">
                  <c:v>0.23799999999999999</c:v>
                </c:pt>
                <c:pt idx="53">
                  <c:v>0.26500000000000001</c:v>
                </c:pt>
                <c:pt idx="54">
                  <c:v>0.28699999999999998</c:v>
                </c:pt>
                <c:pt idx="55">
                  <c:v>0.33400000000000002</c:v>
                </c:pt>
                <c:pt idx="56">
                  <c:v>0.371</c:v>
                </c:pt>
                <c:pt idx="57">
                  <c:v>0.40799999999999997</c:v>
                </c:pt>
                <c:pt idx="58">
                  <c:v>0.42399999999999999</c:v>
                </c:pt>
                <c:pt idx="59">
                  <c:v>0.48899999999999999</c:v>
                </c:pt>
                <c:pt idx="60">
                  <c:v>0.54100000000000004</c:v>
                </c:pt>
                <c:pt idx="61">
                  <c:v>0.57099999999999995</c:v>
                </c:pt>
                <c:pt idx="62">
                  <c:v>0.60799999999999998</c:v>
                </c:pt>
                <c:pt idx="63">
                  <c:v>0.65700000000000003</c:v>
                </c:pt>
                <c:pt idx="64">
                  <c:v>0.68200000000000005</c:v>
                </c:pt>
                <c:pt idx="65">
                  <c:v>0.71799999999999997</c:v>
                </c:pt>
                <c:pt idx="66">
                  <c:v>0.747</c:v>
                </c:pt>
                <c:pt idx="67">
                  <c:v>0.80900000000000005</c:v>
                </c:pt>
                <c:pt idx="68">
                  <c:v>0.81100000000000005</c:v>
                </c:pt>
                <c:pt idx="69">
                  <c:v>0.83499999999999996</c:v>
                </c:pt>
                <c:pt idx="70">
                  <c:v>0.85</c:v>
                </c:pt>
                <c:pt idx="71">
                  <c:v>0.86699999999999999</c:v>
                </c:pt>
                <c:pt idx="72">
                  <c:v>0.88300000000000001</c:v>
                </c:pt>
                <c:pt idx="73">
                  <c:v>0.89300000000000002</c:v>
                </c:pt>
                <c:pt idx="74">
                  <c:v>0.90400000000000003</c:v>
                </c:pt>
                <c:pt idx="75">
                  <c:v>0.90400000000000003</c:v>
                </c:pt>
                <c:pt idx="76">
                  <c:v>0.90800000000000003</c:v>
                </c:pt>
                <c:pt idx="77">
                  <c:v>0.90400000000000003</c:v>
                </c:pt>
                <c:pt idx="78">
                  <c:v>0.90100000000000002</c:v>
                </c:pt>
                <c:pt idx="79">
                  <c:v>0.89200000000000002</c:v>
                </c:pt>
                <c:pt idx="80">
                  <c:v>0.88200000000000001</c:v>
                </c:pt>
                <c:pt idx="81">
                  <c:v>0.871</c:v>
                </c:pt>
                <c:pt idx="82">
                  <c:v>0.85499999999999998</c:v>
                </c:pt>
                <c:pt idx="83">
                  <c:v>0.82599999999999996</c:v>
                </c:pt>
                <c:pt idx="84">
                  <c:v>0.80100000000000005</c:v>
                </c:pt>
                <c:pt idx="85">
                  <c:v>0.81499999999999995</c:v>
                </c:pt>
                <c:pt idx="86">
                  <c:v>0.751</c:v>
                </c:pt>
                <c:pt idx="87">
                  <c:v>0.74</c:v>
                </c:pt>
                <c:pt idx="88">
                  <c:v>0.71</c:v>
                </c:pt>
                <c:pt idx="89">
                  <c:v>0.66500000000000004</c:v>
                </c:pt>
                <c:pt idx="90">
                  <c:v>0.63900000000000001</c:v>
                </c:pt>
                <c:pt idx="91">
                  <c:v>0.60099999999999998</c:v>
                </c:pt>
                <c:pt idx="92">
                  <c:v>0.56799999999999995</c:v>
                </c:pt>
                <c:pt idx="93">
                  <c:v>0.52300000000000002</c:v>
                </c:pt>
                <c:pt idx="94">
                  <c:v>0.48499999999999999</c:v>
                </c:pt>
                <c:pt idx="95">
                  <c:v>0.42599999999999999</c:v>
                </c:pt>
                <c:pt idx="96">
                  <c:v>0.41599999999999998</c:v>
                </c:pt>
                <c:pt idx="97">
                  <c:v>0.36299999999999999</c:v>
                </c:pt>
                <c:pt idx="98">
                  <c:v>0.34599999999999997</c:v>
                </c:pt>
                <c:pt idx="99">
                  <c:v>0.316</c:v>
                </c:pt>
                <c:pt idx="100">
                  <c:v>0.28299999999999997</c:v>
                </c:pt>
                <c:pt idx="101">
                  <c:v>0.24099999999999999</c:v>
                </c:pt>
                <c:pt idx="102">
                  <c:v>0.23</c:v>
                </c:pt>
                <c:pt idx="103">
                  <c:v>0.21199999999999999</c:v>
                </c:pt>
                <c:pt idx="104">
                  <c:v>0.17799999999999999</c:v>
                </c:pt>
                <c:pt idx="105">
                  <c:v>0.16900000000000001</c:v>
                </c:pt>
                <c:pt idx="106">
                  <c:v>0.151</c:v>
                </c:pt>
                <c:pt idx="107">
                  <c:v>0.127</c:v>
                </c:pt>
                <c:pt idx="108">
                  <c:v>0.114</c:v>
                </c:pt>
                <c:pt idx="109">
                  <c:v>0.10199999999999999</c:v>
                </c:pt>
                <c:pt idx="110">
                  <c:v>0.09</c:v>
                </c:pt>
                <c:pt idx="111">
                  <c:v>8.2000000000000003E-2</c:v>
                </c:pt>
                <c:pt idx="112">
                  <c:v>7.6999999999999999E-2</c:v>
                </c:pt>
                <c:pt idx="113">
                  <c:v>7.5999999999999998E-2</c:v>
                </c:pt>
                <c:pt idx="114">
                  <c:v>7.9000000000000001E-2</c:v>
                </c:pt>
                <c:pt idx="115">
                  <c:v>8.4000000000000005E-2</c:v>
                </c:pt>
                <c:pt idx="116">
                  <c:v>0.09</c:v>
                </c:pt>
                <c:pt idx="117">
                  <c:v>9.8000000000000004E-2</c:v>
                </c:pt>
                <c:pt idx="118">
                  <c:v>0.107</c:v>
                </c:pt>
                <c:pt idx="119">
                  <c:v>0.113</c:v>
                </c:pt>
                <c:pt idx="120">
                  <c:v>0.122</c:v>
                </c:pt>
                <c:pt idx="121">
                  <c:v>0.14899999999999999</c:v>
                </c:pt>
                <c:pt idx="122">
                  <c:v>0.159</c:v>
                </c:pt>
                <c:pt idx="123">
                  <c:v>0.191</c:v>
                </c:pt>
                <c:pt idx="124">
                  <c:v>0.20499999999999999</c:v>
                </c:pt>
                <c:pt idx="125">
                  <c:v>0.22800000000000001</c:v>
                </c:pt>
                <c:pt idx="126">
                  <c:v>0.245</c:v>
                </c:pt>
                <c:pt idx="127">
                  <c:v>0.25700000000000001</c:v>
                </c:pt>
                <c:pt idx="128">
                  <c:v>0.28599999999999998</c:v>
                </c:pt>
                <c:pt idx="129">
                  <c:v>0.313</c:v>
                </c:pt>
                <c:pt idx="130">
                  <c:v>0.33100000000000002</c:v>
                </c:pt>
                <c:pt idx="131">
                  <c:v>0.35399999999999998</c:v>
                </c:pt>
                <c:pt idx="132">
                  <c:v>0.35</c:v>
                </c:pt>
                <c:pt idx="133">
                  <c:v>0.38</c:v>
                </c:pt>
                <c:pt idx="134">
                  <c:v>0.39400000000000002</c:v>
                </c:pt>
                <c:pt idx="135">
                  <c:v>0.41899999999999998</c:v>
                </c:pt>
                <c:pt idx="136">
                  <c:v>0.433</c:v>
                </c:pt>
                <c:pt idx="137">
                  <c:v>0.442</c:v>
                </c:pt>
                <c:pt idx="138">
                  <c:v>0.45200000000000001</c:v>
                </c:pt>
                <c:pt idx="139">
                  <c:v>0.46700000000000003</c:v>
                </c:pt>
                <c:pt idx="140">
                  <c:v>0.47399999999999998</c:v>
                </c:pt>
                <c:pt idx="141">
                  <c:v>0.48499999999999999</c:v>
                </c:pt>
                <c:pt idx="142">
                  <c:v>0.49199999999999999</c:v>
                </c:pt>
                <c:pt idx="143">
                  <c:v>0.49399999999999999</c:v>
                </c:pt>
                <c:pt idx="144">
                  <c:v>0.49399999999999999</c:v>
                </c:pt>
                <c:pt idx="145">
                  <c:v>0.49299999999999999</c:v>
                </c:pt>
                <c:pt idx="146">
                  <c:v>0.49199999999999999</c:v>
                </c:pt>
                <c:pt idx="147">
                  <c:v>0.48399999999999999</c:v>
                </c:pt>
                <c:pt idx="148">
                  <c:v>0.48499999999999999</c:v>
                </c:pt>
                <c:pt idx="149">
                  <c:v>0.47899999999999998</c:v>
                </c:pt>
                <c:pt idx="150">
                  <c:v>0.46300000000000002</c:v>
                </c:pt>
                <c:pt idx="151">
                  <c:v>0.44</c:v>
                </c:pt>
                <c:pt idx="152">
                  <c:v>0.44400000000000001</c:v>
                </c:pt>
                <c:pt idx="153">
                  <c:v>0.44</c:v>
                </c:pt>
                <c:pt idx="154">
                  <c:v>0.41199999999999998</c:v>
                </c:pt>
                <c:pt idx="155">
                  <c:v>0.40500000000000003</c:v>
                </c:pt>
                <c:pt idx="156">
                  <c:v>0.38800000000000001</c:v>
                </c:pt>
                <c:pt idx="157">
                  <c:v>0.371</c:v>
                </c:pt>
                <c:pt idx="158">
                  <c:v>0.375</c:v>
                </c:pt>
                <c:pt idx="159">
                  <c:v>0.35599999999999998</c:v>
                </c:pt>
                <c:pt idx="160">
                  <c:v>0.33400000000000002</c:v>
                </c:pt>
                <c:pt idx="161">
                  <c:v>0.313</c:v>
                </c:pt>
                <c:pt idx="162">
                  <c:v>0.28199999999999997</c:v>
                </c:pt>
                <c:pt idx="163">
                  <c:v>0.26700000000000002</c:v>
                </c:pt>
                <c:pt idx="164">
                  <c:v>0.24199999999999999</c:v>
                </c:pt>
                <c:pt idx="165">
                  <c:v>0.22900000000000001</c:v>
                </c:pt>
                <c:pt idx="166">
                  <c:v>0.222</c:v>
                </c:pt>
                <c:pt idx="167">
                  <c:v>0.19900000000000001</c:v>
                </c:pt>
                <c:pt idx="168">
                  <c:v>0.192</c:v>
                </c:pt>
                <c:pt idx="169">
                  <c:v>0.16600000000000001</c:v>
                </c:pt>
                <c:pt idx="170">
                  <c:v>0.16</c:v>
                </c:pt>
                <c:pt idx="171">
                  <c:v>0.14799999999999999</c:v>
                </c:pt>
                <c:pt idx="172">
                  <c:v>0.113</c:v>
                </c:pt>
                <c:pt idx="173">
                  <c:v>0.11899999999999999</c:v>
                </c:pt>
                <c:pt idx="174">
                  <c:v>0.11899999999999999</c:v>
                </c:pt>
                <c:pt idx="175">
                  <c:v>0.10199999999999999</c:v>
                </c:pt>
                <c:pt idx="176">
                  <c:v>0.10100000000000001</c:v>
                </c:pt>
                <c:pt idx="177">
                  <c:v>9.0999999999999998E-2</c:v>
                </c:pt>
                <c:pt idx="178">
                  <c:v>9.0999999999999998E-2</c:v>
                </c:pt>
                <c:pt idx="179">
                  <c:v>8.6999999999999994E-2</c:v>
                </c:pt>
                <c:pt idx="180">
                  <c:v>8.4000000000000005E-2</c:v>
                </c:pt>
                <c:pt idx="181">
                  <c:v>8.2000000000000003E-2</c:v>
                </c:pt>
                <c:pt idx="182">
                  <c:v>8.1000000000000003E-2</c:v>
                </c:pt>
                <c:pt idx="183">
                  <c:v>8.1000000000000003E-2</c:v>
                </c:pt>
                <c:pt idx="184">
                  <c:v>8.2000000000000003E-2</c:v>
                </c:pt>
                <c:pt idx="185">
                  <c:v>8.3000000000000004E-2</c:v>
                </c:pt>
                <c:pt idx="186">
                  <c:v>8.4000000000000005E-2</c:v>
                </c:pt>
                <c:pt idx="187">
                  <c:v>8.5999999999999993E-2</c:v>
                </c:pt>
                <c:pt idx="188">
                  <c:v>9.1999999999999998E-2</c:v>
                </c:pt>
                <c:pt idx="189">
                  <c:v>9.5000000000000001E-2</c:v>
                </c:pt>
                <c:pt idx="191">
                  <c:v>1.2190000000000001</c:v>
                </c:pt>
                <c:pt idx="192">
                  <c:v>1.244</c:v>
                </c:pt>
                <c:pt idx="193">
                  <c:v>1.256</c:v>
                </c:pt>
                <c:pt idx="194">
                  <c:v>1.1599999999999999</c:v>
                </c:pt>
                <c:pt idx="195">
                  <c:v>0.96899999999999997</c:v>
                </c:pt>
                <c:pt idx="196">
                  <c:v>0.71499999999999997</c:v>
                </c:pt>
                <c:pt idx="197">
                  <c:v>0.433</c:v>
                </c:pt>
                <c:pt idx="198">
                  <c:v>0.20499999999999999</c:v>
                </c:pt>
                <c:pt idx="199">
                  <c:v>5.7000000000000002E-2</c:v>
                </c:pt>
                <c:pt idx="200">
                  <c:v>3.7999999999999999E-2</c:v>
                </c:pt>
                <c:pt idx="201">
                  <c:v>0.14599999999999999</c:v>
                </c:pt>
                <c:pt idx="202">
                  <c:v>0.35699999999999998</c:v>
                </c:pt>
                <c:pt idx="203">
                  <c:v>0.67700000000000005</c:v>
                </c:pt>
                <c:pt idx="204">
                  <c:v>0.94199999999999995</c:v>
                </c:pt>
                <c:pt idx="205">
                  <c:v>1.1970000000000001</c:v>
                </c:pt>
                <c:pt idx="206">
                  <c:v>1.3680000000000001</c:v>
                </c:pt>
                <c:pt idx="207">
                  <c:v>1.403</c:v>
                </c:pt>
                <c:pt idx="208">
                  <c:v>1.3009999999999999</c:v>
                </c:pt>
                <c:pt idx="209">
                  <c:v>1.1140000000000001</c:v>
                </c:pt>
                <c:pt idx="210">
                  <c:v>0.82299999999999995</c:v>
                </c:pt>
                <c:pt idx="211">
                  <c:v>0.52300000000000002</c:v>
                </c:pt>
                <c:pt idx="212">
                  <c:v>0.247</c:v>
                </c:pt>
                <c:pt idx="213">
                  <c:v>7.5999999999999998E-2</c:v>
                </c:pt>
                <c:pt idx="214">
                  <c:v>2.8000000000000001E-2</c:v>
                </c:pt>
                <c:pt idx="215">
                  <c:v>8.5999999999999993E-2</c:v>
                </c:pt>
                <c:pt idx="216">
                  <c:v>0.32300000000000001</c:v>
                </c:pt>
                <c:pt idx="217">
                  <c:v>0.57699999999999996</c:v>
                </c:pt>
                <c:pt idx="218">
                  <c:v>0.83399999999999996</c:v>
                </c:pt>
                <c:pt idx="219">
                  <c:v>1.1020000000000001</c:v>
                </c:pt>
                <c:pt idx="220">
                  <c:v>1.246</c:v>
                </c:pt>
                <c:pt idx="221">
                  <c:v>1.2450000000000001</c:v>
                </c:pt>
                <c:pt idx="222">
                  <c:v>1.159</c:v>
                </c:pt>
                <c:pt idx="223">
                  <c:v>0.97799999999999998</c:v>
                </c:pt>
                <c:pt idx="224">
                  <c:v>0.69299999999999995</c:v>
                </c:pt>
                <c:pt idx="225">
                  <c:v>0.45300000000000001</c:v>
                </c:pt>
                <c:pt idx="226">
                  <c:v>0.22500000000000001</c:v>
                </c:pt>
                <c:pt idx="227">
                  <c:v>9.0999999999999998E-2</c:v>
                </c:pt>
                <c:pt idx="228">
                  <c:v>3.7999999999999999E-2</c:v>
                </c:pt>
                <c:pt idx="229">
                  <c:v>8.3000000000000004E-2</c:v>
                </c:pt>
                <c:pt idx="230">
                  <c:v>0.17699999999999999</c:v>
                </c:pt>
                <c:pt idx="231">
                  <c:v>0.318</c:v>
                </c:pt>
                <c:pt idx="232">
                  <c:v>0.45900000000000002</c:v>
                </c:pt>
                <c:pt idx="233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2-4EBE-8A8D-5AA42F7F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57264"/>
        <c:axId val="358459560"/>
      </c:scatterChart>
      <c:valAx>
        <c:axId val="3584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9560"/>
        <c:crosses val="autoZero"/>
        <c:crossBetween val="midCat"/>
      </c:valAx>
      <c:valAx>
        <c:axId val="3584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slit'!$C$2:$C$3</c:f>
              <c:strCache>
                <c:ptCount val="2"/>
                <c:pt idx="0">
                  <c:v>Single Slit (FAR SLIT)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slit'!$B$4:$B$456</c:f>
              <c:numCache>
                <c:formatCode>General</c:formatCode>
                <c:ptCount val="453"/>
                <c:pt idx="0">
                  <c:v>2.36</c:v>
                </c:pt>
                <c:pt idx="1">
                  <c:v>2.3899999999999997</c:v>
                </c:pt>
                <c:pt idx="2">
                  <c:v>2.4099999999999997</c:v>
                </c:pt>
                <c:pt idx="3">
                  <c:v>2.4399999999999995</c:v>
                </c:pt>
                <c:pt idx="4">
                  <c:v>2.4599999999999995</c:v>
                </c:pt>
                <c:pt idx="5">
                  <c:v>2.4899999999999993</c:v>
                </c:pt>
                <c:pt idx="6">
                  <c:v>2.5099999999999993</c:v>
                </c:pt>
                <c:pt idx="7">
                  <c:v>2.5399999999999991</c:v>
                </c:pt>
                <c:pt idx="8">
                  <c:v>2.5599999999999992</c:v>
                </c:pt>
                <c:pt idx="9">
                  <c:v>2.589999999999999</c:v>
                </c:pt>
                <c:pt idx="10">
                  <c:v>2.609999999999999</c:v>
                </c:pt>
                <c:pt idx="11">
                  <c:v>2.6399999999999988</c:v>
                </c:pt>
                <c:pt idx="12">
                  <c:v>2.6599999999999988</c:v>
                </c:pt>
                <c:pt idx="13">
                  <c:v>2.6899999999999986</c:v>
                </c:pt>
                <c:pt idx="14">
                  <c:v>2.7099999999999986</c:v>
                </c:pt>
                <c:pt idx="15">
                  <c:v>2.7399999999999984</c:v>
                </c:pt>
                <c:pt idx="16">
                  <c:v>2.7599999999999985</c:v>
                </c:pt>
                <c:pt idx="17">
                  <c:v>2.7899999999999983</c:v>
                </c:pt>
                <c:pt idx="18">
                  <c:v>2.8099999999999983</c:v>
                </c:pt>
                <c:pt idx="19">
                  <c:v>2.8399999999999981</c:v>
                </c:pt>
                <c:pt idx="20">
                  <c:v>2.8599999999999981</c:v>
                </c:pt>
                <c:pt idx="21">
                  <c:v>2.8899999999999979</c:v>
                </c:pt>
                <c:pt idx="22">
                  <c:v>2.9099999999999979</c:v>
                </c:pt>
                <c:pt idx="23">
                  <c:v>2.9399999999999977</c:v>
                </c:pt>
                <c:pt idx="24">
                  <c:v>2.9599999999999977</c:v>
                </c:pt>
                <c:pt idx="25">
                  <c:v>2.9899999999999975</c:v>
                </c:pt>
                <c:pt idx="26">
                  <c:v>3.0099999999999976</c:v>
                </c:pt>
                <c:pt idx="27">
                  <c:v>3.0399999999999974</c:v>
                </c:pt>
                <c:pt idx="28">
                  <c:v>3.0599999999999974</c:v>
                </c:pt>
                <c:pt idx="29">
                  <c:v>3.0899999999999972</c:v>
                </c:pt>
                <c:pt idx="30">
                  <c:v>3.1099999999999972</c:v>
                </c:pt>
                <c:pt idx="31">
                  <c:v>3.139999999999997</c:v>
                </c:pt>
                <c:pt idx="32">
                  <c:v>3.159999999999997</c:v>
                </c:pt>
                <c:pt idx="33">
                  <c:v>3.1899999999999968</c:v>
                </c:pt>
                <c:pt idx="34">
                  <c:v>3.2099999999999969</c:v>
                </c:pt>
                <c:pt idx="35">
                  <c:v>3.2399999999999967</c:v>
                </c:pt>
                <c:pt idx="36">
                  <c:v>3.2599999999999967</c:v>
                </c:pt>
                <c:pt idx="37">
                  <c:v>3.2899999999999965</c:v>
                </c:pt>
                <c:pt idx="38">
                  <c:v>3.3099999999999965</c:v>
                </c:pt>
                <c:pt idx="39">
                  <c:v>3.3399999999999963</c:v>
                </c:pt>
                <c:pt idx="40">
                  <c:v>3.3599999999999963</c:v>
                </c:pt>
                <c:pt idx="41">
                  <c:v>3.3899999999999961</c:v>
                </c:pt>
                <c:pt idx="42">
                  <c:v>3.4099999999999961</c:v>
                </c:pt>
                <c:pt idx="43">
                  <c:v>3.4399999999999959</c:v>
                </c:pt>
                <c:pt idx="44">
                  <c:v>3.459999999999996</c:v>
                </c:pt>
                <c:pt idx="45">
                  <c:v>3.4899999999999958</c:v>
                </c:pt>
                <c:pt idx="46">
                  <c:v>3.5099999999999958</c:v>
                </c:pt>
                <c:pt idx="47">
                  <c:v>3.5399999999999956</c:v>
                </c:pt>
                <c:pt idx="48">
                  <c:v>3.5599999999999956</c:v>
                </c:pt>
                <c:pt idx="49">
                  <c:v>3.5899999999999954</c:v>
                </c:pt>
                <c:pt idx="50">
                  <c:v>3.6099999999999954</c:v>
                </c:pt>
                <c:pt idx="51">
                  <c:v>3.6399999999999952</c:v>
                </c:pt>
                <c:pt idx="52">
                  <c:v>3.6599999999999953</c:v>
                </c:pt>
                <c:pt idx="53">
                  <c:v>3.6899999999999951</c:v>
                </c:pt>
                <c:pt idx="54">
                  <c:v>3.7099999999999951</c:v>
                </c:pt>
                <c:pt idx="55">
                  <c:v>3.7399999999999949</c:v>
                </c:pt>
                <c:pt idx="56">
                  <c:v>3.7599999999999949</c:v>
                </c:pt>
                <c:pt idx="57">
                  <c:v>3.7899999999999947</c:v>
                </c:pt>
                <c:pt idx="58">
                  <c:v>3.8099999999999947</c:v>
                </c:pt>
                <c:pt idx="59">
                  <c:v>3.8399999999999945</c:v>
                </c:pt>
                <c:pt idx="60">
                  <c:v>3.8599999999999945</c:v>
                </c:pt>
                <c:pt idx="61">
                  <c:v>3.8899999999999944</c:v>
                </c:pt>
                <c:pt idx="62">
                  <c:v>3.9099999999999944</c:v>
                </c:pt>
                <c:pt idx="63">
                  <c:v>3.9399999999999942</c:v>
                </c:pt>
                <c:pt idx="64">
                  <c:v>3.9599999999999942</c:v>
                </c:pt>
                <c:pt idx="65">
                  <c:v>3.989999999999994</c:v>
                </c:pt>
                <c:pt idx="66">
                  <c:v>4.0099999999999936</c:v>
                </c:pt>
                <c:pt idx="67">
                  <c:v>4.0399999999999938</c:v>
                </c:pt>
                <c:pt idx="68">
                  <c:v>4.0599999999999934</c:v>
                </c:pt>
                <c:pt idx="69">
                  <c:v>4.0899999999999936</c:v>
                </c:pt>
                <c:pt idx="70">
                  <c:v>4.1099999999999932</c:v>
                </c:pt>
                <c:pt idx="71">
                  <c:v>4.1399999999999935</c:v>
                </c:pt>
                <c:pt idx="72">
                  <c:v>4.159999999999993</c:v>
                </c:pt>
                <c:pt idx="73">
                  <c:v>4.1899999999999933</c:v>
                </c:pt>
                <c:pt idx="74">
                  <c:v>4.2099999999999929</c:v>
                </c:pt>
                <c:pt idx="75">
                  <c:v>4.2399999999999931</c:v>
                </c:pt>
                <c:pt idx="76">
                  <c:v>4.2599999999999927</c:v>
                </c:pt>
                <c:pt idx="77">
                  <c:v>4.2899999999999929</c:v>
                </c:pt>
                <c:pt idx="78">
                  <c:v>4.3099999999999925</c:v>
                </c:pt>
                <c:pt idx="79">
                  <c:v>4.3399999999999928</c:v>
                </c:pt>
                <c:pt idx="80">
                  <c:v>4.3599999999999923</c:v>
                </c:pt>
                <c:pt idx="81">
                  <c:v>4.3899999999999926</c:v>
                </c:pt>
                <c:pt idx="82">
                  <c:v>4.4099999999999921</c:v>
                </c:pt>
                <c:pt idx="83">
                  <c:v>4.4399999999999924</c:v>
                </c:pt>
                <c:pt idx="84">
                  <c:v>4.459999999999992</c:v>
                </c:pt>
                <c:pt idx="85">
                  <c:v>4.4899999999999922</c:v>
                </c:pt>
                <c:pt idx="86">
                  <c:v>4.5099999999999918</c:v>
                </c:pt>
                <c:pt idx="87">
                  <c:v>4.539999999999992</c:v>
                </c:pt>
                <c:pt idx="88">
                  <c:v>4.5599999999999916</c:v>
                </c:pt>
                <c:pt idx="89">
                  <c:v>4.5899999999999919</c:v>
                </c:pt>
                <c:pt idx="90">
                  <c:v>4.6099999999999914</c:v>
                </c:pt>
                <c:pt idx="91">
                  <c:v>4.6399999999999917</c:v>
                </c:pt>
                <c:pt idx="92">
                  <c:v>4.6599999999999913</c:v>
                </c:pt>
                <c:pt idx="93">
                  <c:v>4.6899999999999915</c:v>
                </c:pt>
                <c:pt idx="94">
                  <c:v>4.7099999999999911</c:v>
                </c:pt>
                <c:pt idx="95">
                  <c:v>4.7399999999999913</c:v>
                </c:pt>
                <c:pt idx="96">
                  <c:v>4.7599999999999909</c:v>
                </c:pt>
                <c:pt idx="97">
                  <c:v>4.7899999999999912</c:v>
                </c:pt>
                <c:pt idx="98">
                  <c:v>4.8099999999999907</c:v>
                </c:pt>
                <c:pt idx="99">
                  <c:v>4.839999999999991</c:v>
                </c:pt>
                <c:pt idx="100">
                  <c:v>4.8599999999999905</c:v>
                </c:pt>
                <c:pt idx="101">
                  <c:v>4.8899999999999908</c:v>
                </c:pt>
                <c:pt idx="102">
                  <c:v>4.9099999999999904</c:v>
                </c:pt>
                <c:pt idx="103">
                  <c:v>4.9399999999999906</c:v>
                </c:pt>
                <c:pt idx="104">
                  <c:v>4.9599999999999902</c:v>
                </c:pt>
                <c:pt idx="105">
                  <c:v>4.9899999999999904</c:v>
                </c:pt>
                <c:pt idx="106">
                  <c:v>5.00999999999999</c:v>
                </c:pt>
                <c:pt idx="107">
                  <c:v>5.0399999999999903</c:v>
                </c:pt>
                <c:pt idx="108">
                  <c:v>5.0599999999999898</c:v>
                </c:pt>
                <c:pt idx="110">
                  <c:v>2.36</c:v>
                </c:pt>
                <c:pt idx="111">
                  <c:v>2.33</c:v>
                </c:pt>
                <c:pt idx="112">
                  <c:v>2.31</c:v>
                </c:pt>
                <c:pt idx="113">
                  <c:v>2.2800000000000002</c:v>
                </c:pt>
                <c:pt idx="114">
                  <c:v>2.2600000000000002</c:v>
                </c:pt>
                <c:pt idx="115">
                  <c:v>2.2300000000000004</c:v>
                </c:pt>
                <c:pt idx="116">
                  <c:v>2.2100000000000004</c:v>
                </c:pt>
                <c:pt idx="117">
                  <c:v>2.1800000000000006</c:v>
                </c:pt>
                <c:pt idx="118">
                  <c:v>2.1600000000000006</c:v>
                </c:pt>
                <c:pt idx="119">
                  <c:v>2.1300000000000008</c:v>
                </c:pt>
                <c:pt idx="120">
                  <c:v>2.1100000000000008</c:v>
                </c:pt>
                <c:pt idx="121">
                  <c:v>2.080000000000001</c:v>
                </c:pt>
                <c:pt idx="122">
                  <c:v>2.0600000000000009</c:v>
                </c:pt>
                <c:pt idx="123">
                  <c:v>2.0300000000000011</c:v>
                </c:pt>
                <c:pt idx="124">
                  <c:v>2.0100000000000011</c:v>
                </c:pt>
                <c:pt idx="125">
                  <c:v>1.9800000000000011</c:v>
                </c:pt>
                <c:pt idx="126">
                  <c:v>1.9600000000000011</c:v>
                </c:pt>
                <c:pt idx="127">
                  <c:v>1.930000000000001</c:v>
                </c:pt>
                <c:pt idx="128">
                  <c:v>1.910000000000001</c:v>
                </c:pt>
                <c:pt idx="129">
                  <c:v>1.880000000000001</c:v>
                </c:pt>
                <c:pt idx="130">
                  <c:v>1.860000000000001</c:v>
                </c:pt>
                <c:pt idx="131">
                  <c:v>1.830000000000001</c:v>
                </c:pt>
                <c:pt idx="132">
                  <c:v>1.8100000000000009</c:v>
                </c:pt>
                <c:pt idx="133">
                  <c:v>1.7800000000000009</c:v>
                </c:pt>
                <c:pt idx="134">
                  <c:v>1.7600000000000009</c:v>
                </c:pt>
                <c:pt idx="135">
                  <c:v>1.7300000000000009</c:v>
                </c:pt>
                <c:pt idx="136">
                  <c:v>1.7100000000000009</c:v>
                </c:pt>
                <c:pt idx="137">
                  <c:v>1.6800000000000008</c:v>
                </c:pt>
                <c:pt idx="138">
                  <c:v>1.6600000000000008</c:v>
                </c:pt>
                <c:pt idx="139">
                  <c:v>1.6300000000000008</c:v>
                </c:pt>
                <c:pt idx="140">
                  <c:v>1.6100000000000008</c:v>
                </c:pt>
                <c:pt idx="141">
                  <c:v>1.5800000000000007</c:v>
                </c:pt>
                <c:pt idx="142">
                  <c:v>1.5600000000000007</c:v>
                </c:pt>
                <c:pt idx="143">
                  <c:v>1.5300000000000007</c:v>
                </c:pt>
                <c:pt idx="144">
                  <c:v>1.5100000000000007</c:v>
                </c:pt>
                <c:pt idx="145">
                  <c:v>1.4800000000000006</c:v>
                </c:pt>
                <c:pt idx="146">
                  <c:v>1.4600000000000006</c:v>
                </c:pt>
                <c:pt idx="147">
                  <c:v>1.4300000000000006</c:v>
                </c:pt>
                <c:pt idx="148">
                  <c:v>1.4100000000000006</c:v>
                </c:pt>
                <c:pt idx="149">
                  <c:v>1.3800000000000006</c:v>
                </c:pt>
                <c:pt idx="150">
                  <c:v>1.3600000000000005</c:v>
                </c:pt>
                <c:pt idx="151">
                  <c:v>1.3300000000000005</c:v>
                </c:pt>
                <c:pt idx="152">
                  <c:v>1.3100000000000005</c:v>
                </c:pt>
                <c:pt idx="153">
                  <c:v>1.2800000000000005</c:v>
                </c:pt>
                <c:pt idx="154">
                  <c:v>1.2600000000000005</c:v>
                </c:pt>
                <c:pt idx="155">
                  <c:v>1.2300000000000004</c:v>
                </c:pt>
                <c:pt idx="156">
                  <c:v>1.2100000000000004</c:v>
                </c:pt>
                <c:pt idx="157">
                  <c:v>1.1800000000000004</c:v>
                </c:pt>
                <c:pt idx="158">
                  <c:v>1.1600000000000004</c:v>
                </c:pt>
                <c:pt idx="159">
                  <c:v>1.1300000000000003</c:v>
                </c:pt>
                <c:pt idx="160">
                  <c:v>1.1100000000000003</c:v>
                </c:pt>
                <c:pt idx="161">
                  <c:v>1.0800000000000003</c:v>
                </c:pt>
                <c:pt idx="162">
                  <c:v>1.0600000000000003</c:v>
                </c:pt>
                <c:pt idx="163">
                  <c:v>1.0300000000000002</c:v>
                </c:pt>
                <c:pt idx="164">
                  <c:v>1.0100000000000002</c:v>
                </c:pt>
                <c:pt idx="165">
                  <c:v>0.9800000000000002</c:v>
                </c:pt>
                <c:pt idx="166">
                  <c:v>0.96000000000000019</c:v>
                </c:pt>
                <c:pt idx="167">
                  <c:v>0.93000000000000016</c:v>
                </c:pt>
                <c:pt idx="168">
                  <c:v>0.91000000000000014</c:v>
                </c:pt>
                <c:pt idx="169">
                  <c:v>0.88000000000000012</c:v>
                </c:pt>
                <c:pt idx="170">
                  <c:v>0.8600000000000001</c:v>
                </c:pt>
                <c:pt idx="171">
                  <c:v>0.83000000000000007</c:v>
                </c:pt>
                <c:pt idx="172">
                  <c:v>0.81</c:v>
                </c:pt>
                <c:pt idx="173">
                  <c:v>0.78</c:v>
                </c:pt>
                <c:pt idx="174">
                  <c:v>0.76</c:v>
                </c:pt>
                <c:pt idx="175">
                  <c:v>0.73</c:v>
                </c:pt>
                <c:pt idx="176">
                  <c:v>0.71</c:v>
                </c:pt>
                <c:pt idx="177">
                  <c:v>0.67999999999999994</c:v>
                </c:pt>
                <c:pt idx="178">
                  <c:v>0.65999999999999992</c:v>
                </c:pt>
                <c:pt idx="179">
                  <c:v>0.62999999999999989</c:v>
                </c:pt>
                <c:pt idx="180">
                  <c:v>0.60999999999999988</c:v>
                </c:pt>
                <c:pt idx="181">
                  <c:v>0.57999999999999985</c:v>
                </c:pt>
                <c:pt idx="182">
                  <c:v>0.55999999999999983</c:v>
                </c:pt>
                <c:pt idx="183">
                  <c:v>0.5299999999999998</c:v>
                </c:pt>
                <c:pt idx="184">
                  <c:v>0.50999999999999979</c:v>
                </c:pt>
                <c:pt idx="185">
                  <c:v>0.47999999999999976</c:v>
                </c:pt>
                <c:pt idx="186">
                  <c:v>0.45999999999999974</c:v>
                </c:pt>
                <c:pt idx="187">
                  <c:v>0.42999999999999972</c:v>
                </c:pt>
                <c:pt idx="188">
                  <c:v>0.4099999999999997</c:v>
                </c:pt>
                <c:pt idx="189">
                  <c:v>0.37999999999999967</c:v>
                </c:pt>
                <c:pt idx="190">
                  <c:v>0.35999999999999965</c:v>
                </c:pt>
                <c:pt idx="191">
                  <c:v>0.32999999999999963</c:v>
                </c:pt>
                <c:pt idx="192">
                  <c:v>0.30999999999999961</c:v>
                </c:pt>
                <c:pt idx="193">
                  <c:v>0.27999999999999958</c:v>
                </c:pt>
                <c:pt idx="194">
                  <c:v>0.25999999999999956</c:v>
                </c:pt>
                <c:pt idx="195">
                  <c:v>0.22999999999999957</c:v>
                </c:pt>
                <c:pt idx="196">
                  <c:v>0.20999999999999958</c:v>
                </c:pt>
                <c:pt idx="197">
                  <c:v>0.17999999999999958</c:v>
                </c:pt>
                <c:pt idx="198">
                  <c:v>0.15999999999999959</c:v>
                </c:pt>
              </c:numCache>
            </c:numRef>
          </c:xVal>
          <c:yVal>
            <c:numRef>
              <c:f>'Single slit'!$C$4:$C$456</c:f>
              <c:numCache>
                <c:formatCode>General</c:formatCode>
                <c:ptCount val="453"/>
                <c:pt idx="0">
                  <c:v>0.35399999999999998</c:v>
                </c:pt>
                <c:pt idx="1">
                  <c:v>0.35199999999999998</c:v>
                </c:pt>
                <c:pt idx="2">
                  <c:v>0.35099999999999998</c:v>
                </c:pt>
                <c:pt idx="3">
                  <c:v>0.34799999999999998</c:v>
                </c:pt>
                <c:pt idx="4">
                  <c:v>0.34699999999999998</c:v>
                </c:pt>
                <c:pt idx="5">
                  <c:v>0.34200000000000003</c:v>
                </c:pt>
                <c:pt idx="6">
                  <c:v>0.34100000000000003</c:v>
                </c:pt>
                <c:pt idx="7">
                  <c:v>0.33800000000000002</c:v>
                </c:pt>
                <c:pt idx="8">
                  <c:v>0.33600000000000002</c:v>
                </c:pt>
                <c:pt idx="9">
                  <c:v>0.33300000000000002</c:v>
                </c:pt>
                <c:pt idx="10">
                  <c:v>0.33100000000000002</c:v>
                </c:pt>
                <c:pt idx="11">
                  <c:v>0.33</c:v>
                </c:pt>
                <c:pt idx="12">
                  <c:v>0.32600000000000001</c:v>
                </c:pt>
                <c:pt idx="13">
                  <c:v>0.32300000000000001</c:v>
                </c:pt>
                <c:pt idx="14">
                  <c:v>0.32100000000000001</c:v>
                </c:pt>
                <c:pt idx="15">
                  <c:v>0.316</c:v>
                </c:pt>
                <c:pt idx="16">
                  <c:v>0.313</c:v>
                </c:pt>
                <c:pt idx="17">
                  <c:v>0.31</c:v>
                </c:pt>
                <c:pt idx="18">
                  <c:v>0.30599999999999999</c:v>
                </c:pt>
                <c:pt idx="19">
                  <c:v>0.30299999999999999</c:v>
                </c:pt>
                <c:pt idx="20">
                  <c:v>0.3</c:v>
                </c:pt>
                <c:pt idx="21">
                  <c:v>0.29699999999999999</c:v>
                </c:pt>
                <c:pt idx="22">
                  <c:v>0.29299999999999998</c:v>
                </c:pt>
                <c:pt idx="23">
                  <c:v>0.29099999999999998</c:v>
                </c:pt>
                <c:pt idx="24">
                  <c:v>0.28799999999999998</c:v>
                </c:pt>
                <c:pt idx="25">
                  <c:v>0.28299999999999997</c:v>
                </c:pt>
                <c:pt idx="26">
                  <c:v>0.27900000000000003</c:v>
                </c:pt>
                <c:pt idx="27">
                  <c:v>0.27400000000000002</c:v>
                </c:pt>
                <c:pt idx="28">
                  <c:v>0.27100000000000002</c:v>
                </c:pt>
                <c:pt idx="29">
                  <c:v>0.26700000000000002</c:v>
                </c:pt>
                <c:pt idx="30">
                  <c:v>0.26300000000000001</c:v>
                </c:pt>
                <c:pt idx="31">
                  <c:v>0.25800000000000001</c:v>
                </c:pt>
                <c:pt idx="32">
                  <c:v>0.25600000000000001</c:v>
                </c:pt>
                <c:pt idx="33">
                  <c:v>0.251</c:v>
                </c:pt>
                <c:pt idx="34">
                  <c:v>0.248</c:v>
                </c:pt>
                <c:pt idx="35">
                  <c:v>0.24299999999999999</c:v>
                </c:pt>
                <c:pt idx="36">
                  <c:v>0.23899999999999999</c:v>
                </c:pt>
                <c:pt idx="37">
                  <c:v>0.23400000000000001</c:v>
                </c:pt>
                <c:pt idx="38">
                  <c:v>0.23</c:v>
                </c:pt>
                <c:pt idx="39">
                  <c:v>0.22900000000000001</c:v>
                </c:pt>
                <c:pt idx="40">
                  <c:v>0.222</c:v>
                </c:pt>
                <c:pt idx="41">
                  <c:v>0.214</c:v>
                </c:pt>
                <c:pt idx="42">
                  <c:v>0.21299999999999999</c:v>
                </c:pt>
                <c:pt idx="43">
                  <c:v>0.21099999999999999</c:v>
                </c:pt>
                <c:pt idx="44">
                  <c:v>0.20899999999999999</c:v>
                </c:pt>
                <c:pt idx="45">
                  <c:v>0.20399999999999999</c:v>
                </c:pt>
                <c:pt idx="46">
                  <c:v>0.19800000000000001</c:v>
                </c:pt>
                <c:pt idx="47">
                  <c:v>0.19400000000000001</c:v>
                </c:pt>
                <c:pt idx="48">
                  <c:v>0.189</c:v>
                </c:pt>
                <c:pt idx="49">
                  <c:v>0.186</c:v>
                </c:pt>
                <c:pt idx="50">
                  <c:v>0.18099999999999999</c:v>
                </c:pt>
                <c:pt idx="51">
                  <c:v>0.17799999999999999</c:v>
                </c:pt>
                <c:pt idx="52">
                  <c:v>0.17499999999999999</c:v>
                </c:pt>
                <c:pt idx="53">
                  <c:v>0.17</c:v>
                </c:pt>
                <c:pt idx="54">
                  <c:v>0.16500000000000001</c:v>
                </c:pt>
                <c:pt idx="55">
                  <c:v>0.157</c:v>
                </c:pt>
                <c:pt idx="56">
                  <c:v>0.155</c:v>
                </c:pt>
                <c:pt idx="57">
                  <c:v>0.152</c:v>
                </c:pt>
                <c:pt idx="58">
                  <c:v>0.14899999999999999</c:v>
                </c:pt>
                <c:pt idx="59">
                  <c:v>0.14499999999999999</c:v>
                </c:pt>
                <c:pt idx="60">
                  <c:v>0.14299999999999999</c:v>
                </c:pt>
                <c:pt idx="61">
                  <c:v>0.13700000000000001</c:v>
                </c:pt>
                <c:pt idx="62">
                  <c:v>0.13400000000000001</c:v>
                </c:pt>
                <c:pt idx="63">
                  <c:v>0.13</c:v>
                </c:pt>
                <c:pt idx="64">
                  <c:v>0.125</c:v>
                </c:pt>
                <c:pt idx="65">
                  <c:v>0.122</c:v>
                </c:pt>
                <c:pt idx="66">
                  <c:v>0.11899999999999999</c:v>
                </c:pt>
                <c:pt idx="67">
                  <c:v>0.11600000000000001</c:v>
                </c:pt>
                <c:pt idx="68">
                  <c:v>0.111</c:v>
                </c:pt>
                <c:pt idx="69">
                  <c:v>0.107</c:v>
                </c:pt>
                <c:pt idx="70">
                  <c:v>0.10199999999999999</c:v>
                </c:pt>
                <c:pt idx="71">
                  <c:v>0.1</c:v>
                </c:pt>
                <c:pt idx="72">
                  <c:v>8.7999999999999995E-2</c:v>
                </c:pt>
                <c:pt idx="73">
                  <c:v>8.8999999999999996E-2</c:v>
                </c:pt>
                <c:pt idx="74">
                  <c:v>8.8999999999999996E-2</c:v>
                </c:pt>
                <c:pt idx="75">
                  <c:v>8.4000000000000005E-2</c:v>
                </c:pt>
                <c:pt idx="76">
                  <c:v>8.3000000000000004E-2</c:v>
                </c:pt>
                <c:pt idx="77">
                  <c:v>0.08</c:v>
                </c:pt>
                <c:pt idx="78">
                  <c:v>7.8E-2</c:v>
                </c:pt>
                <c:pt idx="79">
                  <c:v>7.4999999999999997E-2</c:v>
                </c:pt>
                <c:pt idx="80">
                  <c:v>7.0999999999999994E-2</c:v>
                </c:pt>
                <c:pt idx="81">
                  <c:v>6.7000000000000004E-2</c:v>
                </c:pt>
                <c:pt idx="82">
                  <c:v>6.5000000000000002E-2</c:v>
                </c:pt>
                <c:pt idx="83">
                  <c:v>6.0999999999999999E-2</c:v>
                </c:pt>
                <c:pt idx="84">
                  <c:v>5.8000000000000003E-2</c:v>
                </c:pt>
                <c:pt idx="85">
                  <c:v>5.6000000000000001E-2</c:v>
                </c:pt>
                <c:pt idx="86">
                  <c:v>5.3999999999999999E-2</c:v>
                </c:pt>
                <c:pt idx="87">
                  <c:v>5.1999999999999998E-2</c:v>
                </c:pt>
                <c:pt idx="88">
                  <c:v>0.05</c:v>
                </c:pt>
                <c:pt idx="89">
                  <c:v>4.8000000000000001E-2</c:v>
                </c:pt>
                <c:pt idx="90">
                  <c:v>4.4999999999999998E-2</c:v>
                </c:pt>
                <c:pt idx="91">
                  <c:v>4.3999999999999997E-2</c:v>
                </c:pt>
                <c:pt idx="92">
                  <c:v>4.1000000000000002E-2</c:v>
                </c:pt>
                <c:pt idx="93">
                  <c:v>3.9E-2</c:v>
                </c:pt>
                <c:pt idx="94">
                  <c:v>3.5999999999999997E-2</c:v>
                </c:pt>
                <c:pt idx="95">
                  <c:v>3.2000000000000001E-2</c:v>
                </c:pt>
                <c:pt idx="96">
                  <c:v>3.1E-2</c:v>
                </c:pt>
                <c:pt idx="97">
                  <c:v>0.03</c:v>
                </c:pt>
                <c:pt idx="98">
                  <c:v>2.8000000000000001E-2</c:v>
                </c:pt>
                <c:pt idx="99">
                  <c:v>2.5999999999999999E-2</c:v>
                </c:pt>
                <c:pt idx="100">
                  <c:v>2.5000000000000001E-2</c:v>
                </c:pt>
                <c:pt idx="101">
                  <c:v>2.4E-2</c:v>
                </c:pt>
                <c:pt idx="102">
                  <c:v>2.3E-2</c:v>
                </c:pt>
                <c:pt idx="103">
                  <c:v>2.1999999999999999E-2</c:v>
                </c:pt>
                <c:pt idx="104">
                  <c:v>1.9E-2</c:v>
                </c:pt>
                <c:pt idx="105">
                  <c:v>1.7000000000000001E-2</c:v>
                </c:pt>
                <c:pt idx="106">
                  <c:v>1.6E-2</c:v>
                </c:pt>
                <c:pt idx="107">
                  <c:v>1.4999999999999999E-2</c:v>
                </c:pt>
                <c:pt idx="108">
                  <c:v>1.2999999999999999E-2</c:v>
                </c:pt>
                <c:pt idx="110">
                  <c:v>0.33800000000000002</c:v>
                </c:pt>
                <c:pt idx="111">
                  <c:v>0.34</c:v>
                </c:pt>
                <c:pt idx="112">
                  <c:v>0.34300000000000003</c:v>
                </c:pt>
                <c:pt idx="113">
                  <c:v>0.34399999999999997</c:v>
                </c:pt>
                <c:pt idx="114">
                  <c:v>0.34599999999999997</c:v>
                </c:pt>
                <c:pt idx="115">
                  <c:v>0.34799999999999998</c:v>
                </c:pt>
                <c:pt idx="116">
                  <c:v>0.34899999999999998</c:v>
                </c:pt>
                <c:pt idx="117">
                  <c:v>0.35199999999999998</c:v>
                </c:pt>
                <c:pt idx="118">
                  <c:v>0.35399999999999998</c:v>
                </c:pt>
                <c:pt idx="119">
                  <c:v>0.35599999999999998</c:v>
                </c:pt>
                <c:pt idx="120">
                  <c:v>0.35699999999999998</c:v>
                </c:pt>
                <c:pt idx="121">
                  <c:v>0.35799999999999998</c:v>
                </c:pt>
                <c:pt idx="122">
                  <c:v>0.35899999999999999</c:v>
                </c:pt>
                <c:pt idx="123">
                  <c:v>0.36</c:v>
                </c:pt>
                <c:pt idx="124">
                  <c:v>0.36099999999999999</c:v>
                </c:pt>
                <c:pt idx="125">
                  <c:v>0.36199999999999999</c:v>
                </c:pt>
                <c:pt idx="126">
                  <c:v>0.36299999999999999</c:v>
                </c:pt>
                <c:pt idx="127">
                  <c:v>0.36399999999999999</c:v>
                </c:pt>
                <c:pt idx="128">
                  <c:v>0.36499999999999999</c:v>
                </c:pt>
                <c:pt idx="129">
                  <c:v>0.36599999999999999</c:v>
                </c:pt>
                <c:pt idx="130">
                  <c:v>0.36599999999999999</c:v>
                </c:pt>
                <c:pt idx="131">
                  <c:v>0.36699999999999999</c:v>
                </c:pt>
                <c:pt idx="132">
                  <c:v>0.36699999999999999</c:v>
                </c:pt>
                <c:pt idx="133">
                  <c:v>0.36699999999999999</c:v>
                </c:pt>
                <c:pt idx="134">
                  <c:v>0.36599999999999999</c:v>
                </c:pt>
                <c:pt idx="135">
                  <c:v>0.36599999999999999</c:v>
                </c:pt>
                <c:pt idx="136">
                  <c:v>0.36699999999999999</c:v>
                </c:pt>
                <c:pt idx="137">
                  <c:v>0.36599999999999999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0.36399999999999999</c:v>
                </c:pt>
                <c:pt idx="141">
                  <c:v>0.36299999999999999</c:v>
                </c:pt>
                <c:pt idx="142">
                  <c:v>0.36299999999999999</c:v>
                </c:pt>
                <c:pt idx="143">
                  <c:v>0.36199999999999999</c:v>
                </c:pt>
                <c:pt idx="144">
                  <c:v>0.36099999999999999</c:v>
                </c:pt>
                <c:pt idx="145">
                  <c:v>0.36</c:v>
                </c:pt>
                <c:pt idx="146">
                  <c:v>0.35799999999999998</c:v>
                </c:pt>
                <c:pt idx="147">
                  <c:v>0.35699999999999998</c:v>
                </c:pt>
                <c:pt idx="148">
                  <c:v>0.35599999999999998</c:v>
                </c:pt>
                <c:pt idx="149">
                  <c:v>0.35499999999999998</c:v>
                </c:pt>
                <c:pt idx="150">
                  <c:v>0.35199999999999998</c:v>
                </c:pt>
                <c:pt idx="151">
                  <c:v>0.35099999999999998</c:v>
                </c:pt>
                <c:pt idx="152">
                  <c:v>0.34899999999999998</c:v>
                </c:pt>
                <c:pt idx="153">
                  <c:v>0.34799999999999998</c:v>
                </c:pt>
                <c:pt idx="154">
                  <c:v>0.34300000000000003</c:v>
                </c:pt>
                <c:pt idx="155">
                  <c:v>0.34200000000000003</c:v>
                </c:pt>
                <c:pt idx="156">
                  <c:v>0.34</c:v>
                </c:pt>
                <c:pt idx="157">
                  <c:v>0.37</c:v>
                </c:pt>
                <c:pt idx="158">
                  <c:v>0.33</c:v>
                </c:pt>
                <c:pt idx="159">
                  <c:v>0.33100000000000002</c:v>
                </c:pt>
                <c:pt idx="160">
                  <c:v>0.32800000000000001</c:v>
                </c:pt>
                <c:pt idx="161">
                  <c:v>0.32400000000000001</c:v>
                </c:pt>
                <c:pt idx="162">
                  <c:v>0.32</c:v>
                </c:pt>
                <c:pt idx="163">
                  <c:v>0.31900000000000001</c:v>
                </c:pt>
                <c:pt idx="164">
                  <c:v>0.314</c:v>
                </c:pt>
                <c:pt idx="165">
                  <c:v>0.308</c:v>
                </c:pt>
                <c:pt idx="166">
                  <c:v>0.30599999999999999</c:v>
                </c:pt>
                <c:pt idx="167">
                  <c:v>0.30299999999999999</c:v>
                </c:pt>
                <c:pt idx="168">
                  <c:v>0.29799999999999999</c:v>
                </c:pt>
                <c:pt idx="169">
                  <c:v>0.29499999999999998</c:v>
                </c:pt>
                <c:pt idx="170">
                  <c:v>0.28799999999999998</c:v>
                </c:pt>
                <c:pt idx="171">
                  <c:v>0.28399999999999997</c:v>
                </c:pt>
                <c:pt idx="172">
                  <c:v>0.28299999999999997</c:v>
                </c:pt>
                <c:pt idx="173">
                  <c:v>0.28100000000000003</c:v>
                </c:pt>
                <c:pt idx="174">
                  <c:v>0.27400000000000002</c:v>
                </c:pt>
                <c:pt idx="175">
                  <c:v>0.27100000000000002</c:v>
                </c:pt>
                <c:pt idx="176">
                  <c:v>0.26600000000000001</c:v>
                </c:pt>
                <c:pt idx="177">
                  <c:v>0.26300000000000001</c:v>
                </c:pt>
                <c:pt idx="178">
                  <c:v>0.25800000000000001</c:v>
                </c:pt>
                <c:pt idx="179">
                  <c:v>0.25700000000000001</c:v>
                </c:pt>
                <c:pt idx="180">
                  <c:v>0.254</c:v>
                </c:pt>
                <c:pt idx="181">
                  <c:v>0.249</c:v>
                </c:pt>
                <c:pt idx="182">
                  <c:v>0.246</c:v>
                </c:pt>
                <c:pt idx="183">
                  <c:v>0.24199999999999999</c:v>
                </c:pt>
                <c:pt idx="184">
                  <c:v>0.23799999999999999</c:v>
                </c:pt>
                <c:pt idx="185">
                  <c:v>0.23499999999999999</c:v>
                </c:pt>
                <c:pt idx="186">
                  <c:v>0.22800000000000001</c:v>
                </c:pt>
                <c:pt idx="187">
                  <c:v>0.223</c:v>
                </c:pt>
                <c:pt idx="188">
                  <c:v>0.219</c:v>
                </c:pt>
                <c:pt idx="189">
                  <c:v>0.215</c:v>
                </c:pt>
                <c:pt idx="190">
                  <c:v>0.20899999999999999</c:v>
                </c:pt>
                <c:pt idx="191">
                  <c:v>0.20599999999999999</c:v>
                </c:pt>
                <c:pt idx="192">
                  <c:v>0.20200000000000001</c:v>
                </c:pt>
                <c:pt idx="193">
                  <c:v>0.2</c:v>
                </c:pt>
                <c:pt idx="194">
                  <c:v>0.19500000000000001</c:v>
                </c:pt>
                <c:pt idx="195">
                  <c:v>0.191</c:v>
                </c:pt>
                <c:pt idx="196">
                  <c:v>0.187</c:v>
                </c:pt>
                <c:pt idx="197">
                  <c:v>0.18099999999999999</c:v>
                </c:pt>
                <c:pt idx="198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E-441B-B597-C550A0CC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6608"/>
        <c:axId val="421778904"/>
      </c:scatterChart>
      <c:valAx>
        <c:axId val="4217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904"/>
        <c:crosses val="autoZero"/>
        <c:crossBetween val="midCat"/>
      </c:valAx>
      <c:valAx>
        <c:axId val="4217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slit'!$Q$2:$Q$3</c:f>
              <c:strCache>
                <c:ptCount val="2"/>
                <c:pt idx="0">
                  <c:v>Single Slit (NEAR SLIT)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slit'!$P$4:$P$45</c:f>
              <c:numCache>
                <c:formatCode>General</c:formatCode>
                <c:ptCount val="42"/>
                <c:pt idx="0">
                  <c:v>1.01</c:v>
                </c:pt>
                <c:pt idx="1">
                  <c:v>1.1100000000000001</c:v>
                </c:pt>
                <c:pt idx="2">
                  <c:v>1.2100000000000002</c:v>
                </c:pt>
                <c:pt idx="3">
                  <c:v>1.3100000000000003</c:v>
                </c:pt>
                <c:pt idx="4">
                  <c:v>1.4100000000000004</c:v>
                </c:pt>
                <c:pt idx="5">
                  <c:v>1.5100000000000005</c:v>
                </c:pt>
                <c:pt idx="6">
                  <c:v>1.6100000000000005</c:v>
                </c:pt>
                <c:pt idx="7">
                  <c:v>1.7100000000000006</c:v>
                </c:pt>
                <c:pt idx="8">
                  <c:v>1.8100000000000007</c:v>
                </c:pt>
                <c:pt idx="9">
                  <c:v>1.9100000000000008</c:v>
                </c:pt>
                <c:pt idx="10">
                  <c:v>2.0100000000000007</c:v>
                </c:pt>
                <c:pt idx="11">
                  <c:v>2.1100000000000008</c:v>
                </c:pt>
                <c:pt idx="12">
                  <c:v>2.2100000000000009</c:v>
                </c:pt>
                <c:pt idx="13">
                  <c:v>2.3100000000000009</c:v>
                </c:pt>
                <c:pt idx="14">
                  <c:v>2.410000000000001</c:v>
                </c:pt>
                <c:pt idx="15">
                  <c:v>2.5100000000000011</c:v>
                </c:pt>
                <c:pt idx="16">
                  <c:v>2.6100000000000012</c:v>
                </c:pt>
                <c:pt idx="17">
                  <c:v>2.7100000000000013</c:v>
                </c:pt>
                <c:pt idx="18">
                  <c:v>2.8100000000000014</c:v>
                </c:pt>
                <c:pt idx="19">
                  <c:v>2.9100000000000015</c:v>
                </c:pt>
                <c:pt idx="20">
                  <c:v>3.0100000000000016</c:v>
                </c:pt>
                <c:pt idx="21">
                  <c:v>3.1100000000000017</c:v>
                </c:pt>
                <c:pt idx="22">
                  <c:v>3.2100000000000017</c:v>
                </c:pt>
                <c:pt idx="23">
                  <c:v>3.3100000000000018</c:v>
                </c:pt>
                <c:pt idx="24">
                  <c:v>3.4100000000000019</c:v>
                </c:pt>
                <c:pt idx="25">
                  <c:v>3.510000000000002</c:v>
                </c:pt>
                <c:pt idx="26">
                  <c:v>3.6100000000000021</c:v>
                </c:pt>
                <c:pt idx="27">
                  <c:v>3.7100000000000022</c:v>
                </c:pt>
                <c:pt idx="28">
                  <c:v>3.8100000000000023</c:v>
                </c:pt>
                <c:pt idx="29">
                  <c:v>3.9100000000000024</c:v>
                </c:pt>
                <c:pt idx="30">
                  <c:v>4.0100000000000025</c:v>
                </c:pt>
                <c:pt idx="31">
                  <c:v>4.1100000000000021</c:v>
                </c:pt>
                <c:pt idx="32">
                  <c:v>4.2100000000000017</c:v>
                </c:pt>
                <c:pt idx="33">
                  <c:v>4.3100000000000014</c:v>
                </c:pt>
                <c:pt idx="34">
                  <c:v>4.410000000000001</c:v>
                </c:pt>
                <c:pt idx="35">
                  <c:v>4.5100000000000007</c:v>
                </c:pt>
                <c:pt idx="36">
                  <c:v>4.6100000000000003</c:v>
                </c:pt>
                <c:pt idx="38">
                  <c:v>3.13</c:v>
                </c:pt>
                <c:pt idx="39">
                  <c:v>3.15</c:v>
                </c:pt>
                <c:pt idx="40">
                  <c:v>3.17</c:v>
                </c:pt>
                <c:pt idx="41">
                  <c:v>3.19</c:v>
                </c:pt>
              </c:numCache>
            </c:numRef>
          </c:xVal>
          <c:yVal>
            <c:numRef>
              <c:f>'Single slit'!$Q$4:$Q$45</c:f>
              <c:numCache>
                <c:formatCode>General</c:formatCode>
                <c:ptCount val="42"/>
                <c:pt idx="0">
                  <c:v>0.154</c:v>
                </c:pt>
                <c:pt idx="1">
                  <c:v>0.14099999999999999</c:v>
                </c:pt>
                <c:pt idx="2">
                  <c:v>0.154</c:v>
                </c:pt>
                <c:pt idx="3">
                  <c:v>0.16200000000000001</c:v>
                </c:pt>
                <c:pt idx="4">
                  <c:v>0.21199999999999999</c:v>
                </c:pt>
                <c:pt idx="5">
                  <c:v>0.24299999999999999</c:v>
                </c:pt>
                <c:pt idx="6">
                  <c:v>0.25900000000000001</c:v>
                </c:pt>
                <c:pt idx="7">
                  <c:v>0.26700000000000002</c:v>
                </c:pt>
                <c:pt idx="8">
                  <c:v>0.26400000000000001</c:v>
                </c:pt>
                <c:pt idx="9">
                  <c:v>0.26600000000000001</c:v>
                </c:pt>
                <c:pt idx="10">
                  <c:v>0.28100000000000003</c:v>
                </c:pt>
                <c:pt idx="11">
                  <c:v>0.311</c:v>
                </c:pt>
                <c:pt idx="12">
                  <c:v>0.34799999999999998</c:v>
                </c:pt>
                <c:pt idx="13">
                  <c:v>0.38200000000000001</c:v>
                </c:pt>
                <c:pt idx="14">
                  <c:v>0.39600000000000002</c:v>
                </c:pt>
                <c:pt idx="15">
                  <c:v>0.38700000000000001</c:v>
                </c:pt>
                <c:pt idx="16">
                  <c:v>0.36699999999999999</c:v>
                </c:pt>
                <c:pt idx="17">
                  <c:v>0.35299999999999998</c:v>
                </c:pt>
                <c:pt idx="18">
                  <c:v>0.35699999999999998</c:v>
                </c:pt>
                <c:pt idx="19">
                  <c:v>0.375</c:v>
                </c:pt>
                <c:pt idx="20">
                  <c:v>0.41199999999999998</c:v>
                </c:pt>
                <c:pt idx="21">
                  <c:v>0.439</c:v>
                </c:pt>
                <c:pt idx="22">
                  <c:v>0.44</c:v>
                </c:pt>
                <c:pt idx="23">
                  <c:v>0.41299999999999998</c:v>
                </c:pt>
                <c:pt idx="24">
                  <c:v>0.33500000000000002</c:v>
                </c:pt>
                <c:pt idx="25">
                  <c:v>0.34200000000000003</c:v>
                </c:pt>
                <c:pt idx="26">
                  <c:v>0.33700000000000002</c:v>
                </c:pt>
                <c:pt idx="27">
                  <c:v>0.35199999999999998</c:v>
                </c:pt>
                <c:pt idx="28">
                  <c:v>0.374</c:v>
                </c:pt>
                <c:pt idx="29">
                  <c:v>0.38300000000000001</c:v>
                </c:pt>
                <c:pt idx="30">
                  <c:v>0.32600000000000001</c:v>
                </c:pt>
                <c:pt idx="31">
                  <c:v>0.27600000000000002</c:v>
                </c:pt>
                <c:pt idx="32">
                  <c:v>0.24099999999999999</c:v>
                </c:pt>
                <c:pt idx="33">
                  <c:v>0.22800000000000001</c:v>
                </c:pt>
                <c:pt idx="34">
                  <c:v>0.23799999999999999</c:v>
                </c:pt>
                <c:pt idx="35">
                  <c:v>0.254</c:v>
                </c:pt>
                <c:pt idx="36">
                  <c:v>0.255</c:v>
                </c:pt>
                <c:pt idx="38">
                  <c:v>0.442</c:v>
                </c:pt>
                <c:pt idx="39">
                  <c:v>0.443</c:v>
                </c:pt>
                <c:pt idx="40">
                  <c:v>0.443</c:v>
                </c:pt>
                <c:pt idx="41">
                  <c:v>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78B-AF42-A9870750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45936"/>
        <c:axId val="1006246896"/>
      </c:scatterChart>
      <c:valAx>
        <c:axId val="10062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46896"/>
        <c:crosses val="autoZero"/>
        <c:crossBetween val="midCat"/>
      </c:valAx>
      <c:valAx>
        <c:axId val="1006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Analyising!$D$1:$D$2</c:f>
              <c:strCache>
                <c:ptCount val="2"/>
                <c:pt idx="0">
                  <c:v>Double Slit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Analyising!$C$3:$C$249</c:f>
              <c:numCache>
                <c:formatCode>General</c:formatCode>
                <c:ptCount val="247"/>
                <c:pt idx="0">
                  <c:v>0.3100000000000025</c:v>
                </c:pt>
                <c:pt idx="1">
                  <c:v>0.36000000000000248</c:v>
                </c:pt>
                <c:pt idx="2">
                  <c:v>0.41000000000000247</c:v>
                </c:pt>
                <c:pt idx="3">
                  <c:v>0.46000000000000246</c:v>
                </c:pt>
                <c:pt idx="4">
                  <c:v>0.51000000000000245</c:v>
                </c:pt>
                <c:pt idx="5">
                  <c:v>0.5600000000000025</c:v>
                </c:pt>
                <c:pt idx="6">
                  <c:v>0.61000000000000254</c:v>
                </c:pt>
                <c:pt idx="7">
                  <c:v>0.66000000000000258</c:v>
                </c:pt>
                <c:pt idx="8">
                  <c:v>0.71000000000000263</c:v>
                </c:pt>
                <c:pt idx="9">
                  <c:v>0.76000000000000267</c:v>
                </c:pt>
                <c:pt idx="10">
                  <c:v>0.81000000000000272</c:v>
                </c:pt>
                <c:pt idx="11">
                  <c:v>0.86000000000000276</c:v>
                </c:pt>
                <c:pt idx="12">
                  <c:v>0.91000000000000281</c:v>
                </c:pt>
                <c:pt idx="13">
                  <c:v>0.96000000000000285</c:v>
                </c:pt>
                <c:pt idx="14">
                  <c:v>1.0100000000000029</c:v>
                </c:pt>
                <c:pt idx="15">
                  <c:v>1.0600000000000029</c:v>
                </c:pt>
                <c:pt idx="16">
                  <c:v>1.110000000000003</c:v>
                </c:pt>
                <c:pt idx="17">
                  <c:v>1.160000000000003</c:v>
                </c:pt>
                <c:pt idx="18">
                  <c:v>1.2100000000000031</c:v>
                </c:pt>
                <c:pt idx="19">
                  <c:v>1.2600000000000031</c:v>
                </c:pt>
                <c:pt idx="20">
                  <c:v>1.3100000000000032</c:v>
                </c:pt>
                <c:pt idx="21">
                  <c:v>1.3600000000000032</c:v>
                </c:pt>
                <c:pt idx="22">
                  <c:v>1.4100000000000033</c:v>
                </c:pt>
                <c:pt idx="23">
                  <c:v>1.4600000000000033</c:v>
                </c:pt>
                <c:pt idx="24">
                  <c:v>1.5100000000000033</c:v>
                </c:pt>
                <c:pt idx="25">
                  <c:v>1.5600000000000034</c:v>
                </c:pt>
                <c:pt idx="26">
                  <c:v>1.6100000000000034</c:v>
                </c:pt>
                <c:pt idx="27">
                  <c:v>1.6600000000000035</c:v>
                </c:pt>
                <c:pt idx="28">
                  <c:v>1.7100000000000035</c:v>
                </c:pt>
                <c:pt idx="29">
                  <c:v>1.7600000000000036</c:v>
                </c:pt>
                <c:pt idx="30">
                  <c:v>1.8100000000000036</c:v>
                </c:pt>
                <c:pt idx="31">
                  <c:v>1.8600000000000037</c:v>
                </c:pt>
                <c:pt idx="32">
                  <c:v>1.9100000000000037</c:v>
                </c:pt>
                <c:pt idx="33">
                  <c:v>1.9600000000000037</c:v>
                </c:pt>
                <c:pt idx="34">
                  <c:v>2.0100000000000038</c:v>
                </c:pt>
                <c:pt idx="35">
                  <c:v>2.0600000000000036</c:v>
                </c:pt>
                <c:pt idx="36">
                  <c:v>2.1100000000000034</c:v>
                </c:pt>
                <c:pt idx="37">
                  <c:v>2.1600000000000033</c:v>
                </c:pt>
                <c:pt idx="38">
                  <c:v>2.2100000000000031</c:v>
                </c:pt>
                <c:pt idx="39">
                  <c:v>2.2600000000000029</c:v>
                </c:pt>
                <c:pt idx="40">
                  <c:v>2.3100000000000027</c:v>
                </c:pt>
                <c:pt idx="41">
                  <c:v>2.3600000000000025</c:v>
                </c:pt>
                <c:pt idx="42">
                  <c:v>2.4100000000000024</c:v>
                </c:pt>
                <c:pt idx="43">
                  <c:v>2.4600000000000022</c:v>
                </c:pt>
                <c:pt idx="44">
                  <c:v>2.510000000000002</c:v>
                </c:pt>
                <c:pt idx="45">
                  <c:v>2.5600000000000018</c:v>
                </c:pt>
                <c:pt idx="46">
                  <c:v>2.6100000000000017</c:v>
                </c:pt>
                <c:pt idx="47">
                  <c:v>2.6600000000000015</c:v>
                </c:pt>
                <c:pt idx="48">
                  <c:v>2.7100000000000013</c:v>
                </c:pt>
                <c:pt idx="49">
                  <c:v>2.7600000000000011</c:v>
                </c:pt>
                <c:pt idx="50">
                  <c:v>2.8100000000000009</c:v>
                </c:pt>
                <c:pt idx="51">
                  <c:v>2.8600000000000008</c:v>
                </c:pt>
                <c:pt idx="52">
                  <c:v>2.9100000000000006</c:v>
                </c:pt>
                <c:pt idx="53">
                  <c:v>2.9600000000000004</c:v>
                </c:pt>
                <c:pt idx="54">
                  <c:v>3.0100000000000002</c:v>
                </c:pt>
                <c:pt idx="55">
                  <c:v>3.06</c:v>
                </c:pt>
                <c:pt idx="56">
                  <c:v>3.11</c:v>
                </c:pt>
                <c:pt idx="57">
                  <c:v>3.11</c:v>
                </c:pt>
                <c:pt idx="58">
                  <c:v>3.1199999999999997</c:v>
                </c:pt>
                <c:pt idx="59">
                  <c:v>3.1299999999999994</c:v>
                </c:pt>
                <c:pt idx="60">
                  <c:v>3.1399999999999992</c:v>
                </c:pt>
                <c:pt idx="61">
                  <c:v>3.149999999999999</c:v>
                </c:pt>
                <c:pt idx="62">
                  <c:v>3.1599999999999988</c:v>
                </c:pt>
                <c:pt idx="63">
                  <c:v>3.1699999999999986</c:v>
                </c:pt>
                <c:pt idx="64">
                  <c:v>3.1799999999999984</c:v>
                </c:pt>
                <c:pt idx="65">
                  <c:v>3.1899999999999982</c:v>
                </c:pt>
                <c:pt idx="66">
                  <c:v>3.199999999999998</c:v>
                </c:pt>
                <c:pt idx="67">
                  <c:v>3.2099999999999977</c:v>
                </c:pt>
                <c:pt idx="68">
                  <c:v>3.2199999999999975</c:v>
                </c:pt>
                <c:pt idx="69">
                  <c:v>3.2299999999999973</c:v>
                </c:pt>
                <c:pt idx="70">
                  <c:v>3.2399999999999971</c:v>
                </c:pt>
                <c:pt idx="71">
                  <c:v>3.2499999999999969</c:v>
                </c:pt>
                <c:pt idx="72">
                  <c:v>3.2599999999999967</c:v>
                </c:pt>
                <c:pt idx="73">
                  <c:v>3.2699999999999965</c:v>
                </c:pt>
                <c:pt idx="74">
                  <c:v>3.2799999999999963</c:v>
                </c:pt>
                <c:pt idx="75">
                  <c:v>3.289999999999996</c:v>
                </c:pt>
                <c:pt idx="76">
                  <c:v>3.2999999999999958</c:v>
                </c:pt>
                <c:pt idx="77">
                  <c:v>3.3099999999999956</c:v>
                </c:pt>
                <c:pt idx="78">
                  <c:v>3.3199999999999954</c:v>
                </c:pt>
                <c:pt idx="79">
                  <c:v>3.3299999999999952</c:v>
                </c:pt>
                <c:pt idx="80">
                  <c:v>3.339999999999995</c:v>
                </c:pt>
                <c:pt idx="81">
                  <c:v>3.3499999999999948</c:v>
                </c:pt>
                <c:pt idx="82">
                  <c:v>3.3599999999999945</c:v>
                </c:pt>
                <c:pt idx="83">
                  <c:v>3.3699999999999943</c:v>
                </c:pt>
                <c:pt idx="84">
                  <c:v>3.3799999999999941</c:v>
                </c:pt>
                <c:pt idx="85">
                  <c:v>3.3899999999999939</c:v>
                </c:pt>
                <c:pt idx="86">
                  <c:v>3.3999999999999937</c:v>
                </c:pt>
                <c:pt idx="87">
                  <c:v>3.4099999999999935</c:v>
                </c:pt>
                <c:pt idx="88">
                  <c:v>3.4199999999999933</c:v>
                </c:pt>
                <c:pt idx="89">
                  <c:v>3.4299999999999931</c:v>
                </c:pt>
                <c:pt idx="90">
                  <c:v>3.4399999999999928</c:v>
                </c:pt>
                <c:pt idx="91">
                  <c:v>3.4499999999999926</c:v>
                </c:pt>
                <c:pt idx="92">
                  <c:v>3.4599999999999924</c:v>
                </c:pt>
                <c:pt idx="93">
                  <c:v>3.4699999999999922</c:v>
                </c:pt>
                <c:pt idx="94">
                  <c:v>3.479999999999992</c:v>
                </c:pt>
                <c:pt idx="95">
                  <c:v>3.4899999999999918</c:v>
                </c:pt>
                <c:pt idx="96">
                  <c:v>3.4999999999999916</c:v>
                </c:pt>
                <c:pt idx="97">
                  <c:v>3.5099999999999913</c:v>
                </c:pt>
                <c:pt idx="98">
                  <c:v>3.5199999999999911</c:v>
                </c:pt>
                <c:pt idx="99">
                  <c:v>3.5299999999999909</c:v>
                </c:pt>
                <c:pt idx="100">
                  <c:v>3.5399999999999907</c:v>
                </c:pt>
                <c:pt idx="101">
                  <c:v>3.5499999999999905</c:v>
                </c:pt>
                <c:pt idx="102">
                  <c:v>3.5599999999999903</c:v>
                </c:pt>
                <c:pt idx="103">
                  <c:v>3.5699999999999901</c:v>
                </c:pt>
                <c:pt idx="104">
                  <c:v>3.5799999999999899</c:v>
                </c:pt>
                <c:pt idx="105">
                  <c:v>3.5899999999999896</c:v>
                </c:pt>
                <c:pt idx="106">
                  <c:v>3.5999999999999894</c:v>
                </c:pt>
                <c:pt idx="107">
                  <c:v>3.6099999999999892</c:v>
                </c:pt>
                <c:pt idx="108">
                  <c:v>3.619999999999989</c:v>
                </c:pt>
                <c:pt idx="109">
                  <c:v>3.6299999999999888</c:v>
                </c:pt>
                <c:pt idx="110">
                  <c:v>3.6399999999999886</c:v>
                </c:pt>
                <c:pt idx="111">
                  <c:v>3.6499999999999884</c:v>
                </c:pt>
                <c:pt idx="112">
                  <c:v>3.6599999999999882</c:v>
                </c:pt>
                <c:pt idx="113">
                  <c:v>3.6699999999999879</c:v>
                </c:pt>
                <c:pt idx="114">
                  <c:v>3.6799999999999877</c:v>
                </c:pt>
                <c:pt idx="115">
                  <c:v>3.6899999999999875</c:v>
                </c:pt>
                <c:pt idx="116">
                  <c:v>3.6999999999999873</c:v>
                </c:pt>
                <c:pt idx="117">
                  <c:v>3.7099999999999871</c:v>
                </c:pt>
                <c:pt idx="118">
                  <c:v>3.7199999999999869</c:v>
                </c:pt>
                <c:pt idx="119">
                  <c:v>3.7299999999999867</c:v>
                </c:pt>
                <c:pt idx="120">
                  <c:v>3.7399999999999864</c:v>
                </c:pt>
                <c:pt idx="121">
                  <c:v>3.7499999999999862</c:v>
                </c:pt>
                <c:pt idx="122">
                  <c:v>3.759999999999986</c:v>
                </c:pt>
                <c:pt idx="123">
                  <c:v>3.7699999999999858</c:v>
                </c:pt>
                <c:pt idx="124">
                  <c:v>3.7799999999999856</c:v>
                </c:pt>
                <c:pt idx="125">
                  <c:v>3.7899999999999854</c:v>
                </c:pt>
                <c:pt idx="126">
                  <c:v>3.7999999999999852</c:v>
                </c:pt>
                <c:pt idx="127">
                  <c:v>3.809999999999985</c:v>
                </c:pt>
                <c:pt idx="128">
                  <c:v>3.8199999999999847</c:v>
                </c:pt>
                <c:pt idx="129">
                  <c:v>3.8299999999999845</c:v>
                </c:pt>
                <c:pt idx="130">
                  <c:v>3.8399999999999843</c:v>
                </c:pt>
                <c:pt idx="131">
                  <c:v>3.8499999999999841</c:v>
                </c:pt>
                <c:pt idx="132">
                  <c:v>3.8599999999999839</c:v>
                </c:pt>
                <c:pt idx="133">
                  <c:v>3.8699999999999837</c:v>
                </c:pt>
                <c:pt idx="134">
                  <c:v>3.8799999999999835</c:v>
                </c:pt>
                <c:pt idx="135">
                  <c:v>3.8899999999999832</c:v>
                </c:pt>
                <c:pt idx="136">
                  <c:v>3.899999999999983</c:v>
                </c:pt>
                <c:pt idx="137">
                  <c:v>3.9099999999999828</c:v>
                </c:pt>
                <c:pt idx="138">
                  <c:v>3.9199999999999826</c:v>
                </c:pt>
                <c:pt idx="139">
                  <c:v>3.9299999999999824</c:v>
                </c:pt>
                <c:pt idx="140">
                  <c:v>3.9399999999999822</c:v>
                </c:pt>
                <c:pt idx="141">
                  <c:v>3.949999999999982</c:v>
                </c:pt>
                <c:pt idx="142">
                  <c:v>3.9599999999999818</c:v>
                </c:pt>
                <c:pt idx="143">
                  <c:v>3.9699999999999815</c:v>
                </c:pt>
                <c:pt idx="144">
                  <c:v>3.9799999999999813</c:v>
                </c:pt>
                <c:pt idx="145">
                  <c:v>3.9899999999999811</c:v>
                </c:pt>
                <c:pt idx="146">
                  <c:v>3.9999999999999809</c:v>
                </c:pt>
                <c:pt idx="147">
                  <c:v>4.0099999999999811</c:v>
                </c:pt>
                <c:pt idx="148">
                  <c:v>4.0199999999999809</c:v>
                </c:pt>
                <c:pt idx="149">
                  <c:v>4.0299999999999807</c:v>
                </c:pt>
                <c:pt idx="150">
                  <c:v>4.0399999999999805</c:v>
                </c:pt>
                <c:pt idx="151">
                  <c:v>4.0499999999999803</c:v>
                </c:pt>
                <c:pt idx="152">
                  <c:v>4.0599999999999801</c:v>
                </c:pt>
                <c:pt idx="153">
                  <c:v>4.0699999999999799</c:v>
                </c:pt>
                <c:pt idx="154">
                  <c:v>4.0799999999999796</c:v>
                </c:pt>
                <c:pt idx="155">
                  <c:v>4.0899999999999794</c:v>
                </c:pt>
                <c:pt idx="156">
                  <c:v>4.0999999999999792</c:v>
                </c:pt>
                <c:pt idx="157">
                  <c:v>4.109999999999979</c:v>
                </c:pt>
                <c:pt idx="158">
                  <c:v>4.1199999999999788</c:v>
                </c:pt>
                <c:pt idx="159">
                  <c:v>4.1299999999999786</c:v>
                </c:pt>
                <c:pt idx="160">
                  <c:v>4.1399999999999784</c:v>
                </c:pt>
                <c:pt idx="161">
                  <c:v>4.1499999999999782</c:v>
                </c:pt>
                <c:pt idx="162">
                  <c:v>4.1599999999999779</c:v>
                </c:pt>
                <c:pt idx="163">
                  <c:v>4.1699999999999777</c:v>
                </c:pt>
                <c:pt idx="164">
                  <c:v>4.1799999999999775</c:v>
                </c:pt>
                <c:pt idx="165">
                  <c:v>4.1899999999999773</c:v>
                </c:pt>
                <c:pt idx="166">
                  <c:v>4.1999999999999771</c:v>
                </c:pt>
                <c:pt idx="167">
                  <c:v>4.2099999999999769</c:v>
                </c:pt>
                <c:pt idx="168">
                  <c:v>4.2199999999999767</c:v>
                </c:pt>
                <c:pt idx="169">
                  <c:v>4.2299999999999764</c:v>
                </c:pt>
                <c:pt idx="170">
                  <c:v>4.2399999999999762</c:v>
                </c:pt>
                <c:pt idx="171">
                  <c:v>4.249999999999976</c:v>
                </c:pt>
                <c:pt idx="172">
                  <c:v>4.2599999999999758</c:v>
                </c:pt>
                <c:pt idx="173">
                  <c:v>4.2699999999999756</c:v>
                </c:pt>
                <c:pt idx="174">
                  <c:v>4.2799999999999754</c:v>
                </c:pt>
                <c:pt idx="175">
                  <c:v>4.2899999999999752</c:v>
                </c:pt>
                <c:pt idx="176">
                  <c:v>4.299999999999975</c:v>
                </c:pt>
                <c:pt idx="177">
                  <c:v>4.3099999999999747</c:v>
                </c:pt>
                <c:pt idx="178">
                  <c:v>4.3199999999999745</c:v>
                </c:pt>
                <c:pt idx="179">
                  <c:v>4.3299999999999743</c:v>
                </c:pt>
                <c:pt idx="180">
                  <c:v>4.3399999999999741</c:v>
                </c:pt>
                <c:pt idx="181">
                  <c:v>4.3499999999999739</c:v>
                </c:pt>
                <c:pt idx="182">
                  <c:v>4.3599999999999737</c:v>
                </c:pt>
                <c:pt idx="183">
                  <c:v>4.3699999999999735</c:v>
                </c:pt>
                <c:pt idx="184">
                  <c:v>4.3799999999999732</c:v>
                </c:pt>
                <c:pt idx="185">
                  <c:v>4.389999999999973</c:v>
                </c:pt>
                <c:pt idx="186">
                  <c:v>4.3999999999999728</c:v>
                </c:pt>
                <c:pt idx="187">
                  <c:v>4.4099999999999726</c:v>
                </c:pt>
                <c:pt idx="188">
                  <c:v>4.4199999999999724</c:v>
                </c:pt>
                <c:pt idx="189">
                  <c:v>4.4299999999999722</c:v>
                </c:pt>
                <c:pt idx="190">
                  <c:v>4.439999999999972</c:v>
                </c:pt>
                <c:pt idx="191">
                  <c:v>4.4499999999999718</c:v>
                </c:pt>
                <c:pt idx="192">
                  <c:v>4.4599999999999715</c:v>
                </c:pt>
                <c:pt idx="193">
                  <c:v>4.4699999999999713</c:v>
                </c:pt>
                <c:pt idx="194">
                  <c:v>4.4799999999999711</c:v>
                </c:pt>
                <c:pt idx="195">
                  <c:v>4.4899999999999709</c:v>
                </c:pt>
                <c:pt idx="196">
                  <c:v>4.4999999999999707</c:v>
                </c:pt>
                <c:pt idx="197">
                  <c:v>4.5099999999999705</c:v>
                </c:pt>
                <c:pt idx="198">
                  <c:v>4.5199999999999703</c:v>
                </c:pt>
                <c:pt idx="199">
                  <c:v>4.5299999999999701</c:v>
                </c:pt>
                <c:pt idx="200">
                  <c:v>4.5399999999999698</c:v>
                </c:pt>
                <c:pt idx="201">
                  <c:v>4.5499999999999696</c:v>
                </c:pt>
                <c:pt idx="202">
                  <c:v>4.5599999999999694</c:v>
                </c:pt>
                <c:pt idx="203">
                  <c:v>4.5699999999999692</c:v>
                </c:pt>
                <c:pt idx="204">
                  <c:v>4.579999999999969</c:v>
                </c:pt>
                <c:pt idx="205">
                  <c:v>4.5899999999999688</c:v>
                </c:pt>
                <c:pt idx="206">
                  <c:v>4.5999999999999686</c:v>
                </c:pt>
                <c:pt idx="207">
                  <c:v>4.6099999999999683</c:v>
                </c:pt>
                <c:pt idx="208">
                  <c:v>4.6199999999999681</c:v>
                </c:pt>
                <c:pt idx="209">
                  <c:v>4.6299999999999679</c:v>
                </c:pt>
                <c:pt idx="210">
                  <c:v>4.6399999999999677</c:v>
                </c:pt>
                <c:pt idx="211">
                  <c:v>4.6499999999999675</c:v>
                </c:pt>
                <c:pt idx="212">
                  <c:v>4.6599999999999673</c:v>
                </c:pt>
                <c:pt idx="213">
                  <c:v>4.6699999999999671</c:v>
                </c:pt>
                <c:pt idx="214">
                  <c:v>4.6799999999999669</c:v>
                </c:pt>
                <c:pt idx="215">
                  <c:v>4.6899999999999666</c:v>
                </c:pt>
                <c:pt idx="216">
                  <c:v>4.6999999999999664</c:v>
                </c:pt>
                <c:pt idx="217">
                  <c:v>4.7099999999999662</c:v>
                </c:pt>
                <c:pt idx="218">
                  <c:v>4.719999999999966</c:v>
                </c:pt>
                <c:pt idx="219">
                  <c:v>4.7299999999999658</c:v>
                </c:pt>
                <c:pt idx="220">
                  <c:v>4.7399999999999656</c:v>
                </c:pt>
                <c:pt idx="221">
                  <c:v>4.7499999999999654</c:v>
                </c:pt>
                <c:pt idx="222">
                  <c:v>4.7599999999999651</c:v>
                </c:pt>
                <c:pt idx="223">
                  <c:v>4.7699999999999649</c:v>
                </c:pt>
                <c:pt idx="224">
                  <c:v>4.7799999999999647</c:v>
                </c:pt>
                <c:pt idx="225">
                  <c:v>4.7899999999999645</c:v>
                </c:pt>
                <c:pt idx="226">
                  <c:v>4.7999999999999643</c:v>
                </c:pt>
                <c:pt idx="227">
                  <c:v>4.8099999999999641</c:v>
                </c:pt>
                <c:pt idx="228">
                  <c:v>4.8199999999999639</c:v>
                </c:pt>
                <c:pt idx="229">
                  <c:v>4.8299999999999637</c:v>
                </c:pt>
                <c:pt idx="230">
                  <c:v>4.8399999999999634</c:v>
                </c:pt>
                <c:pt idx="231">
                  <c:v>4.8499999999999632</c:v>
                </c:pt>
                <c:pt idx="232">
                  <c:v>4.859999999999963</c:v>
                </c:pt>
                <c:pt idx="233">
                  <c:v>4.8699999999999628</c:v>
                </c:pt>
                <c:pt idx="234">
                  <c:v>4.8799999999999626</c:v>
                </c:pt>
                <c:pt idx="235">
                  <c:v>4.8899999999999624</c:v>
                </c:pt>
                <c:pt idx="236">
                  <c:v>4.8999999999999622</c:v>
                </c:pt>
                <c:pt idx="237">
                  <c:v>4.909999999999962</c:v>
                </c:pt>
                <c:pt idx="238">
                  <c:v>4.9199999999999617</c:v>
                </c:pt>
                <c:pt idx="239">
                  <c:v>4.9299999999999615</c:v>
                </c:pt>
                <c:pt idx="240">
                  <c:v>4.9399999999999613</c:v>
                </c:pt>
                <c:pt idx="241">
                  <c:v>4.9499999999999611</c:v>
                </c:pt>
                <c:pt idx="242">
                  <c:v>4.9599999999999609</c:v>
                </c:pt>
                <c:pt idx="243">
                  <c:v>4.9699999999999607</c:v>
                </c:pt>
                <c:pt idx="244">
                  <c:v>4.9799999999999605</c:v>
                </c:pt>
                <c:pt idx="245">
                  <c:v>4.9899999999999602</c:v>
                </c:pt>
                <c:pt idx="246">
                  <c:v>4.99999999999996</c:v>
                </c:pt>
              </c:numCache>
            </c:numRef>
          </c:xVal>
          <c:yVal>
            <c:numRef>
              <c:f>Analyising!$D$3:$D$249</c:f>
              <c:numCache>
                <c:formatCode>General</c:formatCode>
                <c:ptCount val="247"/>
                <c:pt idx="0">
                  <c:v>0.41699999999999998</c:v>
                </c:pt>
                <c:pt idx="1">
                  <c:v>0.315</c:v>
                </c:pt>
                <c:pt idx="2">
                  <c:v>0.21099999999999999</c:v>
                </c:pt>
                <c:pt idx="3">
                  <c:v>0.21</c:v>
                </c:pt>
                <c:pt idx="4">
                  <c:v>5.7000000000000002E-2</c:v>
                </c:pt>
                <c:pt idx="5">
                  <c:v>6.6000000000000003E-2</c:v>
                </c:pt>
                <c:pt idx="6">
                  <c:v>0.14799999999999999</c:v>
                </c:pt>
                <c:pt idx="7">
                  <c:v>0.25900000000000001</c:v>
                </c:pt>
                <c:pt idx="8">
                  <c:v>0.435</c:v>
                </c:pt>
                <c:pt idx="9">
                  <c:v>0.61299999999999999</c:v>
                </c:pt>
                <c:pt idx="10">
                  <c:v>0.77100000000000002</c:v>
                </c:pt>
                <c:pt idx="11">
                  <c:v>0.872</c:v>
                </c:pt>
                <c:pt idx="12">
                  <c:v>0.89300000000000002</c:v>
                </c:pt>
                <c:pt idx="13">
                  <c:v>0.80200000000000005</c:v>
                </c:pt>
                <c:pt idx="14">
                  <c:v>0.64100000000000001</c:v>
                </c:pt>
                <c:pt idx="15">
                  <c:v>0.45900000000000002</c:v>
                </c:pt>
                <c:pt idx="16">
                  <c:v>0.318</c:v>
                </c:pt>
                <c:pt idx="17">
                  <c:v>0.17699999999999999</c:v>
                </c:pt>
                <c:pt idx="18">
                  <c:v>8.3000000000000004E-2</c:v>
                </c:pt>
                <c:pt idx="19">
                  <c:v>3.7999999999999999E-2</c:v>
                </c:pt>
                <c:pt idx="20">
                  <c:v>9.0999999999999998E-2</c:v>
                </c:pt>
                <c:pt idx="21">
                  <c:v>0.22500000000000001</c:v>
                </c:pt>
                <c:pt idx="22">
                  <c:v>0.45300000000000001</c:v>
                </c:pt>
                <c:pt idx="23">
                  <c:v>0.69299999999999995</c:v>
                </c:pt>
                <c:pt idx="24">
                  <c:v>0.97799999999999998</c:v>
                </c:pt>
                <c:pt idx="25">
                  <c:v>1.159</c:v>
                </c:pt>
                <c:pt idx="26">
                  <c:v>1.2450000000000001</c:v>
                </c:pt>
                <c:pt idx="27">
                  <c:v>1.246</c:v>
                </c:pt>
                <c:pt idx="28">
                  <c:v>1.1020000000000001</c:v>
                </c:pt>
                <c:pt idx="29">
                  <c:v>0.83399999999999996</c:v>
                </c:pt>
                <c:pt idx="30">
                  <c:v>0.57699999999999996</c:v>
                </c:pt>
                <c:pt idx="31">
                  <c:v>0.32300000000000001</c:v>
                </c:pt>
                <c:pt idx="32">
                  <c:v>8.5999999999999993E-2</c:v>
                </c:pt>
                <c:pt idx="33">
                  <c:v>2.8000000000000001E-2</c:v>
                </c:pt>
                <c:pt idx="34">
                  <c:v>7.5999999999999998E-2</c:v>
                </c:pt>
                <c:pt idx="35">
                  <c:v>0.247</c:v>
                </c:pt>
                <c:pt idx="36">
                  <c:v>0.52300000000000002</c:v>
                </c:pt>
                <c:pt idx="37">
                  <c:v>0.82299999999999995</c:v>
                </c:pt>
                <c:pt idx="38">
                  <c:v>1.1140000000000001</c:v>
                </c:pt>
                <c:pt idx="39">
                  <c:v>1.3009999999999999</c:v>
                </c:pt>
                <c:pt idx="40">
                  <c:v>1.403</c:v>
                </c:pt>
                <c:pt idx="41">
                  <c:v>1.3680000000000001</c:v>
                </c:pt>
                <c:pt idx="42">
                  <c:v>1.1970000000000001</c:v>
                </c:pt>
                <c:pt idx="43">
                  <c:v>0.94199999999999995</c:v>
                </c:pt>
                <c:pt idx="44">
                  <c:v>0.67700000000000005</c:v>
                </c:pt>
                <c:pt idx="45">
                  <c:v>0.35699999999999998</c:v>
                </c:pt>
                <c:pt idx="46">
                  <c:v>0.14599999999999999</c:v>
                </c:pt>
                <c:pt idx="47">
                  <c:v>3.7999999999999999E-2</c:v>
                </c:pt>
                <c:pt idx="48">
                  <c:v>5.7000000000000002E-2</c:v>
                </c:pt>
                <c:pt idx="49">
                  <c:v>0.20499999999999999</c:v>
                </c:pt>
                <c:pt idx="50">
                  <c:v>0.433</c:v>
                </c:pt>
                <c:pt idx="51">
                  <c:v>0.71499999999999997</c:v>
                </c:pt>
                <c:pt idx="52">
                  <c:v>0.96899999999999997</c:v>
                </c:pt>
                <c:pt idx="53">
                  <c:v>1.1599999999999999</c:v>
                </c:pt>
                <c:pt idx="54">
                  <c:v>1.256</c:v>
                </c:pt>
                <c:pt idx="55">
                  <c:v>1.244</c:v>
                </c:pt>
                <c:pt idx="56">
                  <c:v>1.2190000000000001</c:v>
                </c:pt>
                <c:pt idx="57">
                  <c:v>1.234</c:v>
                </c:pt>
                <c:pt idx="58">
                  <c:v>1.23</c:v>
                </c:pt>
                <c:pt idx="59">
                  <c:v>1.2330000000000001</c:v>
                </c:pt>
                <c:pt idx="60">
                  <c:v>1.242</c:v>
                </c:pt>
                <c:pt idx="61">
                  <c:v>1.25</c:v>
                </c:pt>
                <c:pt idx="62">
                  <c:v>1.258</c:v>
                </c:pt>
                <c:pt idx="63">
                  <c:v>1.2609999999999999</c:v>
                </c:pt>
                <c:pt idx="64">
                  <c:v>1.2609999999999999</c:v>
                </c:pt>
                <c:pt idx="65">
                  <c:v>1.254</c:v>
                </c:pt>
                <c:pt idx="66">
                  <c:v>1.244</c:v>
                </c:pt>
                <c:pt idx="67">
                  <c:v>1.226</c:v>
                </c:pt>
                <c:pt idx="68">
                  <c:v>1.2250000000000001</c:v>
                </c:pt>
                <c:pt idx="69">
                  <c:v>1.1910000000000001</c:v>
                </c:pt>
                <c:pt idx="70">
                  <c:v>1.1619999999999999</c:v>
                </c:pt>
                <c:pt idx="71">
                  <c:v>1.1200000000000001</c:v>
                </c:pt>
                <c:pt idx="72">
                  <c:v>1.1160000000000001</c:v>
                </c:pt>
                <c:pt idx="73">
                  <c:v>1.0640000000000001</c:v>
                </c:pt>
                <c:pt idx="74">
                  <c:v>1.0149999999999999</c:v>
                </c:pt>
                <c:pt idx="75">
                  <c:v>0.98899999999999999</c:v>
                </c:pt>
                <c:pt idx="76">
                  <c:v>0.96099999999999997</c:v>
                </c:pt>
                <c:pt idx="77">
                  <c:v>0.88500000000000001</c:v>
                </c:pt>
                <c:pt idx="78">
                  <c:v>0.85499999999999998</c:v>
                </c:pt>
                <c:pt idx="79">
                  <c:v>0.79400000000000004</c:v>
                </c:pt>
                <c:pt idx="80">
                  <c:v>0.73199999999999998</c:v>
                </c:pt>
                <c:pt idx="81">
                  <c:v>0.69699999999999995</c:v>
                </c:pt>
                <c:pt idx="82">
                  <c:v>0.65700000000000003</c:v>
                </c:pt>
                <c:pt idx="83">
                  <c:v>0.56799999999999995</c:v>
                </c:pt>
                <c:pt idx="84">
                  <c:v>0.52200000000000002</c:v>
                </c:pt>
                <c:pt idx="85">
                  <c:v>0.49299999999999999</c:v>
                </c:pt>
                <c:pt idx="86">
                  <c:v>0.44900000000000001</c:v>
                </c:pt>
                <c:pt idx="87">
                  <c:v>0.41599999999999998</c:v>
                </c:pt>
                <c:pt idx="88">
                  <c:v>0.34399999999999997</c:v>
                </c:pt>
                <c:pt idx="89">
                  <c:v>0.309</c:v>
                </c:pt>
                <c:pt idx="90">
                  <c:v>0.27800000000000002</c:v>
                </c:pt>
                <c:pt idx="91">
                  <c:v>0.215</c:v>
                </c:pt>
                <c:pt idx="92">
                  <c:v>0.187</c:v>
                </c:pt>
                <c:pt idx="93">
                  <c:v>0.15</c:v>
                </c:pt>
                <c:pt idx="94">
                  <c:v>0.126</c:v>
                </c:pt>
                <c:pt idx="95">
                  <c:v>0.10299999999999999</c:v>
                </c:pt>
                <c:pt idx="96">
                  <c:v>8.4000000000000005E-2</c:v>
                </c:pt>
                <c:pt idx="97">
                  <c:v>6.8000000000000005E-2</c:v>
                </c:pt>
                <c:pt idx="98">
                  <c:v>6.0999999999999999E-2</c:v>
                </c:pt>
                <c:pt idx="99">
                  <c:v>5.6000000000000001E-2</c:v>
                </c:pt>
                <c:pt idx="100">
                  <c:v>5.7000000000000002E-2</c:v>
                </c:pt>
                <c:pt idx="101">
                  <c:v>6.2E-2</c:v>
                </c:pt>
                <c:pt idx="102">
                  <c:v>7.4999999999999997E-2</c:v>
                </c:pt>
                <c:pt idx="103">
                  <c:v>8.4000000000000005E-2</c:v>
                </c:pt>
                <c:pt idx="104">
                  <c:v>0.104</c:v>
                </c:pt>
                <c:pt idx="105">
                  <c:v>0.124</c:v>
                </c:pt>
                <c:pt idx="106">
                  <c:v>0.16400000000000001</c:v>
                </c:pt>
                <c:pt idx="107">
                  <c:v>0.17299999999999999</c:v>
                </c:pt>
                <c:pt idx="108">
                  <c:v>0.20499999999999999</c:v>
                </c:pt>
                <c:pt idx="109">
                  <c:v>0.23799999999999999</c:v>
                </c:pt>
                <c:pt idx="110">
                  <c:v>0.26500000000000001</c:v>
                </c:pt>
                <c:pt idx="111">
                  <c:v>0.28699999999999998</c:v>
                </c:pt>
                <c:pt idx="112">
                  <c:v>0.33400000000000002</c:v>
                </c:pt>
                <c:pt idx="113">
                  <c:v>0.371</c:v>
                </c:pt>
                <c:pt idx="114">
                  <c:v>0.40799999999999997</c:v>
                </c:pt>
                <c:pt idx="115">
                  <c:v>0.42399999999999999</c:v>
                </c:pt>
                <c:pt idx="116">
                  <c:v>0.48899999999999999</c:v>
                </c:pt>
                <c:pt idx="117">
                  <c:v>0.54100000000000004</c:v>
                </c:pt>
                <c:pt idx="118">
                  <c:v>0.57099999999999995</c:v>
                </c:pt>
                <c:pt idx="119">
                  <c:v>0.60799999999999998</c:v>
                </c:pt>
                <c:pt idx="120">
                  <c:v>0.65700000000000003</c:v>
                </c:pt>
                <c:pt idx="121">
                  <c:v>0.68200000000000005</c:v>
                </c:pt>
                <c:pt idx="122">
                  <c:v>0.71799999999999997</c:v>
                </c:pt>
                <c:pt idx="123">
                  <c:v>0.747</c:v>
                </c:pt>
                <c:pt idx="124">
                  <c:v>0.80900000000000005</c:v>
                </c:pt>
                <c:pt idx="125">
                  <c:v>0.81100000000000005</c:v>
                </c:pt>
                <c:pt idx="126">
                  <c:v>0.83499999999999996</c:v>
                </c:pt>
                <c:pt idx="127">
                  <c:v>0.85</c:v>
                </c:pt>
                <c:pt idx="128">
                  <c:v>0.86699999999999999</c:v>
                </c:pt>
                <c:pt idx="129">
                  <c:v>0.88300000000000001</c:v>
                </c:pt>
                <c:pt idx="130">
                  <c:v>0.89300000000000002</c:v>
                </c:pt>
                <c:pt idx="131">
                  <c:v>0.90400000000000003</c:v>
                </c:pt>
                <c:pt idx="132">
                  <c:v>0.90400000000000003</c:v>
                </c:pt>
                <c:pt idx="133">
                  <c:v>0.90800000000000003</c:v>
                </c:pt>
                <c:pt idx="134">
                  <c:v>0.90400000000000003</c:v>
                </c:pt>
                <c:pt idx="135">
                  <c:v>0.90100000000000002</c:v>
                </c:pt>
                <c:pt idx="136">
                  <c:v>0.89200000000000002</c:v>
                </c:pt>
                <c:pt idx="137">
                  <c:v>0.88200000000000001</c:v>
                </c:pt>
                <c:pt idx="138">
                  <c:v>0.871</c:v>
                </c:pt>
                <c:pt idx="139">
                  <c:v>0.85499999999999998</c:v>
                </c:pt>
                <c:pt idx="140">
                  <c:v>0.82599999999999996</c:v>
                </c:pt>
                <c:pt idx="141">
                  <c:v>0.80100000000000005</c:v>
                </c:pt>
                <c:pt idx="142">
                  <c:v>0.81499999999999995</c:v>
                </c:pt>
                <c:pt idx="143">
                  <c:v>0.751</c:v>
                </c:pt>
                <c:pt idx="144">
                  <c:v>0.74</c:v>
                </c:pt>
                <c:pt idx="145">
                  <c:v>0.71</c:v>
                </c:pt>
                <c:pt idx="146">
                  <c:v>0.66500000000000004</c:v>
                </c:pt>
                <c:pt idx="147">
                  <c:v>0.63900000000000001</c:v>
                </c:pt>
                <c:pt idx="148">
                  <c:v>0.60099999999999998</c:v>
                </c:pt>
                <c:pt idx="149">
                  <c:v>0.56799999999999995</c:v>
                </c:pt>
                <c:pt idx="150">
                  <c:v>0.52300000000000002</c:v>
                </c:pt>
                <c:pt idx="151">
                  <c:v>0.48499999999999999</c:v>
                </c:pt>
                <c:pt idx="152">
                  <c:v>0.42599999999999999</c:v>
                </c:pt>
                <c:pt idx="153">
                  <c:v>0.41599999999999998</c:v>
                </c:pt>
                <c:pt idx="154">
                  <c:v>0.36299999999999999</c:v>
                </c:pt>
                <c:pt idx="155">
                  <c:v>0.34599999999999997</c:v>
                </c:pt>
                <c:pt idx="156">
                  <c:v>0.316</c:v>
                </c:pt>
                <c:pt idx="157">
                  <c:v>0.28299999999999997</c:v>
                </c:pt>
                <c:pt idx="158">
                  <c:v>0.24099999999999999</c:v>
                </c:pt>
                <c:pt idx="159">
                  <c:v>0.23</c:v>
                </c:pt>
                <c:pt idx="160">
                  <c:v>0.21199999999999999</c:v>
                </c:pt>
                <c:pt idx="161">
                  <c:v>0.17799999999999999</c:v>
                </c:pt>
                <c:pt idx="162">
                  <c:v>0.16900000000000001</c:v>
                </c:pt>
                <c:pt idx="163">
                  <c:v>0.151</c:v>
                </c:pt>
                <c:pt idx="164">
                  <c:v>0.127</c:v>
                </c:pt>
                <c:pt idx="165">
                  <c:v>0.114</c:v>
                </c:pt>
                <c:pt idx="166">
                  <c:v>0.10199999999999999</c:v>
                </c:pt>
                <c:pt idx="167">
                  <c:v>0.09</c:v>
                </c:pt>
                <c:pt idx="168">
                  <c:v>8.2000000000000003E-2</c:v>
                </c:pt>
                <c:pt idx="169">
                  <c:v>7.6999999999999999E-2</c:v>
                </c:pt>
                <c:pt idx="170">
                  <c:v>7.5999999999999998E-2</c:v>
                </c:pt>
                <c:pt idx="171">
                  <c:v>7.9000000000000001E-2</c:v>
                </c:pt>
                <c:pt idx="172">
                  <c:v>8.4000000000000005E-2</c:v>
                </c:pt>
                <c:pt idx="173">
                  <c:v>0.09</c:v>
                </c:pt>
                <c:pt idx="174">
                  <c:v>9.8000000000000004E-2</c:v>
                </c:pt>
                <c:pt idx="175">
                  <c:v>0.107</c:v>
                </c:pt>
                <c:pt idx="176">
                  <c:v>0.113</c:v>
                </c:pt>
                <c:pt idx="177">
                  <c:v>0.122</c:v>
                </c:pt>
                <c:pt idx="178">
                  <c:v>0.14899999999999999</c:v>
                </c:pt>
                <c:pt idx="179">
                  <c:v>0.159</c:v>
                </c:pt>
                <c:pt idx="180">
                  <c:v>0.191</c:v>
                </c:pt>
                <c:pt idx="181">
                  <c:v>0.20499999999999999</c:v>
                </c:pt>
                <c:pt idx="182">
                  <c:v>0.22800000000000001</c:v>
                </c:pt>
                <c:pt idx="183">
                  <c:v>0.245</c:v>
                </c:pt>
                <c:pt idx="184">
                  <c:v>0.25700000000000001</c:v>
                </c:pt>
                <c:pt idx="185">
                  <c:v>0.28599999999999998</c:v>
                </c:pt>
                <c:pt idx="186">
                  <c:v>0.313</c:v>
                </c:pt>
                <c:pt idx="187">
                  <c:v>0.33100000000000002</c:v>
                </c:pt>
                <c:pt idx="188">
                  <c:v>0.35399999999999998</c:v>
                </c:pt>
                <c:pt idx="189">
                  <c:v>0.35</c:v>
                </c:pt>
                <c:pt idx="190">
                  <c:v>0.38</c:v>
                </c:pt>
                <c:pt idx="191">
                  <c:v>0.39400000000000002</c:v>
                </c:pt>
                <c:pt idx="192">
                  <c:v>0.41899999999999998</c:v>
                </c:pt>
                <c:pt idx="193">
                  <c:v>0.433</c:v>
                </c:pt>
                <c:pt idx="194">
                  <c:v>0.442</c:v>
                </c:pt>
                <c:pt idx="195">
                  <c:v>0.45200000000000001</c:v>
                </c:pt>
                <c:pt idx="196">
                  <c:v>0.46700000000000003</c:v>
                </c:pt>
                <c:pt idx="197">
                  <c:v>0.47399999999999998</c:v>
                </c:pt>
                <c:pt idx="198">
                  <c:v>0.48499999999999999</c:v>
                </c:pt>
                <c:pt idx="199">
                  <c:v>0.49199999999999999</c:v>
                </c:pt>
                <c:pt idx="200">
                  <c:v>0.49399999999999999</c:v>
                </c:pt>
                <c:pt idx="201">
                  <c:v>0.49399999999999999</c:v>
                </c:pt>
                <c:pt idx="202">
                  <c:v>0.49299999999999999</c:v>
                </c:pt>
                <c:pt idx="203">
                  <c:v>0.49199999999999999</c:v>
                </c:pt>
                <c:pt idx="204">
                  <c:v>0.48399999999999999</c:v>
                </c:pt>
                <c:pt idx="205">
                  <c:v>0.48499999999999999</c:v>
                </c:pt>
                <c:pt idx="206">
                  <c:v>0.47899999999999998</c:v>
                </c:pt>
                <c:pt idx="207">
                  <c:v>0.46300000000000002</c:v>
                </c:pt>
                <c:pt idx="208">
                  <c:v>0.44</c:v>
                </c:pt>
                <c:pt idx="209">
                  <c:v>0.44400000000000001</c:v>
                </c:pt>
                <c:pt idx="210">
                  <c:v>0.44</c:v>
                </c:pt>
                <c:pt idx="211">
                  <c:v>0.41199999999999998</c:v>
                </c:pt>
                <c:pt idx="212">
                  <c:v>0.40500000000000003</c:v>
                </c:pt>
                <c:pt idx="213">
                  <c:v>0.38800000000000001</c:v>
                </c:pt>
                <c:pt idx="214">
                  <c:v>0.371</c:v>
                </c:pt>
                <c:pt idx="215">
                  <c:v>0.375</c:v>
                </c:pt>
                <c:pt idx="216">
                  <c:v>0.35599999999999998</c:v>
                </c:pt>
                <c:pt idx="217">
                  <c:v>0.33400000000000002</c:v>
                </c:pt>
                <c:pt idx="218">
                  <c:v>0.313</c:v>
                </c:pt>
                <c:pt idx="219">
                  <c:v>0.28199999999999997</c:v>
                </c:pt>
                <c:pt idx="220">
                  <c:v>0.26700000000000002</c:v>
                </c:pt>
                <c:pt idx="221">
                  <c:v>0.24199999999999999</c:v>
                </c:pt>
                <c:pt idx="222">
                  <c:v>0.22900000000000001</c:v>
                </c:pt>
                <c:pt idx="223">
                  <c:v>0.222</c:v>
                </c:pt>
                <c:pt idx="224">
                  <c:v>0.19900000000000001</c:v>
                </c:pt>
                <c:pt idx="225">
                  <c:v>0.192</c:v>
                </c:pt>
                <c:pt idx="226">
                  <c:v>0.16600000000000001</c:v>
                </c:pt>
                <c:pt idx="227">
                  <c:v>0.16</c:v>
                </c:pt>
                <c:pt idx="228">
                  <c:v>0.14799999999999999</c:v>
                </c:pt>
                <c:pt idx="229">
                  <c:v>0.113</c:v>
                </c:pt>
                <c:pt idx="230">
                  <c:v>0.11899999999999999</c:v>
                </c:pt>
                <c:pt idx="231">
                  <c:v>0.11899999999999999</c:v>
                </c:pt>
                <c:pt idx="232">
                  <c:v>0.10199999999999999</c:v>
                </c:pt>
                <c:pt idx="233">
                  <c:v>0.10100000000000001</c:v>
                </c:pt>
                <c:pt idx="234">
                  <c:v>9.0999999999999998E-2</c:v>
                </c:pt>
                <c:pt idx="235">
                  <c:v>9.0999999999999998E-2</c:v>
                </c:pt>
                <c:pt idx="236">
                  <c:v>8.6999999999999994E-2</c:v>
                </c:pt>
                <c:pt idx="237">
                  <c:v>8.4000000000000005E-2</c:v>
                </c:pt>
                <c:pt idx="238">
                  <c:v>8.2000000000000003E-2</c:v>
                </c:pt>
                <c:pt idx="239">
                  <c:v>8.1000000000000003E-2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8.3000000000000004E-2</c:v>
                </c:pt>
                <c:pt idx="243">
                  <c:v>8.4000000000000005E-2</c:v>
                </c:pt>
                <c:pt idx="244">
                  <c:v>8.5999999999999993E-2</c:v>
                </c:pt>
                <c:pt idx="245">
                  <c:v>9.1999999999999998E-2</c:v>
                </c:pt>
                <c:pt idx="246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2-4C66-88E6-B1996637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028336"/>
        <c:axId val="1525026896"/>
      </c:scatterChart>
      <c:valAx>
        <c:axId val="15250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26896"/>
        <c:crosses val="autoZero"/>
        <c:crossBetween val="midCat"/>
      </c:valAx>
      <c:valAx>
        <c:axId val="15250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Analyising!$N$1:$N$2</c:f>
              <c:strCache>
                <c:ptCount val="2"/>
                <c:pt idx="0">
                  <c:v>Single Slit (FAR SLIT)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Analyising!$M$3:$M$249</c:f>
              <c:numCache>
                <c:formatCode>General</c:formatCode>
                <c:ptCount val="247"/>
                <c:pt idx="0">
                  <c:v>0.15999999999999959</c:v>
                </c:pt>
                <c:pt idx="1">
                  <c:v>0.17999999999999958</c:v>
                </c:pt>
                <c:pt idx="2">
                  <c:v>0.20999999999999958</c:v>
                </c:pt>
                <c:pt idx="3">
                  <c:v>0.22999999999999957</c:v>
                </c:pt>
                <c:pt idx="4">
                  <c:v>0.25999999999999956</c:v>
                </c:pt>
                <c:pt idx="5">
                  <c:v>0.27999999999999958</c:v>
                </c:pt>
                <c:pt idx="6">
                  <c:v>0.30999999999999961</c:v>
                </c:pt>
                <c:pt idx="7">
                  <c:v>0.32999999999999963</c:v>
                </c:pt>
                <c:pt idx="8">
                  <c:v>0.35999999999999965</c:v>
                </c:pt>
                <c:pt idx="9">
                  <c:v>0.37999999999999967</c:v>
                </c:pt>
                <c:pt idx="10">
                  <c:v>0.4099999999999997</c:v>
                </c:pt>
                <c:pt idx="11">
                  <c:v>0.42999999999999972</c:v>
                </c:pt>
                <c:pt idx="12">
                  <c:v>0.45999999999999974</c:v>
                </c:pt>
                <c:pt idx="13">
                  <c:v>0.47999999999999976</c:v>
                </c:pt>
                <c:pt idx="14">
                  <c:v>0.50999999999999979</c:v>
                </c:pt>
                <c:pt idx="15">
                  <c:v>0.5299999999999998</c:v>
                </c:pt>
                <c:pt idx="16">
                  <c:v>0.55999999999999983</c:v>
                </c:pt>
                <c:pt idx="17">
                  <c:v>0.57999999999999985</c:v>
                </c:pt>
                <c:pt idx="18">
                  <c:v>0.60999999999999988</c:v>
                </c:pt>
                <c:pt idx="19">
                  <c:v>0.62999999999999989</c:v>
                </c:pt>
                <c:pt idx="20">
                  <c:v>0.65999999999999992</c:v>
                </c:pt>
                <c:pt idx="21">
                  <c:v>0.67999999999999994</c:v>
                </c:pt>
                <c:pt idx="22">
                  <c:v>0.71</c:v>
                </c:pt>
                <c:pt idx="23">
                  <c:v>0.73</c:v>
                </c:pt>
                <c:pt idx="24">
                  <c:v>0.76</c:v>
                </c:pt>
                <c:pt idx="25">
                  <c:v>0.78</c:v>
                </c:pt>
                <c:pt idx="26">
                  <c:v>0.81</c:v>
                </c:pt>
                <c:pt idx="27">
                  <c:v>0.83000000000000007</c:v>
                </c:pt>
                <c:pt idx="28">
                  <c:v>0.8600000000000001</c:v>
                </c:pt>
                <c:pt idx="29">
                  <c:v>0.88000000000000012</c:v>
                </c:pt>
                <c:pt idx="30">
                  <c:v>0.91000000000000014</c:v>
                </c:pt>
                <c:pt idx="31">
                  <c:v>0.93000000000000016</c:v>
                </c:pt>
                <c:pt idx="32">
                  <c:v>0.96000000000000019</c:v>
                </c:pt>
                <c:pt idx="33">
                  <c:v>0.9800000000000002</c:v>
                </c:pt>
                <c:pt idx="34">
                  <c:v>1.0100000000000002</c:v>
                </c:pt>
                <c:pt idx="35">
                  <c:v>1.0300000000000002</c:v>
                </c:pt>
                <c:pt idx="36">
                  <c:v>1.0600000000000003</c:v>
                </c:pt>
                <c:pt idx="37">
                  <c:v>1.0800000000000003</c:v>
                </c:pt>
                <c:pt idx="38">
                  <c:v>1.1100000000000003</c:v>
                </c:pt>
                <c:pt idx="39">
                  <c:v>1.1300000000000003</c:v>
                </c:pt>
                <c:pt idx="40">
                  <c:v>1.1600000000000004</c:v>
                </c:pt>
                <c:pt idx="41">
                  <c:v>1.2100000000000004</c:v>
                </c:pt>
                <c:pt idx="42">
                  <c:v>1.2300000000000004</c:v>
                </c:pt>
                <c:pt idx="43">
                  <c:v>1.2600000000000005</c:v>
                </c:pt>
                <c:pt idx="44">
                  <c:v>1.2800000000000005</c:v>
                </c:pt>
                <c:pt idx="45">
                  <c:v>1.3100000000000005</c:v>
                </c:pt>
                <c:pt idx="46">
                  <c:v>1.3300000000000005</c:v>
                </c:pt>
                <c:pt idx="47">
                  <c:v>1.3600000000000005</c:v>
                </c:pt>
                <c:pt idx="48">
                  <c:v>1.3800000000000006</c:v>
                </c:pt>
                <c:pt idx="49">
                  <c:v>1.4100000000000006</c:v>
                </c:pt>
                <c:pt idx="50">
                  <c:v>1.4300000000000006</c:v>
                </c:pt>
                <c:pt idx="51">
                  <c:v>1.4600000000000006</c:v>
                </c:pt>
                <c:pt idx="52">
                  <c:v>1.4800000000000006</c:v>
                </c:pt>
                <c:pt idx="53">
                  <c:v>1.5100000000000007</c:v>
                </c:pt>
                <c:pt idx="54">
                  <c:v>1.5300000000000007</c:v>
                </c:pt>
                <c:pt idx="55">
                  <c:v>1.5600000000000007</c:v>
                </c:pt>
                <c:pt idx="56">
                  <c:v>1.5800000000000007</c:v>
                </c:pt>
                <c:pt idx="57">
                  <c:v>1.6100000000000008</c:v>
                </c:pt>
                <c:pt idx="58">
                  <c:v>1.6300000000000008</c:v>
                </c:pt>
                <c:pt idx="59">
                  <c:v>1.6600000000000008</c:v>
                </c:pt>
                <c:pt idx="60">
                  <c:v>1.6800000000000008</c:v>
                </c:pt>
                <c:pt idx="61">
                  <c:v>1.7100000000000009</c:v>
                </c:pt>
                <c:pt idx="62">
                  <c:v>1.7300000000000009</c:v>
                </c:pt>
                <c:pt idx="63">
                  <c:v>1.7600000000000009</c:v>
                </c:pt>
                <c:pt idx="64">
                  <c:v>1.7800000000000009</c:v>
                </c:pt>
                <c:pt idx="65">
                  <c:v>1.8100000000000009</c:v>
                </c:pt>
                <c:pt idx="66">
                  <c:v>1.830000000000001</c:v>
                </c:pt>
                <c:pt idx="67">
                  <c:v>1.860000000000001</c:v>
                </c:pt>
                <c:pt idx="68">
                  <c:v>1.880000000000001</c:v>
                </c:pt>
                <c:pt idx="69">
                  <c:v>1.910000000000001</c:v>
                </c:pt>
                <c:pt idx="70">
                  <c:v>1.930000000000001</c:v>
                </c:pt>
                <c:pt idx="71">
                  <c:v>1.9600000000000011</c:v>
                </c:pt>
                <c:pt idx="72">
                  <c:v>1.9800000000000011</c:v>
                </c:pt>
                <c:pt idx="73">
                  <c:v>2.0100000000000011</c:v>
                </c:pt>
                <c:pt idx="74">
                  <c:v>2.0300000000000011</c:v>
                </c:pt>
                <c:pt idx="75">
                  <c:v>2.0600000000000009</c:v>
                </c:pt>
                <c:pt idx="76">
                  <c:v>2.080000000000001</c:v>
                </c:pt>
                <c:pt idx="77">
                  <c:v>2.1100000000000008</c:v>
                </c:pt>
                <c:pt idx="78">
                  <c:v>2.1300000000000008</c:v>
                </c:pt>
                <c:pt idx="79">
                  <c:v>2.1600000000000006</c:v>
                </c:pt>
                <c:pt idx="80">
                  <c:v>2.1800000000000006</c:v>
                </c:pt>
                <c:pt idx="81">
                  <c:v>2.2100000000000004</c:v>
                </c:pt>
                <c:pt idx="82">
                  <c:v>2.2300000000000004</c:v>
                </c:pt>
                <c:pt idx="83">
                  <c:v>2.2600000000000002</c:v>
                </c:pt>
                <c:pt idx="84">
                  <c:v>2.2800000000000002</c:v>
                </c:pt>
                <c:pt idx="85">
                  <c:v>2.31</c:v>
                </c:pt>
                <c:pt idx="86">
                  <c:v>2.33</c:v>
                </c:pt>
                <c:pt idx="87">
                  <c:v>2.36</c:v>
                </c:pt>
                <c:pt idx="88">
                  <c:v>2.36</c:v>
                </c:pt>
                <c:pt idx="89">
                  <c:v>2.3899999999999997</c:v>
                </c:pt>
                <c:pt idx="90">
                  <c:v>2.4099999999999997</c:v>
                </c:pt>
                <c:pt idx="91">
                  <c:v>2.4399999999999995</c:v>
                </c:pt>
                <c:pt idx="92">
                  <c:v>2.4599999999999995</c:v>
                </c:pt>
                <c:pt idx="93">
                  <c:v>2.4899999999999993</c:v>
                </c:pt>
                <c:pt idx="94">
                  <c:v>2.5099999999999993</c:v>
                </c:pt>
                <c:pt idx="95">
                  <c:v>2.5399999999999991</c:v>
                </c:pt>
                <c:pt idx="96">
                  <c:v>2.5599999999999992</c:v>
                </c:pt>
                <c:pt idx="97">
                  <c:v>2.589999999999999</c:v>
                </c:pt>
                <c:pt idx="98">
                  <c:v>2.609999999999999</c:v>
                </c:pt>
                <c:pt idx="99">
                  <c:v>2.6399999999999988</c:v>
                </c:pt>
                <c:pt idx="100">
                  <c:v>2.6599999999999988</c:v>
                </c:pt>
                <c:pt idx="101">
                  <c:v>2.6899999999999986</c:v>
                </c:pt>
                <c:pt idx="102">
                  <c:v>2.7099999999999986</c:v>
                </c:pt>
                <c:pt idx="103">
                  <c:v>2.7399999999999984</c:v>
                </c:pt>
                <c:pt idx="104">
                  <c:v>2.7599999999999985</c:v>
                </c:pt>
                <c:pt idx="105">
                  <c:v>2.7899999999999983</c:v>
                </c:pt>
                <c:pt idx="106">
                  <c:v>2.8099999999999983</c:v>
                </c:pt>
                <c:pt idx="107">
                  <c:v>2.8399999999999981</c:v>
                </c:pt>
                <c:pt idx="108">
                  <c:v>2.8599999999999981</c:v>
                </c:pt>
                <c:pt idx="109">
                  <c:v>2.8899999999999979</c:v>
                </c:pt>
                <c:pt idx="110">
                  <c:v>2.9099999999999979</c:v>
                </c:pt>
                <c:pt idx="111">
                  <c:v>2.9399999999999977</c:v>
                </c:pt>
                <c:pt idx="112">
                  <c:v>2.9599999999999977</c:v>
                </c:pt>
                <c:pt idx="113">
                  <c:v>2.9899999999999975</c:v>
                </c:pt>
                <c:pt idx="114">
                  <c:v>3.0099999999999976</c:v>
                </c:pt>
                <c:pt idx="115">
                  <c:v>3.0399999999999974</c:v>
                </c:pt>
                <c:pt idx="116">
                  <c:v>3.0599999999999974</c:v>
                </c:pt>
                <c:pt idx="117">
                  <c:v>3.0899999999999972</c:v>
                </c:pt>
                <c:pt idx="118">
                  <c:v>3.1099999999999972</c:v>
                </c:pt>
                <c:pt idx="119">
                  <c:v>3.139999999999997</c:v>
                </c:pt>
                <c:pt idx="120">
                  <c:v>3.159999999999997</c:v>
                </c:pt>
                <c:pt idx="121">
                  <c:v>3.1899999999999968</c:v>
                </c:pt>
                <c:pt idx="122">
                  <c:v>3.2099999999999969</c:v>
                </c:pt>
                <c:pt idx="123">
                  <c:v>3.2399999999999967</c:v>
                </c:pt>
                <c:pt idx="124">
                  <c:v>3.2599999999999967</c:v>
                </c:pt>
                <c:pt idx="125">
                  <c:v>3.2899999999999965</c:v>
                </c:pt>
                <c:pt idx="126">
                  <c:v>3.3099999999999965</c:v>
                </c:pt>
                <c:pt idx="127">
                  <c:v>3.3399999999999963</c:v>
                </c:pt>
                <c:pt idx="128">
                  <c:v>3.3599999999999963</c:v>
                </c:pt>
                <c:pt idx="129">
                  <c:v>3.3899999999999961</c:v>
                </c:pt>
                <c:pt idx="130">
                  <c:v>3.4099999999999961</c:v>
                </c:pt>
                <c:pt idx="131">
                  <c:v>3.4399999999999959</c:v>
                </c:pt>
                <c:pt idx="132">
                  <c:v>3.459999999999996</c:v>
                </c:pt>
                <c:pt idx="133">
                  <c:v>3.4899999999999958</c:v>
                </c:pt>
                <c:pt idx="134">
                  <c:v>3.5099999999999958</c:v>
                </c:pt>
                <c:pt idx="135">
                  <c:v>3.5399999999999956</c:v>
                </c:pt>
                <c:pt idx="136">
                  <c:v>3.5599999999999956</c:v>
                </c:pt>
                <c:pt idx="137">
                  <c:v>3.5899999999999954</c:v>
                </c:pt>
                <c:pt idx="138">
                  <c:v>3.6099999999999954</c:v>
                </c:pt>
                <c:pt idx="139">
                  <c:v>3.6399999999999952</c:v>
                </c:pt>
                <c:pt idx="140">
                  <c:v>3.6599999999999953</c:v>
                </c:pt>
                <c:pt idx="141">
                  <c:v>3.6899999999999951</c:v>
                </c:pt>
                <c:pt idx="142">
                  <c:v>3.7099999999999951</c:v>
                </c:pt>
                <c:pt idx="143">
                  <c:v>3.7399999999999949</c:v>
                </c:pt>
                <c:pt idx="144">
                  <c:v>3.7599999999999949</c:v>
                </c:pt>
                <c:pt idx="145">
                  <c:v>3.7899999999999947</c:v>
                </c:pt>
                <c:pt idx="146">
                  <c:v>3.8099999999999947</c:v>
                </c:pt>
                <c:pt idx="147">
                  <c:v>3.8399999999999945</c:v>
                </c:pt>
                <c:pt idx="148">
                  <c:v>3.8599999999999945</c:v>
                </c:pt>
                <c:pt idx="149">
                  <c:v>3.8899999999999944</c:v>
                </c:pt>
                <c:pt idx="150">
                  <c:v>3.9099999999999944</c:v>
                </c:pt>
                <c:pt idx="151">
                  <c:v>3.9399999999999942</c:v>
                </c:pt>
                <c:pt idx="152">
                  <c:v>3.9599999999999942</c:v>
                </c:pt>
                <c:pt idx="153">
                  <c:v>3.989999999999994</c:v>
                </c:pt>
                <c:pt idx="154">
                  <c:v>4.0099999999999936</c:v>
                </c:pt>
                <c:pt idx="155">
                  <c:v>4.0399999999999938</c:v>
                </c:pt>
                <c:pt idx="156">
                  <c:v>4.0599999999999934</c:v>
                </c:pt>
                <c:pt idx="157">
                  <c:v>4.0899999999999936</c:v>
                </c:pt>
                <c:pt idx="158">
                  <c:v>4.1099999999999932</c:v>
                </c:pt>
                <c:pt idx="159">
                  <c:v>4.1399999999999935</c:v>
                </c:pt>
                <c:pt idx="160">
                  <c:v>4.159999999999993</c:v>
                </c:pt>
                <c:pt idx="161">
                  <c:v>4.1899999999999933</c:v>
                </c:pt>
                <c:pt idx="162">
                  <c:v>4.2099999999999929</c:v>
                </c:pt>
                <c:pt idx="163">
                  <c:v>4.2399999999999931</c:v>
                </c:pt>
                <c:pt idx="164">
                  <c:v>4.2599999999999927</c:v>
                </c:pt>
                <c:pt idx="165">
                  <c:v>4.2899999999999929</c:v>
                </c:pt>
                <c:pt idx="166">
                  <c:v>4.3099999999999925</c:v>
                </c:pt>
                <c:pt idx="167">
                  <c:v>4.3399999999999928</c:v>
                </c:pt>
                <c:pt idx="168">
                  <c:v>4.3599999999999923</c:v>
                </c:pt>
                <c:pt idx="169">
                  <c:v>4.3899999999999926</c:v>
                </c:pt>
                <c:pt idx="170">
                  <c:v>4.4099999999999921</c:v>
                </c:pt>
                <c:pt idx="171">
                  <c:v>4.4399999999999924</c:v>
                </c:pt>
                <c:pt idx="172">
                  <c:v>4.459999999999992</c:v>
                </c:pt>
                <c:pt idx="173">
                  <c:v>4.4899999999999922</c:v>
                </c:pt>
                <c:pt idx="174">
                  <c:v>4.5099999999999918</c:v>
                </c:pt>
                <c:pt idx="175">
                  <c:v>4.539999999999992</c:v>
                </c:pt>
                <c:pt idx="176">
                  <c:v>4.5599999999999916</c:v>
                </c:pt>
                <c:pt idx="177">
                  <c:v>4.5899999999999919</c:v>
                </c:pt>
                <c:pt idx="178">
                  <c:v>4.6099999999999914</c:v>
                </c:pt>
                <c:pt idx="179">
                  <c:v>4.6399999999999917</c:v>
                </c:pt>
                <c:pt idx="180">
                  <c:v>4.6599999999999913</c:v>
                </c:pt>
                <c:pt idx="181">
                  <c:v>4.6899999999999915</c:v>
                </c:pt>
                <c:pt idx="182">
                  <c:v>4.7099999999999911</c:v>
                </c:pt>
                <c:pt idx="183">
                  <c:v>4.7399999999999913</c:v>
                </c:pt>
                <c:pt idx="184">
                  <c:v>4.7599999999999909</c:v>
                </c:pt>
                <c:pt idx="185">
                  <c:v>4.7899999999999912</c:v>
                </c:pt>
                <c:pt idx="186">
                  <c:v>4.8099999999999907</c:v>
                </c:pt>
                <c:pt idx="187">
                  <c:v>4.839999999999991</c:v>
                </c:pt>
                <c:pt idx="188">
                  <c:v>4.8599999999999905</c:v>
                </c:pt>
                <c:pt idx="189">
                  <c:v>4.8899999999999908</c:v>
                </c:pt>
                <c:pt idx="190">
                  <c:v>4.9099999999999904</c:v>
                </c:pt>
                <c:pt idx="191">
                  <c:v>4.9399999999999906</c:v>
                </c:pt>
                <c:pt idx="192">
                  <c:v>4.9599999999999902</c:v>
                </c:pt>
                <c:pt idx="193">
                  <c:v>4.9899999999999904</c:v>
                </c:pt>
                <c:pt idx="194">
                  <c:v>5.00999999999999</c:v>
                </c:pt>
                <c:pt idx="195">
                  <c:v>5.0399999999999903</c:v>
                </c:pt>
                <c:pt idx="196">
                  <c:v>5.0599999999999898</c:v>
                </c:pt>
              </c:numCache>
            </c:numRef>
          </c:xVal>
          <c:yVal>
            <c:numRef>
              <c:f>Analyising!$N$3:$N$249</c:f>
              <c:numCache>
                <c:formatCode>General</c:formatCode>
                <c:ptCount val="247"/>
                <c:pt idx="0">
                  <c:v>0.17899999999999999</c:v>
                </c:pt>
                <c:pt idx="1">
                  <c:v>0.18099999999999999</c:v>
                </c:pt>
                <c:pt idx="2">
                  <c:v>0.187</c:v>
                </c:pt>
                <c:pt idx="3">
                  <c:v>0.191</c:v>
                </c:pt>
                <c:pt idx="4">
                  <c:v>0.19500000000000001</c:v>
                </c:pt>
                <c:pt idx="5">
                  <c:v>0.2</c:v>
                </c:pt>
                <c:pt idx="6">
                  <c:v>0.20200000000000001</c:v>
                </c:pt>
                <c:pt idx="7">
                  <c:v>0.20599999999999999</c:v>
                </c:pt>
                <c:pt idx="8">
                  <c:v>0.20899999999999999</c:v>
                </c:pt>
                <c:pt idx="9">
                  <c:v>0.215</c:v>
                </c:pt>
                <c:pt idx="10">
                  <c:v>0.219</c:v>
                </c:pt>
                <c:pt idx="11">
                  <c:v>0.223</c:v>
                </c:pt>
                <c:pt idx="12">
                  <c:v>0.22800000000000001</c:v>
                </c:pt>
                <c:pt idx="13">
                  <c:v>0.23499999999999999</c:v>
                </c:pt>
                <c:pt idx="14">
                  <c:v>0.23799999999999999</c:v>
                </c:pt>
                <c:pt idx="15">
                  <c:v>0.24199999999999999</c:v>
                </c:pt>
                <c:pt idx="16">
                  <c:v>0.246</c:v>
                </c:pt>
                <c:pt idx="17">
                  <c:v>0.249</c:v>
                </c:pt>
                <c:pt idx="18">
                  <c:v>0.254</c:v>
                </c:pt>
                <c:pt idx="19">
                  <c:v>0.25700000000000001</c:v>
                </c:pt>
                <c:pt idx="20">
                  <c:v>0.25800000000000001</c:v>
                </c:pt>
                <c:pt idx="21">
                  <c:v>0.26300000000000001</c:v>
                </c:pt>
                <c:pt idx="22">
                  <c:v>0.26600000000000001</c:v>
                </c:pt>
                <c:pt idx="23">
                  <c:v>0.27100000000000002</c:v>
                </c:pt>
                <c:pt idx="24">
                  <c:v>0.27400000000000002</c:v>
                </c:pt>
                <c:pt idx="25">
                  <c:v>0.28100000000000003</c:v>
                </c:pt>
                <c:pt idx="26">
                  <c:v>0.28299999999999997</c:v>
                </c:pt>
                <c:pt idx="27">
                  <c:v>0.28399999999999997</c:v>
                </c:pt>
                <c:pt idx="28">
                  <c:v>0.28799999999999998</c:v>
                </c:pt>
                <c:pt idx="29">
                  <c:v>0.29499999999999998</c:v>
                </c:pt>
                <c:pt idx="30">
                  <c:v>0.29799999999999999</c:v>
                </c:pt>
                <c:pt idx="31">
                  <c:v>0.30299999999999999</c:v>
                </c:pt>
                <c:pt idx="32">
                  <c:v>0.30599999999999999</c:v>
                </c:pt>
                <c:pt idx="33">
                  <c:v>0.308</c:v>
                </c:pt>
                <c:pt idx="34">
                  <c:v>0.314</c:v>
                </c:pt>
                <c:pt idx="35">
                  <c:v>0.31900000000000001</c:v>
                </c:pt>
                <c:pt idx="36">
                  <c:v>0.32</c:v>
                </c:pt>
                <c:pt idx="37">
                  <c:v>0.32400000000000001</c:v>
                </c:pt>
                <c:pt idx="38">
                  <c:v>0.32800000000000001</c:v>
                </c:pt>
                <c:pt idx="39">
                  <c:v>0.33100000000000002</c:v>
                </c:pt>
                <c:pt idx="40">
                  <c:v>0.33</c:v>
                </c:pt>
                <c:pt idx="41">
                  <c:v>0.34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0.34799999999999998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0.35199999999999998</c:v>
                </c:pt>
                <c:pt idx="48">
                  <c:v>0.35499999999999998</c:v>
                </c:pt>
                <c:pt idx="49">
                  <c:v>0.35599999999999998</c:v>
                </c:pt>
                <c:pt idx="50">
                  <c:v>0.35699999999999998</c:v>
                </c:pt>
                <c:pt idx="51">
                  <c:v>0.35799999999999998</c:v>
                </c:pt>
                <c:pt idx="52">
                  <c:v>0.36</c:v>
                </c:pt>
                <c:pt idx="53">
                  <c:v>0.36099999999999999</c:v>
                </c:pt>
                <c:pt idx="54">
                  <c:v>0.36199999999999999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0.36399999999999999</c:v>
                </c:pt>
                <c:pt idx="58">
                  <c:v>0.36499999999999999</c:v>
                </c:pt>
                <c:pt idx="59">
                  <c:v>0.36499999999999999</c:v>
                </c:pt>
                <c:pt idx="60">
                  <c:v>0.36599999999999999</c:v>
                </c:pt>
                <c:pt idx="61">
                  <c:v>0.36699999999999999</c:v>
                </c:pt>
                <c:pt idx="62">
                  <c:v>0.36599999999999999</c:v>
                </c:pt>
                <c:pt idx="63">
                  <c:v>0.36599999999999999</c:v>
                </c:pt>
                <c:pt idx="64">
                  <c:v>0.36699999999999999</c:v>
                </c:pt>
                <c:pt idx="65">
                  <c:v>0.36699999999999999</c:v>
                </c:pt>
                <c:pt idx="66">
                  <c:v>0.36699999999999999</c:v>
                </c:pt>
                <c:pt idx="67">
                  <c:v>0.36599999999999999</c:v>
                </c:pt>
                <c:pt idx="68">
                  <c:v>0.36599999999999999</c:v>
                </c:pt>
                <c:pt idx="69">
                  <c:v>0.36499999999999999</c:v>
                </c:pt>
                <c:pt idx="70">
                  <c:v>0.36399999999999999</c:v>
                </c:pt>
                <c:pt idx="71">
                  <c:v>0.36299999999999999</c:v>
                </c:pt>
                <c:pt idx="72">
                  <c:v>0.36199999999999999</c:v>
                </c:pt>
                <c:pt idx="73">
                  <c:v>0.36099999999999999</c:v>
                </c:pt>
                <c:pt idx="74">
                  <c:v>0.36</c:v>
                </c:pt>
                <c:pt idx="75">
                  <c:v>0.35899999999999999</c:v>
                </c:pt>
                <c:pt idx="76">
                  <c:v>0.35799999999999998</c:v>
                </c:pt>
                <c:pt idx="77">
                  <c:v>0.35699999999999998</c:v>
                </c:pt>
                <c:pt idx="78">
                  <c:v>0.35599999999999998</c:v>
                </c:pt>
                <c:pt idx="79">
                  <c:v>0.35399999999999998</c:v>
                </c:pt>
                <c:pt idx="80">
                  <c:v>0.35199999999999998</c:v>
                </c:pt>
                <c:pt idx="81">
                  <c:v>0.34899999999999998</c:v>
                </c:pt>
                <c:pt idx="82">
                  <c:v>0.34799999999999998</c:v>
                </c:pt>
                <c:pt idx="83">
                  <c:v>0.34599999999999997</c:v>
                </c:pt>
                <c:pt idx="84">
                  <c:v>0.34399999999999997</c:v>
                </c:pt>
                <c:pt idx="85">
                  <c:v>0.34300000000000003</c:v>
                </c:pt>
                <c:pt idx="86">
                  <c:v>0.34</c:v>
                </c:pt>
                <c:pt idx="87">
                  <c:v>0.33800000000000002</c:v>
                </c:pt>
                <c:pt idx="88">
                  <c:v>0.35399999999999998</c:v>
                </c:pt>
                <c:pt idx="89">
                  <c:v>0.35199999999999998</c:v>
                </c:pt>
                <c:pt idx="90">
                  <c:v>0.35099999999999998</c:v>
                </c:pt>
                <c:pt idx="91">
                  <c:v>0.34799999999999998</c:v>
                </c:pt>
                <c:pt idx="92">
                  <c:v>0.34699999999999998</c:v>
                </c:pt>
                <c:pt idx="93">
                  <c:v>0.34200000000000003</c:v>
                </c:pt>
                <c:pt idx="94">
                  <c:v>0.34100000000000003</c:v>
                </c:pt>
                <c:pt idx="95">
                  <c:v>0.33800000000000002</c:v>
                </c:pt>
                <c:pt idx="96">
                  <c:v>0.33600000000000002</c:v>
                </c:pt>
                <c:pt idx="97">
                  <c:v>0.33300000000000002</c:v>
                </c:pt>
                <c:pt idx="98">
                  <c:v>0.33100000000000002</c:v>
                </c:pt>
                <c:pt idx="99">
                  <c:v>0.33</c:v>
                </c:pt>
                <c:pt idx="100">
                  <c:v>0.32600000000000001</c:v>
                </c:pt>
                <c:pt idx="101">
                  <c:v>0.32300000000000001</c:v>
                </c:pt>
                <c:pt idx="102">
                  <c:v>0.32100000000000001</c:v>
                </c:pt>
                <c:pt idx="103">
                  <c:v>0.316</c:v>
                </c:pt>
                <c:pt idx="104">
                  <c:v>0.313</c:v>
                </c:pt>
                <c:pt idx="105">
                  <c:v>0.31</c:v>
                </c:pt>
                <c:pt idx="106">
                  <c:v>0.30599999999999999</c:v>
                </c:pt>
                <c:pt idx="107">
                  <c:v>0.30299999999999999</c:v>
                </c:pt>
                <c:pt idx="108">
                  <c:v>0.3</c:v>
                </c:pt>
                <c:pt idx="109">
                  <c:v>0.29699999999999999</c:v>
                </c:pt>
                <c:pt idx="110">
                  <c:v>0.29299999999999998</c:v>
                </c:pt>
                <c:pt idx="111">
                  <c:v>0.29099999999999998</c:v>
                </c:pt>
                <c:pt idx="112">
                  <c:v>0.28799999999999998</c:v>
                </c:pt>
                <c:pt idx="113">
                  <c:v>0.28299999999999997</c:v>
                </c:pt>
                <c:pt idx="114">
                  <c:v>0.27900000000000003</c:v>
                </c:pt>
                <c:pt idx="115">
                  <c:v>0.27400000000000002</c:v>
                </c:pt>
                <c:pt idx="116">
                  <c:v>0.27100000000000002</c:v>
                </c:pt>
                <c:pt idx="117">
                  <c:v>0.26700000000000002</c:v>
                </c:pt>
                <c:pt idx="118">
                  <c:v>0.26300000000000001</c:v>
                </c:pt>
                <c:pt idx="119">
                  <c:v>0.25800000000000001</c:v>
                </c:pt>
                <c:pt idx="120">
                  <c:v>0.25600000000000001</c:v>
                </c:pt>
                <c:pt idx="121">
                  <c:v>0.251</c:v>
                </c:pt>
                <c:pt idx="122">
                  <c:v>0.248</c:v>
                </c:pt>
                <c:pt idx="123">
                  <c:v>0.24299999999999999</c:v>
                </c:pt>
                <c:pt idx="124">
                  <c:v>0.23899999999999999</c:v>
                </c:pt>
                <c:pt idx="125">
                  <c:v>0.23400000000000001</c:v>
                </c:pt>
                <c:pt idx="126">
                  <c:v>0.23</c:v>
                </c:pt>
                <c:pt idx="127">
                  <c:v>0.22900000000000001</c:v>
                </c:pt>
                <c:pt idx="128">
                  <c:v>0.222</c:v>
                </c:pt>
                <c:pt idx="129">
                  <c:v>0.214</c:v>
                </c:pt>
                <c:pt idx="130">
                  <c:v>0.21299999999999999</c:v>
                </c:pt>
                <c:pt idx="131">
                  <c:v>0.21099999999999999</c:v>
                </c:pt>
                <c:pt idx="132">
                  <c:v>0.20899999999999999</c:v>
                </c:pt>
                <c:pt idx="133">
                  <c:v>0.20399999999999999</c:v>
                </c:pt>
                <c:pt idx="134">
                  <c:v>0.19800000000000001</c:v>
                </c:pt>
                <c:pt idx="135">
                  <c:v>0.19400000000000001</c:v>
                </c:pt>
                <c:pt idx="136">
                  <c:v>0.189</c:v>
                </c:pt>
                <c:pt idx="137">
                  <c:v>0.186</c:v>
                </c:pt>
                <c:pt idx="138">
                  <c:v>0.18099999999999999</c:v>
                </c:pt>
                <c:pt idx="139">
                  <c:v>0.17799999999999999</c:v>
                </c:pt>
                <c:pt idx="140">
                  <c:v>0.17499999999999999</c:v>
                </c:pt>
                <c:pt idx="141">
                  <c:v>0.17</c:v>
                </c:pt>
                <c:pt idx="142">
                  <c:v>0.16500000000000001</c:v>
                </c:pt>
                <c:pt idx="143">
                  <c:v>0.157</c:v>
                </c:pt>
                <c:pt idx="144">
                  <c:v>0.155</c:v>
                </c:pt>
                <c:pt idx="145">
                  <c:v>0.152</c:v>
                </c:pt>
                <c:pt idx="146">
                  <c:v>0.14899999999999999</c:v>
                </c:pt>
                <c:pt idx="147">
                  <c:v>0.14499999999999999</c:v>
                </c:pt>
                <c:pt idx="148">
                  <c:v>0.14299999999999999</c:v>
                </c:pt>
                <c:pt idx="149">
                  <c:v>0.13700000000000001</c:v>
                </c:pt>
                <c:pt idx="150">
                  <c:v>0.13400000000000001</c:v>
                </c:pt>
                <c:pt idx="151">
                  <c:v>0.13</c:v>
                </c:pt>
                <c:pt idx="152">
                  <c:v>0.125</c:v>
                </c:pt>
                <c:pt idx="153">
                  <c:v>0.122</c:v>
                </c:pt>
                <c:pt idx="154">
                  <c:v>0.11899999999999999</c:v>
                </c:pt>
                <c:pt idx="155">
                  <c:v>0.11600000000000001</c:v>
                </c:pt>
                <c:pt idx="156">
                  <c:v>0.111</c:v>
                </c:pt>
                <c:pt idx="157">
                  <c:v>0.107</c:v>
                </c:pt>
                <c:pt idx="158">
                  <c:v>0.10199999999999999</c:v>
                </c:pt>
                <c:pt idx="159">
                  <c:v>0.1</c:v>
                </c:pt>
                <c:pt idx="160">
                  <c:v>8.7999999999999995E-2</c:v>
                </c:pt>
                <c:pt idx="161">
                  <c:v>8.8999999999999996E-2</c:v>
                </c:pt>
                <c:pt idx="162">
                  <c:v>8.8999999999999996E-2</c:v>
                </c:pt>
                <c:pt idx="163">
                  <c:v>8.4000000000000005E-2</c:v>
                </c:pt>
                <c:pt idx="164">
                  <c:v>8.3000000000000004E-2</c:v>
                </c:pt>
                <c:pt idx="165">
                  <c:v>0.08</c:v>
                </c:pt>
                <c:pt idx="166">
                  <c:v>7.8E-2</c:v>
                </c:pt>
                <c:pt idx="167">
                  <c:v>7.4999999999999997E-2</c:v>
                </c:pt>
                <c:pt idx="168">
                  <c:v>7.0999999999999994E-2</c:v>
                </c:pt>
                <c:pt idx="169">
                  <c:v>6.7000000000000004E-2</c:v>
                </c:pt>
                <c:pt idx="170">
                  <c:v>6.5000000000000002E-2</c:v>
                </c:pt>
                <c:pt idx="171">
                  <c:v>6.0999999999999999E-2</c:v>
                </c:pt>
                <c:pt idx="172">
                  <c:v>5.8000000000000003E-2</c:v>
                </c:pt>
                <c:pt idx="173">
                  <c:v>5.6000000000000001E-2</c:v>
                </c:pt>
                <c:pt idx="174">
                  <c:v>5.3999999999999999E-2</c:v>
                </c:pt>
                <c:pt idx="175">
                  <c:v>5.1999999999999998E-2</c:v>
                </c:pt>
                <c:pt idx="176">
                  <c:v>0.05</c:v>
                </c:pt>
                <c:pt idx="177">
                  <c:v>4.8000000000000001E-2</c:v>
                </c:pt>
                <c:pt idx="178">
                  <c:v>4.4999999999999998E-2</c:v>
                </c:pt>
                <c:pt idx="179">
                  <c:v>4.3999999999999997E-2</c:v>
                </c:pt>
                <c:pt idx="180">
                  <c:v>4.1000000000000002E-2</c:v>
                </c:pt>
                <c:pt idx="181">
                  <c:v>3.9E-2</c:v>
                </c:pt>
                <c:pt idx="182">
                  <c:v>3.5999999999999997E-2</c:v>
                </c:pt>
                <c:pt idx="183">
                  <c:v>3.2000000000000001E-2</c:v>
                </c:pt>
                <c:pt idx="184">
                  <c:v>3.1E-2</c:v>
                </c:pt>
                <c:pt idx="185">
                  <c:v>0.03</c:v>
                </c:pt>
                <c:pt idx="186">
                  <c:v>2.8000000000000001E-2</c:v>
                </c:pt>
                <c:pt idx="187">
                  <c:v>2.5999999999999999E-2</c:v>
                </c:pt>
                <c:pt idx="188">
                  <c:v>2.5000000000000001E-2</c:v>
                </c:pt>
                <c:pt idx="189">
                  <c:v>2.4E-2</c:v>
                </c:pt>
                <c:pt idx="190">
                  <c:v>2.3E-2</c:v>
                </c:pt>
                <c:pt idx="191">
                  <c:v>2.1999999999999999E-2</c:v>
                </c:pt>
                <c:pt idx="192">
                  <c:v>1.9E-2</c:v>
                </c:pt>
                <c:pt idx="193">
                  <c:v>1.7000000000000001E-2</c:v>
                </c:pt>
                <c:pt idx="194">
                  <c:v>1.6E-2</c:v>
                </c:pt>
                <c:pt idx="195">
                  <c:v>1.4999999999999999E-2</c:v>
                </c:pt>
                <c:pt idx="196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9-4729-86DB-E7D597E7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7712"/>
        <c:axId val="1131214352"/>
      </c:scatterChart>
      <c:valAx>
        <c:axId val="1131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14352"/>
        <c:crosses val="autoZero"/>
        <c:crossBetween val="midCat"/>
      </c:valAx>
      <c:valAx>
        <c:axId val="11312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Analyising!$X$1:$X$2</c:f>
              <c:strCache>
                <c:ptCount val="2"/>
                <c:pt idx="0">
                  <c:v>Single Slit (NEAR SLIT)</c:v>
                </c:pt>
                <c:pt idx="1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Analyising!$W$3:$W$39</c:f>
              <c:numCache>
                <c:formatCode>General</c:formatCode>
                <c:ptCount val="37"/>
                <c:pt idx="0">
                  <c:v>1.01</c:v>
                </c:pt>
                <c:pt idx="1">
                  <c:v>1.1100000000000001</c:v>
                </c:pt>
                <c:pt idx="2">
                  <c:v>1.2100000000000002</c:v>
                </c:pt>
                <c:pt idx="3">
                  <c:v>1.3100000000000003</c:v>
                </c:pt>
                <c:pt idx="4">
                  <c:v>1.4100000000000004</c:v>
                </c:pt>
                <c:pt idx="5">
                  <c:v>1.5100000000000005</c:v>
                </c:pt>
                <c:pt idx="6">
                  <c:v>1.6100000000000005</c:v>
                </c:pt>
                <c:pt idx="7">
                  <c:v>1.7100000000000006</c:v>
                </c:pt>
                <c:pt idx="8">
                  <c:v>1.8100000000000007</c:v>
                </c:pt>
                <c:pt idx="9">
                  <c:v>1.9100000000000008</c:v>
                </c:pt>
                <c:pt idx="10">
                  <c:v>2.0100000000000007</c:v>
                </c:pt>
                <c:pt idx="11">
                  <c:v>2.1100000000000008</c:v>
                </c:pt>
                <c:pt idx="12">
                  <c:v>2.2100000000000009</c:v>
                </c:pt>
                <c:pt idx="13">
                  <c:v>2.3100000000000009</c:v>
                </c:pt>
                <c:pt idx="14">
                  <c:v>2.410000000000001</c:v>
                </c:pt>
                <c:pt idx="15">
                  <c:v>2.5100000000000011</c:v>
                </c:pt>
                <c:pt idx="16">
                  <c:v>2.6100000000000012</c:v>
                </c:pt>
                <c:pt idx="17">
                  <c:v>2.7100000000000013</c:v>
                </c:pt>
                <c:pt idx="18">
                  <c:v>2.8100000000000014</c:v>
                </c:pt>
                <c:pt idx="19">
                  <c:v>2.9100000000000015</c:v>
                </c:pt>
                <c:pt idx="20">
                  <c:v>3.0100000000000016</c:v>
                </c:pt>
                <c:pt idx="21">
                  <c:v>3.1100000000000017</c:v>
                </c:pt>
                <c:pt idx="22">
                  <c:v>3.2100000000000017</c:v>
                </c:pt>
                <c:pt idx="23">
                  <c:v>3.3100000000000018</c:v>
                </c:pt>
                <c:pt idx="24">
                  <c:v>3.4100000000000019</c:v>
                </c:pt>
                <c:pt idx="25">
                  <c:v>3.510000000000002</c:v>
                </c:pt>
                <c:pt idx="26">
                  <c:v>3.6100000000000021</c:v>
                </c:pt>
                <c:pt idx="27">
                  <c:v>3.7100000000000022</c:v>
                </c:pt>
                <c:pt idx="28">
                  <c:v>3.8100000000000023</c:v>
                </c:pt>
                <c:pt idx="29">
                  <c:v>3.9100000000000024</c:v>
                </c:pt>
                <c:pt idx="30">
                  <c:v>4.0100000000000025</c:v>
                </c:pt>
                <c:pt idx="31">
                  <c:v>4.1100000000000021</c:v>
                </c:pt>
                <c:pt idx="32">
                  <c:v>4.2100000000000017</c:v>
                </c:pt>
                <c:pt idx="33">
                  <c:v>4.3100000000000014</c:v>
                </c:pt>
                <c:pt idx="34">
                  <c:v>4.410000000000001</c:v>
                </c:pt>
                <c:pt idx="35">
                  <c:v>4.5100000000000007</c:v>
                </c:pt>
                <c:pt idx="36">
                  <c:v>4.6100000000000003</c:v>
                </c:pt>
              </c:numCache>
            </c:numRef>
          </c:xVal>
          <c:yVal>
            <c:numRef>
              <c:f>Analyising!$X$3:$X$39</c:f>
              <c:numCache>
                <c:formatCode>General</c:formatCode>
                <c:ptCount val="37"/>
                <c:pt idx="0">
                  <c:v>0.154</c:v>
                </c:pt>
                <c:pt idx="1">
                  <c:v>0.14099999999999999</c:v>
                </c:pt>
                <c:pt idx="2">
                  <c:v>0.154</c:v>
                </c:pt>
                <c:pt idx="3">
                  <c:v>0.16200000000000001</c:v>
                </c:pt>
                <c:pt idx="4">
                  <c:v>0.21199999999999999</c:v>
                </c:pt>
                <c:pt idx="5">
                  <c:v>0.24299999999999999</c:v>
                </c:pt>
                <c:pt idx="6">
                  <c:v>0.25900000000000001</c:v>
                </c:pt>
                <c:pt idx="7">
                  <c:v>0.26700000000000002</c:v>
                </c:pt>
                <c:pt idx="8">
                  <c:v>0.26400000000000001</c:v>
                </c:pt>
                <c:pt idx="9">
                  <c:v>0.26600000000000001</c:v>
                </c:pt>
                <c:pt idx="10">
                  <c:v>0.28100000000000003</c:v>
                </c:pt>
                <c:pt idx="11">
                  <c:v>0.311</c:v>
                </c:pt>
                <c:pt idx="12">
                  <c:v>0.34799999999999998</c:v>
                </c:pt>
                <c:pt idx="13">
                  <c:v>0.38200000000000001</c:v>
                </c:pt>
                <c:pt idx="14">
                  <c:v>0.39600000000000002</c:v>
                </c:pt>
                <c:pt idx="15">
                  <c:v>0.38700000000000001</c:v>
                </c:pt>
                <c:pt idx="16">
                  <c:v>0.36699999999999999</c:v>
                </c:pt>
                <c:pt idx="17">
                  <c:v>0.35299999999999998</c:v>
                </c:pt>
                <c:pt idx="18">
                  <c:v>0.35699999999999998</c:v>
                </c:pt>
                <c:pt idx="19">
                  <c:v>0.375</c:v>
                </c:pt>
                <c:pt idx="20">
                  <c:v>0.41199999999999998</c:v>
                </c:pt>
                <c:pt idx="21">
                  <c:v>0.439</c:v>
                </c:pt>
                <c:pt idx="22">
                  <c:v>0.44</c:v>
                </c:pt>
                <c:pt idx="23">
                  <c:v>0.41299999999999998</c:v>
                </c:pt>
                <c:pt idx="24">
                  <c:v>0.33500000000000002</c:v>
                </c:pt>
                <c:pt idx="25">
                  <c:v>0.34200000000000003</c:v>
                </c:pt>
                <c:pt idx="26">
                  <c:v>0.33700000000000002</c:v>
                </c:pt>
                <c:pt idx="27">
                  <c:v>0.35199999999999998</c:v>
                </c:pt>
                <c:pt idx="28">
                  <c:v>0.374</c:v>
                </c:pt>
                <c:pt idx="29">
                  <c:v>0.38300000000000001</c:v>
                </c:pt>
                <c:pt idx="30">
                  <c:v>0.32600000000000001</c:v>
                </c:pt>
                <c:pt idx="31">
                  <c:v>0.27600000000000002</c:v>
                </c:pt>
                <c:pt idx="32">
                  <c:v>0.24099999999999999</c:v>
                </c:pt>
                <c:pt idx="33">
                  <c:v>0.22800000000000001</c:v>
                </c:pt>
                <c:pt idx="34">
                  <c:v>0.23799999999999999</c:v>
                </c:pt>
                <c:pt idx="35">
                  <c:v>0.254</c:v>
                </c:pt>
                <c:pt idx="36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F-44B1-BE7B-3E256C8D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76144"/>
        <c:axId val="1215974336"/>
      </c:scatterChart>
      <c:valAx>
        <c:axId val="15403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74336"/>
        <c:crosses val="autoZero"/>
        <c:crossBetween val="midCat"/>
      </c:valAx>
      <c:valAx>
        <c:axId val="1215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Analyising!$AH$1:$AH$3</c:f>
              <c:strCache>
                <c:ptCount val="3"/>
                <c:pt idx="0">
                  <c:v>Double slit photon counter</c:v>
                </c:pt>
                <c:pt idx="1">
                  <c:v>Number of photons in 1 second</c:v>
                </c:pt>
                <c:pt idx="2">
                  <c:v>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Analyising!$AG$4:$AG$79</c:f>
              <c:numCache>
                <c:formatCode>General</c:formatCode>
                <c:ptCount val="76"/>
                <c:pt idx="0">
                  <c:v>1.26</c:v>
                </c:pt>
                <c:pt idx="1">
                  <c:v>1.31</c:v>
                </c:pt>
                <c:pt idx="2">
                  <c:v>1.36</c:v>
                </c:pt>
                <c:pt idx="3">
                  <c:v>1.4100000000000001</c:v>
                </c:pt>
                <c:pt idx="4">
                  <c:v>1.4600000000000002</c:v>
                </c:pt>
                <c:pt idx="5">
                  <c:v>1.5100000000000002</c:v>
                </c:pt>
                <c:pt idx="6">
                  <c:v>1.5600000000000003</c:v>
                </c:pt>
                <c:pt idx="7">
                  <c:v>1.6100000000000003</c:v>
                </c:pt>
                <c:pt idx="8">
                  <c:v>1.6600000000000004</c:v>
                </c:pt>
                <c:pt idx="9">
                  <c:v>1.7100000000000004</c:v>
                </c:pt>
                <c:pt idx="10">
                  <c:v>1.7600000000000005</c:v>
                </c:pt>
                <c:pt idx="11">
                  <c:v>1.8100000000000005</c:v>
                </c:pt>
                <c:pt idx="12">
                  <c:v>1.8600000000000005</c:v>
                </c:pt>
                <c:pt idx="13">
                  <c:v>1.9100000000000006</c:v>
                </c:pt>
                <c:pt idx="14">
                  <c:v>1.9600000000000006</c:v>
                </c:pt>
                <c:pt idx="15">
                  <c:v>2.0100000000000007</c:v>
                </c:pt>
                <c:pt idx="16">
                  <c:v>2.0600000000000005</c:v>
                </c:pt>
                <c:pt idx="17">
                  <c:v>2.1100000000000003</c:v>
                </c:pt>
                <c:pt idx="18">
                  <c:v>2.16</c:v>
                </c:pt>
                <c:pt idx="19">
                  <c:v>2.21</c:v>
                </c:pt>
                <c:pt idx="20">
                  <c:v>2.2599999999999998</c:v>
                </c:pt>
                <c:pt idx="21">
                  <c:v>2.3099999999999996</c:v>
                </c:pt>
                <c:pt idx="22">
                  <c:v>2.3599999999999994</c:v>
                </c:pt>
                <c:pt idx="23">
                  <c:v>2.4099999999999993</c:v>
                </c:pt>
                <c:pt idx="24">
                  <c:v>2.4599999999999991</c:v>
                </c:pt>
                <c:pt idx="25">
                  <c:v>2.5099999999999989</c:v>
                </c:pt>
                <c:pt idx="26">
                  <c:v>2.5599999999999987</c:v>
                </c:pt>
                <c:pt idx="27">
                  <c:v>2.6099999999999985</c:v>
                </c:pt>
                <c:pt idx="28">
                  <c:v>2.6599999999999984</c:v>
                </c:pt>
                <c:pt idx="29">
                  <c:v>2.7099999999999982</c:v>
                </c:pt>
                <c:pt idx="30">
                  <c:v>2.759999999999998</c:v>
                </c:pt>
                <c:pt idx="31">
                  <c:v>2.8099999999999978</c:v>
                </c:pt>
                <c:pt idx="32">
                  <c:v>2.8599999999999977</c:v>
                </c:pt>
                <c:pt idx="33">
                  <c:v>2.9099999999999975</c:v>
                </c:pt>
                <c:pt idx="34">
                  <c:v>2.9599999999999973</c:v>
                </c:pt>
                <c:pt idx="35">
                  <c:v>3.0099999999999971</c:v>
                </c:pt>
                <c:pt idx="36">
                  <c:v>3.0599999999999969</c:v>
                </c:pt>
                <c:pt idx="37">
                  <c:v>3.1099999999999968</c:v>
                </c:pt>
                <c:pt idx="38">
                  <c:v>3.1599999999999966</c:v>
                </c:pt>
                <c:pt idx="39">
                  <c:v>3.2099999999999964</c:v>
                </c:pt>
                <c:pt idx="40">
                  <c:v>3.2599999999999962</c:v>
                </c:pt>
                <c:pt idx="41">
                  <c:v>3.3099999999999961</c:v>
                </c:pt>
                <c:pt idx="42">
                  <c:v>3.3599999999999959</c:v>
                </c:pt>
                <c:pt idx="43">
                  <c:v>3.4099999999999957</c:v>
                </c:pt>
                <c:pt idx="44">
                  <c:v>3.4599999999999955</c:v>
                </c:pt>
                <c:pt idx="45">
                  <c:v>3.5099999999999953</c:v>
                </c:pt>
                <c:pt idx="46">
                  <c:v>3.5599999999999952</c:v>
                </c:pt>
                <c:pt idx="47">
                  <c:v>3.609999999999995</c:v>
                </c:pt>
                <c:pt idx="48">
                  <c:v>3.6599999999999948</c:v>
                </c:pt>
                <c:pt idx="49">
                  <c:v>3.7099999999999946</c:v>
                </c:pt>
                <c:pt idx="50">
                  <c:v>3.7599999999999945</c:v>
                </c:pt>
                <c:pt idx="51">
                  <c:v>3.8099999999999943</c:v>
                </c:pt>
                <c:pt idx="52">
                  <c:v>3.8599999999999941</c:v>
                </c:pt>
                <c:pt idx="53">
                  <c:v>3.9099999999999939</c:v>
                </c:pt>
                <c:pt idx="54">
                  <c:v>3.9599999999999937</c:v>
                </c:pt>
                <c:pt idx="55">
                  <c:v>4.0099999999999936</c:v>
                </c:pt>
                <c:pt idx="56">
                  <c:v>4.0599999999999934</c:v>
                </c:pt>
                <c:pt idx="57">
                  <c:v>4.1099999999999932</c:v>
                </c:pt>
                <c:pt idx="58">
                  <c:v>4.159999999999993</c:v>
                </c:pt>
                <c:pt idx="59">
                  <c:v>4.2099999999999929</c:v>
                </c:pt>
                <c:pt idx="60">
                  <c:v>4.2599999999999927</c:v>
                </c:pt>
                <c:pt idx="61">
                  <c:v>4.3099999999999925</c:v>
                </c:pt>
                <c:pt idx="62">
                  <c:v>4.3599999999999923</c:v>
                </c:pt>
                <c:pt idx="63">
                  <c:v>4.4099999999999921</c:v>
                </c:pt>
                <c:pt idx="64">
                  <c:v>4.459999999999992</c:v>
                </c:pt>
                <c:pt idx="65">
                  <c:v>4.5099999999999918</c:v>
                </c:pt>
                <c:pt idx="66">
                  <c:v>4.5599999999999916</c:v>
                </c:pt>
                <c:pt idx="67">
                  <c:v>4.6099999999999914</c:v>
                </c:pt>
                <c:pt idx="68">
                  <c:v>4.6599999999999913</c:v>
                </c:pt>
                <c:pt idx="69">
                  <c:v>4.7099999999999911</c:v>
                </c:pt>
                <c:pt idx="70">
                  <c:v>4.7599999999999909</c:v>
                </c:pt>
                <c:pt idx="71">
                  <c:v>4.8099999999999907</c:v>
                </c:pt>
                <c:pt idx="72">
                  <c:v>4.8599999999999905</c:v>
                </c:pt>
                <c:pt idx="73">
                  <c:v>4.9099999999999904</c:v>
                </c:pt>
                <c:pt idx="74">
                  <c:v>4.9599999999999902</c:v>
                </c:pt>
                <c:pt idx="75">
                  <c:v>5.00999999999999</c:v>
                </c:pt>
              </c:numCache>
            </c:numRef>
          </c:xVal>
          <c:yVal>
            <c:numRef>
              <c:f>Analyising!$AH$4:$AH$79</c:f>
              <c:numCache>
                <c:formatCode>General</c:formatCode>
                <c:ptCount val="76"/>
                <c:pt idx="0">
                  <c:v>1094</c:v>
                </c:pt>
                <c:pt idx="1">
                  <c:v>1080</c:v>
                </c:pt>
                <c:pt idx="2">
                  <c:v>962</c:v>
                </c:pt>
                <c:pt idx="3">
                  <c:v>777</c:v>
                </c:pt>
                <c:pt idx="4">
                  <c:v>445</c:v>
                </c:pt>
                <c:pt idx="5">
                  <c:v>255</c:v>
                </c:pt>
                <c:pt idx="6">
                  <c:v>125</c:v>
                </c:pt>
                <c:pt idx="7">
                  <c:v>189</c:v>
                </c:pt>
                <c:pt idx="8">
                  <c:v>388</c:v>
                </c:pt>
                <c:pt idx="9">
                  <c:v>720</c:v>
                </c:pt>
                <c:pt idx="10">
                  <c:v>1143</c:v>
                </c:pt>
                <c:pt idx="11">
                  <c:v>1509</c:v>
                </c:pt>
                <c:pt idx="12">
                  <c:v>1649</c:v>
                </c:pt>
                <c:pt idx="13">
                  <c:v>1640</c:v>
                </c:pt>
                <c:pt idx="14">
                  <c:v>1390</c:v>
                </c:pt>
                <c:pt idx="15">
                  <c:v>990</c:v>
                </c:pt>
                <c:pt idx="16">
                  <c:v>556</c:v>
                </c:pt>
                <c:pt idx="17">
                  <c:v>250</c:v>
                </c:pt>
                <c:pt idx="18">
                  <c:v>116</c:v>
                </c:pt>
                <c:pt idx="19">
                  <c:v>177</c:v>
                </c:pt>
                <c:pt idx="20">
                  <c:v>494</c:v>
                </c:pt>
                <c:pt idx="21">
                  <c:v>831</c:v>
                </c:pt>
                <c:pt idx="22">
                  <c:v>1372</c:v>
                </c:pt>
                <c:pt idx="23">
                  <c:v>1778</c:v>
                </c:pt>
                <c:pt idx="24">
                  <c:v>1911</c:v>
                </c:pt>
                <c:pt idx="25">
                  <c:v>1868</c:v>
                </c:pt>
                <c:pt idx="26">
                  <c:v>1519</c:v>
                </c:pt>
                <c:pt idx="27">
                  <c:v>1083</c:v>
                </c:pt>
                <c:pt idx="28">
                  <c:v>582</c:v>
                </c:pt>
                <c:pt idx="29">
                  <c:v>231</c:v>
                </c:pt>
                <c:pt idx="30">
                  <c:v>143</c:v>
                </c:pt>
                <c:pt idx="31">
                  <c:v>217</c:v>
                </c:pt>
                <c:pt idx="32">
                  <c:v>548</c:v>
                </c:pt>
                <c:pt idx="33">
                  <c:v>980</c:v>
                </c:pt>
                <c:pt idx="34">
                  <c:v>1452</c:v>
                </c:pt>
                <c:pt idx="35">
                  <c:v>1690</c:v>
                </c:pt>
                <c:pt idx="36">
                  <c:v>1814</c:v>
                </c:pt>
                <c:pt idx="37">
                  <c:v>1719</c:v>
                </c:pt>
                <c:pt idx="38">
                  <c:v>1274</c:v>
                </c:pt>
                <c:pt idx="39">
                  <c:v>949</c:v>
                </c:pt>
                <c:pt idx="40">
                  <c:v>543</c:v>
                </c:pt>
                <c:pt idx="41">
                  <c:v>252</c:v>
                </c:pt>
                <c:pt idx="42">
                  <c:v>149</c:v>
                </c:pt>
                <c:pt idx="43">
                  <c:v>270</c:v>
                </c:pt>
                <c:pt idx="44">
                  <c:v>489</c:v>
                </c:pt>
                <c:pt idx="45">
                  <c:v>892</c:v>
                </c:pt>
                <c:pt idx="46">
                  <c:v>1098</c:v>
                </c:pt>
                <c:pt idx="47">
                  <c:v>1245</c:v>
                </c:pt>
                <c:pt idx="48">
                  <c:v>1335</c:v>
                </c:pt>
                <c:pt idx="49">
                  <c:v>1135</c:v>
                </c:pt>
                <c:pt idx="50">
                  <c:v>894</c:v>
                </c:pt>
                <c:pt idx="51">
                  <c:v>651</c:v>
                </c:pt>
                <c:pt idx="52">
                  <c:v>380</c:v>
                </c:pt>
                <c:pt idx="53">
                  <c:v>223</c:v>
                </c:pt>
                <c:pt idx="54">
                  <c:v>190</c:v>
                </c:pt>
                <c:pt idx="55">
                  <c:v>258</c:v>
                </c:pt>
                <c:pt idx="56">
                  <c:v>427</c:v>
                </c:pt>
                <c:pt idx="57">
                  <c:v>533</c:v>
                </c:pt>
                <c:pt idx="58">
                  <c:v>642</c:v>
                </c:pt>
                <c:pt idx="59">
                  <c:v>684</c:v>
                </c:pt>
                <c:pt idx="60">
                  <c:v>748</c:v>
                </c:pt>
                <c:pt idx="61">
                  <c:v>653</c:v>
                </c:pt>
                <c:pt idx="62">
                  <c:v>489</c:v>
                </c:pt>
                <c:pt idx="63">
                  <c:v>333</c:v>
                </c:pt>
                <c:pt idx="64">
                  <c:v>272</c:v>
                </c:pt>
                <c:pt idx="65">
                  <c:v>210</c:v>
                </c:pt>
                <c:pt idx="66">
                  <c:v>182</c:v>
                </c:pt>
                <c:pt idx="67">
                  <c:v>170</c:v>
                </c:pt>
                <c:pt idx="68">
                  <c:v>240</c:v>
                </c:pt>
                <c:pt idx="69">
                  <c:v>251</c:v>
                </c:pt>
                <c:pt idx="70">
                  <c:v>308</c:v>
                </c:pt>
                <c:pt idx="71">
                  <c:v>267</c:v>
                </c:pt>
                <c:pt idx="72">
                  <c:v>246</c:v>
                </c:pt>
                <c:pt idx="73">
                  <c:v>242</c:v>
                </c:pt>
                <c:pt idx="74">
                  <c:v>211</c:v>
                </c:pt>
                <c:pt idx="7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434-9982-C24805F1EC0B}"/>
            </c:ext>
          </c:extLst>
        </c:ser>
        <c:ser>
          <c:idx val="1"/>
          <c:order val="1"/>
          <c:tx>
            <c:strRef>
              <c:f>Analyising!$AI$1:$AI$3</c:f>
              <c:strCache>
                <c:ptCount val="3"/>
                <c:pt idx="0">
                  <c:v>Double slit photon counter</c:v>
                </c:pt>
                <c:pt idx="1">
                  <c:v>Number of photons in 1 second</c:v>
                </c:pt>
                <c:pt idx="2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Analyising!$AG$4:$AG$79</c:f>
              <c:numCache>
                <c:formatCode>General</c:formatCode>
                <c:ptCount val="76"/>
                <c:pt idx="0">
                  <c:v>1.26</c:v>
                </c:pt>
                <c:pt idx="1">
                  <c:v>1.31</c:v>
                </c:pt>
                <c:pt idx="2">
                  <c:v>1.36</c:v>
                </c:pt>
                <c:pt idx="3">
                  <c:v>1.4100000000000001</c:v>
                </c:pt>
                <c:pt idx="4">
                  <c:v>1.4600000000000002</c:v>
                </c:pt>
                <c:pt idx="5">
                  <c:v>1.5100000000000002</c:v>
                </c:pt>
                <c:pt idx="6">
                  <c:v>1.5600000000000003</c:v>
                </c:pt>
                <c:pt idx="7">
                  <c:v>1.6100000000000003</c:v>
                </c:pt>
                <c:pt idx="8">
                  <c:v>1.6600000000000004</c:v>
                </c:pt>
                <c:pt idx="9">
                  <c:v>1.7100000000000004</c:v>
                </c:pt>
                <c:pt idx="10">
                  <c:v>1.7600000000000005</c:v>
                </c:pt>
                <c:pt idx="11">
                  <c:v>1.8100000000000005</c:v>
                </c:pt>
                <c:pt idx="12">
                  <c:v>1.8600000000000005</c:v>
                </c:pt>
                <c:pt idx="13">
                  <c:v>1.9100000000000006</c:v>
                </c:pt>
                <c:pt idx="14">
                  <c:v>1.9600000000000006</c:v>
                </c:pt>
                <c:pt idx="15">
                  <c:v>2.0100000000000007</c:v>
                </c:pt>
                <c:pt idx="16">
                  <c:v>2.0600000000000005</c:v>
                </c:pt>
                <c:pt idx="17">
                  <c:v>2.1100000000000003</c:v>
                </c:pt>
                <c:pt idx="18">
                  <c:v>2.16</c:v>
                </c:pt>
                <c:pt idx="19">
                  <c:v>2.21</c:v>
                </c:pt>
                <c:pt idx="20">
                  <c:v>2.2599999999999998</c:v>
                </c:pt>
                <c:pt idx="21">
                  <c:v>2.3099999999999996</c:v>
                </c:pt>
                <c:pt idx="22">
                  <c:v>2.3599999999999994</c:v>
                </c:pt>
                <c:pt idx="23">
                  <c:v>2.4099999999999993</c:v>
                </c:pt>
                <c:pt idx="24">
                  <c:v>2.4599999999999991</c:v>
                </c:pt>
                <c:pt idx="25">
                  <c:v>2.5099999999999989</c:v>
                </c:pt>
                <c:pt idx="26">
                  <c:v>2.5599999999999987</c:v>
                </c:pt>
                <c:pt idx="27">
                  <c:v>2.6099999999999985</c:v>
                </c:pt>
                <c:pt idx="28">
                  <c:v>2.6599999999999984</c:v>
                </c:pt>
                <c:pt idx="29">
                  <c:v>2.7099999999999982</c:v>
                </c:pt>
                <c:pt idx="30">
                  <c:v>2.759999999999998</c:v>
                </c:pt>
                <c:pt idx="31">
                  <c:v>2.8099999999999978</c:v>
                </c:pt>
                <c:pt idx="32">
                  <c:v>2.8599999999999977</c:v>
                </c:pt>
                <c:pt idx="33">
                  <c:v>2.9099999999999975</c:v>
                </c:pt>
                <c:pt idx="34">
                  <c:v>2.9599999999999973</c:v>
                </c:pt>
                <c:pt idx="35">
                  <c:v>3.0099999999999971</c:v>
                </c:pt>
                <c:pt idx="36">
                  <c:v>3.0599999999999969</c:v>
                </c:pt>
                <c:pt idx="37">
                  <c:v>3.1099999999999968</c:v>
                </c:pt>
                <c:pt idx="38">
                  <c:v>3.1599999999999966</c:v>
                </c:pt>
                <c:pt idx="39">
                  <c:v>3.2099999999999964</c:v>
                </c:pt>
                <c:pt idx="40">
                  <c:v>3.2599999999999962</c:v>
                </c:pt>
                <c:pt idx="41">
                  <c:v>3.3099999999999961</c:v>
                </c:pt>
                <c:pt idx="42">
                  <c:v>3.3599999999999959</c:v>
                </c:pt>
                <c:pt idx="43">
                  <c:v>3.4099999999999957</c:v>
                </c:pt>
                <c:pt idx="44">
                  <c:v>3.4599999999999955</c:v>
                </c:pt>
                <c:pt idx="45">
                  <c:v>3.5099999999999953</c:v>
                </c:pt>
                <c:pt idx="46">
                  <c:v>3.5599999999999952</c:v>
                </c:pt>
                <c:pt idx="47">
                  <c:v>3.609999999999995</c:v>
                </c:pt>
                <c:pt idx="48">
                  <c:v>3.6599999999999948</c:v>
                </c:pt>
                <c:pt idx="49">
                  <c:v>3.7099999999999946</c:v>
                </c:pt>
                <c:pt idx="50">
                  <c:v>3.7599999999999945</c:v>
                </c:pt>
                <c:pt idx="51">
                  <c:v>3.8099999999999943</c:v>
                </c:pt>
                <c:pt idx="52">
                  <c:v>3.8599999999999941</c:v>
                </c:pt>
                <c:pt idx="53">
                  <c:v>3.9099999999999939</c:v>
                </c:pt>
                <c:pt idx="54">
                  <c:v>3.9599999999999937</c:v>
                </c:pt>
                <c:pt idx="55">
                  <c:v>4.0099999999999936</c:v>
                </c:pt>
                <c:pt idx="56">
                  <c:v>4.0599999999999934</c:v>
                </c:pt>
                <c:pt idx="57">
                  <c:v>4.1099999999999932</c:v>
                </c:pt>
                <c:pt idx="58">
                  <c:v>4.159999999999993</c:v>
                </c:pt>
                <c:pt idx="59">
                  <c:v>4.2099999999999929</c:v>
                </c:pt>
                <c:pt idx="60">
                  <c:v>4.2599999999999927</c:v>
                </c:pt>
                <c:pt idx="61">
                  <c:v>4.3099999999999925</c:v>
                </c:pt>
                <c:pt idx="62">
                  <c:v>4.3599999999999923</c:v>
                </c:pt>
                <c:pt idx="63">
                  <c:v>4.4099999999999921</c:v>
                </c:pt>
                <c:pt idx="64">
                  <c:v>4.459999999999992</c:v>
                </c:pt>
                <c:pt idx="65">
                  <c:v>4.5099999999999918</c:v>
                </c:pt>
                <c:pt idx="66">
                  <c:v>4.5599999999999916</c:v>
                </c:pt>
                <c:pt idx="67">
                  <c:v>4.6099999999999914</c:v>
                </c:pt>
                <c:pt idx="68">
                  <c:v>4.6599999999999913</c:v>
                </c:pt>
                <c:pt idx="69">
                  <c:v>4.7099999999999911</c:v>
                </c:pt>
                <c:pt idx="70">
                  <c:v>4.7599999999999909</c:v>
                </c:pt>
                <c:pt idx="71">
                  <c:v>4.8099999999999907</c:v>
                </c:pt>
                <c:pt idx="72">
                  <c:v>4.8599999999999905</c:v>
                </c:pt>
                <c:pt idx="73">
                  <c:v>4.9099999999999904</c:v>
                </c:pt>
                <c:pt idx="74">
                  <c:v>4.9599999999999902</c:v>
                </c:pt>
                <c:pt idx="75">
                  <c:v>5.00999999999999</c:v>
                </c:pt>
              </c:numCache>
            </c:numRef>
          </c:xVal>
          <c:yVal>
            <c:numRef>
              <c:f>Analyising!$AI$4:$AI$79</c:f>
              <c:numCache>
                <c:formatCode>General</c:formatCode>
                <c:ptCount val="76"/>
                <c:pt idx="0">
                  <c:v>1134</c:v>
                </c:pt>
                <c:pt idx="1">
                  <c:v>1082</c:v>
                </c:pt>
                <c:pt idx="2">
                  <c:v>946</c:v>
                </c:pt>
                <c:pt idx="3">
                  <c:v>770</c:v>
                </c:pt>
                <c:pt idx="4">
                  <c:v>448</c:v>
                </c:pt>
                <c:pt idx="5">
                  <c:v>207</c:v>
                </c:pt>
                <c:pt idx="6">
                  <c:v>115</c:v>
                </c:pt>
                <c:pt idx="7">
                  <c:v>177</c:v>
                </c:pt>
                <c:pt idx="8">
                  <c:v>370</c:v>
                </c:pt>
                <c:pt idx="9">
                  <c:v>705</c:v>
                </c:pt>
                <c:pt idx="10">
                  <c:v>1085</c:v>
                </c:pt>
                <c:pt idx="11">
                  <c:v>1431</c:v>
                </c:pt>
                <c:pt idx="12">
                  <c:v>1670</c:v>
                </c:pt>
                <c:pt idx="13">
                  <c:v>1617</c:v>
                </c:pt>
                <c:pt idx="14">
                  <c:v>1363</c:v>
                </c:pt>
                <c:pt idx="15">
                  <c:v>1012</c:v>
                </c:pt>
                <c:pt idx="16">
                  <c:v>588</c:v>
                </c:pt>
                <c:pt idx="17">
                  <c:v>278</c:v>
                </c:pt>
                <c:pt idx="18">
                  <c:v>138</c:v>
                </c:pt>
                <c:pt idx="19">
                  <c:v>163</c:v>
                </c:pt>
                <c:pt idx="20">
                  <c:v>507</c:v>
                </c:pt>
                <c:pt idx="21">
                  <c:v>923</c:v>
                </c:pt>
                <c:pt idx="22">
                  <c:v>1392</c:v>
                </c:pt>
                <c:pt idx="23">
                  <c:v>1723</c:v>
                </c:pt>
                <c:pt idx="24">
                  <c:v>1955</c:v>
                </c:pt>
                <c:pt idx="25">
                  <c:v>1786</c:v>
                </c:pt>
                <c:pt idx="26">
                  <c:v>1458</c:v>
                </c:pt>
                <c:pt idx="27">
                  <c:v>1070</c:v>
                </c:pt>
                <c:pt idx="28">
                  <c:v>589</c:v>
                </c:pt>
                <c:pt idx="29">
                  <c:v>251</c:v>
                </c:pt>
                <c:pt idx="30">
                  <c:v>131</c:v>
                </c:pt>
                <c:pt idx="31">
                  <c:v>218</c:v>
                </c:pt>
                <c:pt idx="32">
                  <c:v>582</c:v>
                </c:pt>
                <c:pt idx="33">
                  <c:v>1056</c:v>
                </c:pt>
                <c:pt idx="34">
                  <c:v>1440</c:v>
                </c:pt>
                <c:pt idx="35">
                  <c:v>1670</c:v>
                </c:pt>
                <c:pt idx="36">
                  <c:v>1896</c:v>
                </c:pt>
                <c:pt idx="37">
                  <c:v>1679</c:v>
                </c:pt>
                <c:pt idx="38">
                  <c:v>1347</c:v>
                </c:pt>
                <c:pt idx="39">
                  <c:v>955</c:v>
                </c:pt>
                <c:pt idx="40">
                  <c:v>575</c:v>
                </c:pt>
                <c:pt idx="41">
                  <c:v>231</c:v>
                </c:pt>
                <c:pt idx="42">
                  <c:v>147</c:v>
                </c:pt>
                <c:pt idx="43">
                  <c:v>236</c:v>
                </c:pt>
                <c:pt idx="44">
                  <c:v>461</c:v>
                </c:pt>
                <c:pt idx="45">
                  <c:v>821</c:v>
                </c:pt>
                <c:pt idx="46">
                  <c:v>1164</c:v>
                </c:pt>
                <c:pt idx="47">
                  <c:v>1241</c:v>
                </c:pt>
                <c:pt idx="48">
                  <c:v>1330</c:v>
                </c:pt>
                <c:pt idx="49">
                  <c:v>1136</c:v>
                </c:pt>
                <c:pt idx="50">
                  <c:v>911</c:v>
                </c:pt>
                <c:pt idx="51">
                  <c:v>654</c:v>
                </c:pt>
                <c:pt idx="52">
                  <c:v>367</c:v>
                </c:pt>
                <c:pt idx="53">
                  <c:v>234</c:v>
                </c:pt>
                <c:pt idx="54">
                  <c:v>191</c:v>
                </c:pt>
                <c:pt idx="55">
                  <c:v>264</c:v>
                </c:pt>
                <c:pt idx="56">
                  <c:v>368</c:v>
                </c:pt>
                <c:pt idx="57">
                  <c:v>529</c:v>
                </c:pt>
                <c:pt idx="58">
                  <c:v>643</c:v>
                </c:pt>
                <c:pt idx="59">
                  <c:v>738</c:v>
                </c:pt>
                <c:pt idx="60">
                  <c:v>733</c:v>
                </c:pt>
                <c:pt idx="61">
                  <c:v>684</c:v>
                </c:pt>
                <c:pt idx="62">
                  <c:v>520</c:v>
                </c:pt>
                <c:pt idx="63">
                  <c:v>380</c:v>
                </c:pt>
                <c:pt idx="64">
                  <c:v>283</c:v>
                </c:pt>
                <c:pt idx="65">
                  <c:v>218</c:v>
                </c:pt>
                <c:pt idx="66">
                  <c:v>164</c:v>
                </c:pt>
                <c:pt idx="67">
                  <c:v>204</c:v>
                </c:pt>
                <c:pt idx="68">
                  <c:v>210</c:v>
                </c:pt>
                <c:pt idx="69">
                  <c:v>286</c:v>
                </c:pt>
                <c:pt idx="70">
                  <c:v>278</c:v>
                </c:pt>
                <c:pt idx="71">
                  <c:v>309</c:v>
                </c:pt>
                <c:pt idx="72">
                  <c:v>268</c:v>
                </c:pt>
                <c:pt idx="73">
                  <c:v>247</c:v>
                </c:pt>
                <c:pt idx="74">
                  <c:v>190</c:v>
                </c:pt>
                <c:pt idx="75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5-4434-9982-C24805F1EC0B}"/>
            </c:ext>
          </c:extLst>
        </c:ser>
        <c:ser>
          <c:idx val="2"/>
          <c:order val="2"/>
          <c:tx>
            <c:strRef>
              <c:f>Analyising!$AJ$1:$AJ$3</c:f>
              <c:strCache>
                <c:ptCount val="3"/>
                <c:pt idx="0">
                  <c:v>Double slit photon counter</c:v>
                </c:pt>
                <c:pt idx="1">
                  <c:v>Number of photons in 1 second</c:v>
                </c:pt>
                <c:pt idx="2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Analyising!$AG$4:$AG$79</c:f>
              <c:numCache>
                <c:formatCode>General</c:formatCode>
                <c:ptCount val="76"/>
                <c:pt idx="0">
                  <c:v>1.26</c:v>
                </c:pt>
                <c:pt idx="1">
                  <c:v>1.31</c:v>
                </c:pt>
                <c:pt idx="2">
                  <c:v>1.36</c:v>
                </c:pt>
                <c:pt idx="3">
                  <c:v>1.4100000000000001</c:v>
                </c:pt>
                <c:pt idx="4">
                  <c:v>1.4600000000000002</c:v>
                </c:pt>
                <c:pt idx="5">
                  <c:v>1.5100000000000002</c:v>
                </c:pt>
                <c:pt idx="6">
                  <c:v>1.5600000000000003</c:v>
                </c:pt>
                <c:pt idx="7">
                  <c:v>1.6100000000000003</c:v>
                </c:pt>
                <c:pt idx="8">
                  <c:v>1.6600000000000004</c:v>
                </c:pt>
                <c:pt idx="9">
                  <c:v>1.7100000000000004</c:v>
                </c:pt>
                <c:pt idx="10">
                  <c:v>1.7600000000000005</c:v>
                </c:pt>
                <c:pt idx="11">
                  <c:v>1.8100000000000005</c:v>
                </c:pt>
                <c:pt idx="12">
                  <c:v>1.8600000000000005</c:v>
                </c:pt>
                <c:pt idx="13">
                  <c:v>1.9100000000000006</c:v>
                </c:pt>
                <c:pt idx="14">
                  <c:v>1.9600000000000006</c:v>
                </c:pt>
                <c:pt idx="15">
                  <c:v>2.0100000000000007</c:v>
                </c:pt>
                <c:pt idx="16">
                  <c:v>2.0600000000000005</c:v>
                </c:pt>
                <c:pt idx="17">
                  <c:v>2.1100000000000003</c:v>
                </c:pt>
                <c:pt idx="18">
                  <c:v>2.16</c:v>
                </c:pt>
                <c:pt idx="19">
                  <c:v>2.21</c:v>
                </c:pt>
                <c:pt idx="20">
                  <c:v>2.2599999999999998</c:v>
                </c:pt>
                <c:pt idx="21">
                  <c:v>2.3099999999999996</c:v>
                </c:pt>
                <c:pt idx="22">
                  <c:v>2.3599999999999994</c:v>
                </c:pt>
                <c:pt idx="23">
                  <c:v>2.4099999999999993</c:v>
                </c:pt>
                <c:pt idx="24">
                  <c:v>2.4599999999999991</c:v>
                </c:pt>
                <c:pt idx="25">
                  <c:v>2.5099999999999989</c:v>
                </c:pt>
                <c:pt idx="26">
                  <c:v>2.5599999999999987</c:v>
                </c:pt>
                <c:pt idx="27">
                  <c:v>2.6099999999999985</c:v>
                </c:pt>
                <c:pt idx="28">
                  <c:v>2.6599999999999984</c:v>
                </c:pt>
                <c:pt idx="29">
                  <c:v>2.7099999999999982</c:v>
                </c:pt>
                <c:pt idx="30">
                  <c:v>2.759999999999998</c:v>
                </c:pt>
                <c:pt idx="31">
                  <c:v>2.8099999999999978</c:v>
                </c:pt>
                <c:pt idx="32">
                  <c:v>2.8599999999999977</c:v>
                </c:pt>
                <c:pt idx="33">
                  <c:v>2.9099999999999975</c:v>
                </c:pt>
                <c:pt idx="34">
                  <c:v>2.9599999999999973</c:v>
                </c:pt>
                <c:pt idx="35">
                  <c:v>3.0099999999999971</c:v>
                </c:pt>
                <c:pt idx="36">
                  <c:v>3.0599999999999969</c:v>
                </c:pt>
                <c:pt idx="37">
                  <c:v>3.1099999999999968</c:v>
                </c:pt>
                <c:pt idx="38">
                  <c:v>3.1599999999999966</c:v>
                </c:pt>
                <c:pt idx="39">
                  <c:v>3.2099999999999964</c:v>
                </c:pt>
                <c:pt idx="40">
                  <c:v>3.2599999999999962</c:v>
                </c:pt>
                <c:pt idx="41">
                  <c:v>3.3099999999999961</c:v>
                </c:pt>
                <c:pt idx="42">
                  <c:v>3.3599999999999959</c:v>
                </c:pt>
                <c:pt idx="43">
                  <c:v>3.4099999999999957</c:v>
                </c:pt>
                <c:pt idx="44">
                  <c:v>3.4599999999999955</c:v>
                </c:pt>
                <c:pt idx="45">
                  <c:v>3.5099999999999953</c:v>
                </c:pt>
                <c:pt idx="46">
                  <c:v>3.5599999999999952</c:v>
                </c:pt>
                <c:pt idx="47">
                  <c:v>3.609999999999995</c:v>
                </c:pt>
                <c:pt idx="48">
                  <c:v>3.6599999999999948</c:v>
                </c:pt>
                <c:pt idx="49">
                  <c:v>3.7099999999999946</c:v>
                </c:pt>
                <c:pt idx="50">
                  <c:v>3.7599999999999945</c:v>
                </c:pt>
                <c:pt idx="51">
                  <c:v>3.8099999999999943</c:v>
                </c:pt>
                <c:pt idx="52">
                  <c:v>3.8599999999999941</c:v>
                </c:pt>
                <c:pt idx="53">
                  <c:v>3.9099999999999939</c:v>
                </c:pt>
                <c:pt idx="54">
                  <c:v>3.9599999999999937</c:v>
                </c:pt>
                <c:pt idx="55">
                  <c:v>4.0099999999999936</c:v>
                </c:pt>
                <c:pt idx="56">
                  <c:v>4.0599999999999934</c:v>
                </c:pt>
                <c:pt idx="57">
                  <c:v>4.1099999999999932</c:v>
                </c:pt>
                <c:pt idx="58">
                  <c:v>4.159999999999993</c:v>
                </c:pt>
                <c:pt idx="59">
                  <c:v>4.2099999999999929</c:v>
                </c:pt>
                <c:pt idx="60">
                  <c:v>4.2599999999999927</c:v>
                </c:pt>
                <c:pt idx="61">
                  <c:v>4.3099999999999925</c:v>
                </c:pt>
                <c:pt idx="62">
                  <c:v>4.3599999999999923</c:v>
                </c:pt>
                <c:pt idx="63">
                  <c:v>4.4099999999999921</c:v>
                </c:pt>
                <c:pt idx="64">
                  <c:v>4.459999999999992</c:v>
                </c:pt>
                <c:pt idx="65">
                  <c:v>4.5099999999999918</c:v>
                </c:pt>
                <c:pt idx="66">
                  <c:v>4.5599999999999916</c:v>
                </c:pt>
                <c:pt idx="67">
                  <c:v>4.6099999999999914</c:v>
                </c:pt>
                <c:pt idx="68">
                  <c:v>4.6599999999999913</c:v>
                </c:pt>
                <c:pt idx="69">
                  <c:v>4.7099999999999911</c:v>
                </c:pt>
                <c:pt idx="70">
                  <c:v>4.7599999999999909</c:v>
                </c:pt>
                <c:pt idx="71">
                  <c:v>4.8099999999999907</c:v>
                </c:pt>
                <c:pt idx="72">
                  <c:v>4.8599999999999905</c:v>
                </c:pt>
                <c:pt idx="73">
                  <c:v>4.9099999999999904</c:v>
                </c:pt>
                <c:pt idx="74">
                  <c:v>4.9599999999999902</c:v>
                </c:pt>
                <c:pt idx="75">
                  <c:v>5.00999999999999</c:v>
                </c:pt>
              </c:numCache>
            </c:numRef>
          </c:xVal>
          <c:yVal>
            <c:numRef>
              <c:f>Analyising!$AJ$4:$AJ$79</c:f>
              <c:numCache>
                <c:formatCode>General</c:formatCode>
                <c:ptCount val="76"/>
                <c:pt idx="0">
                  <c:v>1090</c:v>
                </c:pt>
                <c:pt idx="1">
                  <c:v>1095</c:v>
                </c:pt>
                <c:pt idx="2">
                  <c:v>964</c:v>
                </c:pt>
                <c:pt idx="3">
                  <c:v>812</c:v>
                </c:pt>
                <c:pt idx="4">
                  <c:v>447</c:v>
                </c:pt>
                <c:pt idx="5">
                  <c:v>226</c:v>
                </c:pt>
                <c:pt idx="6">
                  <c:v>115</c:v>
                </c:pt>
                <c:pt idx="7">
                  <c:v>171</c:v>
                </c:pt>
                <c:pt idx="8">
                  <c:v>413</c:v>
                </c:pt>
                <c:pt idx="9">
                  <c:v>715</c:v>
                </c:pt>
                <c:pt idx="10">
                  <c:v>1058</c:v>
                </c:pt>
                <c:pt idx="11">
                  <c:v>1381</c:v>
                </c:pt>
                <c:pt idx="12">
                  <c:v>1633</c:v>
                </c:pt>
                <c:pt idx="13">
                  <c:v>1597</c:v>
                </c:pt>
                <c:pt idx="14">
                  <c:v>1425</c:v>
                </c:pt>
                <c:pt idx="15">
                  <c:v>988</c:v>
                </c:pt>
                <c:pt idx="16">
                  <c:v>569</c:v>
                </c:pt>
                <c:pt idx="17">
                  <c:v>279</c:v>
                </c:pt>
                <c:pt idx="18">
                  <c:v>96</c:v>
                </c:pt>
                <c:pt idx="19">
                  <c:v>195</c:v>
                </c:pt>
                <c:pt idx="20">
                  <c:v>522</c:v>
                </c:pt>
                <c:pt idx="21">
                  <c:v>916</c:v>
                </c:pt>
                <c:pt idx="22">
                  <c:v>1379</c:v>
                </c:pt>
                <c:pt idx="23">
                  <c:v>1785</c:v>
                </c:pt>
                <c:pt idx="24">
                  <c:v>1909</c:v>
                </c:pt>
                <c:pt idx="25">
                  <c:v>1915</c:v>
                </c:pt>
                <c:pt idx="26">
                  <c:v>1485</c:v>
                </c:pt>
                <c:pt idx="27">
                  <c:v>1096</c:v>
                </c:pt>
                <c:pt idx="28">
                  <c:v>599</c:v>
                </c:pt>
                <c:pt idx="29">
                  <c:v>265</c:v>
                </c:pt>
                <c:pt idx="30">
                  <c:v>123</c:v>
                </c:pt>
                <c:pt idx="31">
                  <c:v>208</c:v>
                </c:pt>
                <c:pt idx="32">
                  <c:v>580</c:v>
                </c:pt>
                <c:pt idx="33">
                  <c:v>1041</c:v>
                </c:pt>
                <c:pt idx="34">
                  <c:v>1356</c:v>
                </c:pt>
                <c:pt idx="35">
                  <c:v>1703</c:v>
                </c:pt>
                <c:pt idx="36">
                  <c:v>1893</c:v>
                </c:pt>
                <c:pt idx="37">
                  <c:v>1663</c:v>
                </c:pt>
                <c:pt idx="38">
                  <c:v>1392</c:v>
                </c:pt>
                <c:pt idx="39">
                  <c:v>879</c:v>
                </c:pt>
                <c:pt idx="40">
                  <c:v>597</c:v>
                </c:pt>
                <c:pt idx="41">
                  <c:v>230</c:v>
                </c:pt>
                <c:pt idx="42">
                  <c:v>175</c:v>
                </c:pt>
                <c:pt idx="43">
                  <c:v>257</c:v>
                </c:pt>
                <c:pt idx="44">
                  <c:v>467</c:v>
                </c:pt>
                <c:pt idx="45">
                  <c:v>777</c:v>
                </c:pt>
                <c:pt idx="46">
                  <c:v>1130</c:v>
                </c:pt>
                <c:pt idx="47">
                  <c:v>1294</c:v>
                </c:pt>
                <c:pt idx="48">
                  <c:v>1284</c:v>
                </c:pt>
                <c:pt idx="49">
                  <c:v>1203</c:v>
                </c:pt>
                <c:pt idx="50">
                  <c:v>960</c:v>
                </c:pt>
                <c:pt idx="51">
                  <c:v>660</c:v>
                </c:pt>
                <c:pt idx="52">
                  <c:v>411</c:v>
                </c:pt>
                <c:pt idx="53">
                  <c:v>254</c:v>
                </c:pt>
                <c:pt idx="54">
                  <c:v>179</c:v>
                </c:pt>
                <c:pt idx="55">
                  <c:v>262</c:v>
                </c:pt>
                <c:pt idx="56">
                  <c:v>360</c:v>
                </c:pt>
                <c:pt idx="57">
                  <c:v>556</c:v>
                </c:pt>
                <c:pt idx="58">
                  <c:v>677</c:v>
                </c:pt>
                <c:pt idx="59">
                  <c:v>686</c:v>
                </c:pt>
                <c:pt idx="60">
                  <c:v>714</c:v>
                </c:pt>
                <c:pt idx="61">
                  <c:v>611</c:v>
                </c:pt>
                <c:pt idx="62">
                  <c:v>497</c:v>
                </c:pt>
                <c:pt idx="63">
                  <c:v>359</c:v>
                </c:pt>
                <c:pt idx="64">
                  <c:v>225</c:v>
                </c:pt>
                <c:pt idx="65">
                  <c:v>193</c:v>
                </c:pt>
                <c:pt idx="66">
                  <c:v>174</c:v>
                </c:pt>
                <c:pt idx="67">
                  <c:v>185</c:v>
                </c:pt>
                <c:pt idx="68">
                  <c:v>227</c:v>
                </c:pt>
                <c:pt idx="69">
                  <c:v>291</c:v>
                </c:pt>
                <c:pt idx="70">
                  <c:v>327</c:v>
                </c:pt>
                <c:pt idx="71">
                  <c:v>297</c:v>
                </c:pt>
                <c:pt idx="72">
                  <c:v>255</c:v>
                </c:pt>
                <c:pt idx="73">
                  <c:v>211</c:v>
                </c:pt>
                <c:pt idx="74">
                  <c:v>205</c:v>
                </c:pt>
                <c:pt idx="75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5-4434-9982-C24805F1EC0B}"/>
            </c:ext>
          </c:extLst>
        </c:ser>
        <c:ser>
          <c:idx val="3"/>
          <c:order val="3"/>
          <c:tx>
            <c:strRef>
              <c:f>Analyising!$AK$1:$AK$3</c:f>
              <c:strCache>
                <c:ptCount val="3"/>
                <c:pt idx="0">
                  <c:v>Double slit photon counter</c:v>
                </c:pt>
                <c:pt idx="1">
                  <c:v>Number of photons in 1 second</c:v>
                </c:pt>
                <c:pt idx="2">
                  <c:v>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Analyising!$AG$4:$AG$79</c:f>
              <c:numCache>
                <c:formatCode>General</c:formatCode>
                <c:ptCount val="76"/>
                <c:pt idx="0">
                  <c:v>1.26</c:v>
                </c:pt>
                <c:pt idx="1">
                  <c:v>1.31</c:v>
                </c:pt>
                <c:pt idx="2">
                  <c:v>1.36</c:v>
                </c:pt>
                <c:pt idx="3">
                  <c:v>1.4100000000000001</c:v>
                </c:pt>
                <c:pt idx="4">
                  <c:v>1.4600000000000002</c:v>
                </c:pt>
                <c:pt idx="5">
                  <c:v>1.5100000000000002</c:v>
                </c:pt>
                <c:pt idx="6">
                  <c:v>1.5600000000000003</c:v>
                </c:pt>
                <c:pt idx="7">
                  <c:v>1.6100000000000003</c:v>
                </c:pt>
                <c:pt idx="8">
                  <c:v>1.6600000000000004</c:v>
                </c:pt>
                <c:pt idx="9">
                  <c:v>1.7100000000000004</c:v>
                </c:pt>
                <c:pt idx="10">
                  <c:v>1.7600000000000005</c:v>
                </c:pt>
                <c:pt idx="11">
                  <c:v>1.8100000000000005</c:v>
                </c:pt>
                <c:pt idx="12">
                  <c:v>1.8600000000000005</c:v>
                </c:pt>
                <c:pt idx="13">
                  <c:v>1.9100000000000006</c:v>
                </c:pt>
                <c:pt idx="14">
                  <c:v>1.9600000000000006</c:v>
                </c:pt>
                <c:pt idx="15">
                  <c:v>2.0100000000000007</c:v>
                </c:pt>
                <c:pt idx="16">
                  <c:v>2.0600000000000005</c:v>
                </c:pt>
                <c:pt idx="17">
                  <c:v>2.1100000000000003</c:v>
                </c:pt>
                <c:pt idx="18">
                  <c:v>2.16</c:v>
                </c:pt>
                <c:pt idx="19">
                  <c:v>2.21</c:v>
                </c:pt>
                <c:pt idx="20">
                  <c:v>2.2599999999999998</c:v>
                </c:pt>
                <c:pt idx="21">
                  <c:v>2.3099999999999996</c:v>
                </c:pt>
                <c:pt idx="22">
                  <c:v>2.3599999999999994</c:v>
                </c:pt>
                <c:pt idx="23">
                  <c:v>2.4099999999999993</c:v>
                </c:pt>
                <c:pt idx="24">
                  <c:v>2.4599999999999991</c:v>
                </c:pt>
                <c:pt idx="25">
                  <c:v>2.5099999999999989</c:v>
                </c:pt>
                <c:pt idx="26">
                  <c:v>2.5599999999999987</c:v>
                </c:pt>
                <c:pt idx="27">
                  <c:v>2.6099999999999985</c:v>
                </c:pt>
                <c:pt idx="28">
                  <c:v>2.6599999999999984</c:v>
                </c:pt>
                <c:pt idx="29">
                  <c:v>2.7099999999999982</c:v>
                </c:pt>
                <c:pt idx="30">
                  <c:v>2.759999999999998</c:v>
                </c:pt>
                <c:pt idx="31">
                  <c:v>2.8099999999999978</c:v>
                </c:pt>
                <c:pt idx="32">
                  <c:v>2.8599999999999977</c:v>
                </c:pt>
                <c:pt idx="33">
                  <c:v>2.9099999999999975</c:v>
                </c:pt>
                <c:pt idx="34">
                  <c:v>2.9599999999999973</c:v>
                </c:pt>
                <c:pt idx="35">
                  <c:v>3.0099999999999971</c:v>
                </c:pt>
                <c:pt idx="36">
                  <c:v>3.0599999999999969</c:v>
                </c:pt>
                <c:pt idx="37">
                  <c:v>3.1099999999999968</c:v>
                </c:pt>
                <c:pt idx="38">
                  <c:v>3.1599999999999966</c:v>
                </c:pt>
                <c:pt idx="39">
                  <c:v>3.2099999999999964</c:v>
                </c:pt>
                <c:pt idx="40">
                  <c:v>3.2599999999999962</c:v>
                </c:pt>
                <c:pt idx="41">
                  <c:v>3.3099999999999961</c:v>
                </c:pt>
                <c:pt idx="42">
                  <c:v>3.3599999999999959</c:v>
                </c:pt>
                <c:pt idx="43">
                  <c:v>3.4099999999999957</c:v>
                </c:pt>
                <c:pt idx="44">
                  <c:v>3.4599999999999955</c:v>
                </c:pt>
                <c:pt idx="45">
                  <c:v>3.5099999999999953</c:v>
                </c:pt>
                <c:pt idx="46">
                  <c:v>3.5599999999999952</c:v>
                </c:pt>
                <c:pt idx="47">
                  <c:v>3.609999999999995</c:v>
                </c:pt>
                <c:pt idx="48">
                  <c:v>3.6599999999999948</c:v>
                </c:pt>
                <c:pt idx="49">
                  <c:v>3.7099999999999946</c:v>
                </c:pt>
                <c:pt idx="50">
                  <c:v>3.7599999999999945</c:v>
                </c:pt>
                <c:pt idx="51">
                  <c:v>3.8099999999999943</c:v>
                </c:pt>
                <c:pt idx="52">
                  <c:v>3.8599999999999941</c:v>
                </c:pt>
                <c:pt idx="53">
                  <c:v>3.9099999999999939</c:v>
                </c:pt>
                <c:pt idx="54">
                  <c:v>3.9599999999999937</c:v>
                </c:pt>
                <c:pt idx="55">
                  <c:v>4.0099999999999936</c:v>
                </c:pt>
                <c:pt idx="56">
                  <c:v>4.0599999999999934</c:v>
                </c:pt>
                <c:pt idx="57">
                  <c:v>4.1099999999999932</c:v>
                </c:pt>
                <c:pt idx="58">
                  <c:v>4.159999999999993</c:v>
                </c:pt>
                <c:pt idx="59">
                  <c:v>4.2099999999999929</c:v>
                </c:pt>
                <c:pt idx="60">
                  <c:v>4.2599999999999927</c:v>
                </c:pt>
                <c:pt idx="61">
                  <c:v>4.3099999999999925</c:v>
                </c:pt>
                <c:pt idx="62">
                  <c:v>4.3599999999999923</c:v>
                </c:pt>
                <c:pt idx="63">
                  <c:v>4.4099999999999921</c:v>
                </c:pt>
                <c:pt idx="64">
                  <c:v>4.459999999999992</c:v>
                </c:pt>
                <c:pt idx="65">
                  <c:v>4.5099999999999918</c:v>
                </c:pt>
                <c:pt idx="66">
                  <c:v>4.5599999999999916</c:v>
                </c:pt>
                <c:pt idx="67">
                  <c:v>4.6099999999999914</c:v>
                </c:pt>
                <c:pt idx="68">
                  <c:v>4.6599999999999913</c:v>
                </c:pt>
                <c:pt idx="69">
                  <c:v>4.7099999999999911</c:v>
                </c:pt>
                <c:pt idx="70">
                  <c:v>4.7599999999999909</c:v>
                </c:pt>
                <c:pt idx="71">
                  <c:v>4.8099999999999907</c:v>
                </c:pt>
                <c:pt idx="72">
                  <c:v>4.8599999999999905</c:v>
                </c:pt>
                <c:pt idx="73">
                  <c:v>4.9099999999999904</c:v>
                </c:pt>
                <c:pt idx="74">
                  <c:v>4.9599999999999902</c:v>
                </c:pt>
                <c:pt idx="75">
                  <c:v>5.00999999999999</c:v>
                </c:pt>
              </c:numCache>
            </c:numRef>
          </c:xVal>
          <c:yVal>
            <c:numRef>
              <c:f>Analyising!$AK$4:$AK$79</c:f>
              <c:numCache>
                <c:formatCode>General</c:formatCode>
                <c:ptCount val="76"/>
                <c:pt idx="0">
                  <c:v>1106</c:v>
                </c:pt>
                <c:pt idx="1">
                  <c:v>1085.6666666666667</c:v>
                </c:pt>
                <c:pt idx="2">
                  <c:v>957.33333333333337</c:v>
                </c:pt>
                <c:pt idx="3">
                  <c:v>786.33333333333337</c:v>
                </c:pt>
                <c:pt idx="4">
                  <c:v>446.66666666666669</c:v>
                </c:pt>
                <c:pt idx="5">
                  <c:v>229.33333333333334</c:v>
                </c:pt>
                <c:pt idx="6">
                  <c:v>118.33333333333333</c:v>
                </c:pt>
                <c:pt idx="7">
                  <c:v>179</c:v>
                </c:pt>
                <c:pt idx="8">
                  <c:v>390.33333333333331</c:v>
                </c:pt>
                <c:pt idx="9">
                  <c:v>713.33333333333337</c:v>
                </c:pt>
                <c:pt idx="10">
                  <c:v>1095.3333333333333</c:v>
                </c:pt>
                <c:pt idx="11">
                  <c:v>1440.3333333333333</c:v>
                </c:pt>
                <c:pt idx="12">
                  <c:v>1650.6666666666667</c:v>
                </c:pt>
                <c:pt idx="13">
                  <c:v>1618</c:v>
                </c:pt>
                <c:pt idx="14">
                  <c:v>1392.6666666666667</c:v>
                </c:pt>
                <c:pt idx="15">
                  <c:v>996.66666666666663</c:v>
                </c:pt>
                <c:pt idx="16">
                  <c:v>571</c:v>
                </c:pt>
                <c:pt idx="17">
                  <c:v>269</c:v>
                </c:pt>
                <c:pt idx="18">
                  <c:v>116.66666666666667</c:v>
                </c:pt>
                <c:pt idx="19">
                  <c:v>178.33333333333334</c:v>
                </c:pt>
                <c:pt idx="20">
                  <c:v>507.66666666666669</c:v>
                </c:pt>
                <c:pt idx="21">
                  <c:v>890</c:v>
                </c:pt>
                <c:pt idx="22">
                  <c:v>1381</c:v>
                </c:pt>
                <c:pt idx="23">
                  <c:v>1762</c:v>
                </c:pt>
                <c:pt idx="24">
                  <c:v>1925</c:v>
                </c:pt>
                <c:pt idx="25">
                  <c:v>1856.3333333333333</c:v>
                </c:pt>
                <c:pt idx="26">
                  <c:v>1487.3333333333333</c:v>
                </c:pt>
                <c:pt idx="27">
                  <c:v>1083</c:v>
                </c:pt>
                <c:pt idx="28">
                  <c:v>590</c:v>
                </c:pt>
                <c:pt idx="29">
                  <c:v>249</c:v>
                </c:pt>
                <c:pt idx="30">
                  <c:v>132.33333333333334</c:v>
                </c:pt>
                <c:pt idx="31">
                  <c:v>214.33333333333334</c:v>
                </c:pt>
                <c:pt idx="32">
                  <c:v>570</c:v>
                </c:pt>
                <c:pt idx="33">
                  <c:v>1025.6666666666667</c:v>
                </c:pt>
                <c:pt idx="34">
                  <c:v>1416</c:v>
                </c:pt>
                <c:pt idx="35">
                  <c:v>1687.6666666666667</c:v>
                </c:pt>
                <c:pt idx="36">
                  <c:v>1867.6666666666667</c:v>
                </c:pt>
                <c:pt idx="37">
                  <c:v>1687</c:v>
                </c:pt>
                <c:pt idx="38">
                  <c:v>1337.6666666666667</c:v>
                </c:pt>
                <c:pt idx="39">
                  <c:v>927.66666666666663</c:v>
                </c:pt>
                <c:pt idx="40">
                  <c:v>571.66666666666663</c:v>
                </c:pt>
                <c:pt idx="41">
                  <c:v>237.66666666666666</c:v>
                </c:pt>
                <c:pt idx="42">
                  <c:v>157</c:v>
                </c:pt>
                <c:pt idx="43">
                  <c:v>254.33333333333334</c:v>
                </c:pt>
                <c:pt idx="44">
                  <c:v>472.33333333333331</c:v>
                </c:pt>
                <c:pt idx="45">
                  <c:v>830</c:v>
                </c:pt>
                <c:pt idx="46">
                  <c:v>1130.6666666666667</c:v>
                </c:pt>
                <c:pt idx="47">
                  <c:v>1260</c:v>
                </c:pt>
                <c:pt idx="48">
                  <c:v>1316.3333333333333</c:v>
                </c:pt>
                <c:pt idx="49">
                  <c:v>1158</c:v>
                </c:pt>
                <c:pt idx="50">
                  <c:v>921.66666666666663</c:v>
                </c:pt>
                <c:pt idx="51">
                  <c:v>655</c:v>
                </c:pt>
                <c:pt idx="52">
                  <c:v>386</c:v>
                </c:pt>
                <c:pt idx="53">
                  <c:v>237</c:v>
                </c:pt>
                <c:pt idx="54">
                  <c:v>186.66666666666666</c:v>
                </c:pt>
                <c:pt idx="55">
                  <c:v>261.33333333333331</c:v>
                </c:pt>
                <c:pt idx="56">
                  <c:v>385</c:v>
                </c:pt>
                <c:pt idx="57">
                  <c:v>539.33333333333337</c:v>
                </c:pt>
                <c:pt idx="58">
                  <c:v>654</c:v>
                </c:pt>
                <c:pt idx="59">
                  <c:v>702.66666666666663</c:v>
                </c:pt>
                <c:pt idx="60">
                  <c:v>731.66666666666663</c:v>
                </c:pt>
                <c:pt idx="61">
                  <c:v>649.33333333333337</c:v>
                </c:pt>
                <c:pt idx="62">
                  <c:v>502</c:v>
                </c:pt>
                <c:pt idx="63">
                  <c:v>357.33333333333331</c:v>
                </c:pt>
                <c:pt idx="64">
                  <c:v>260</c:v>
                </c:pt>
                <c:pt idx="65">
                  <c:v>207</c:v>
                </c:pt>
                <c:pt idx="66">
                  <c:v>173.33333333333334</c:v>
                </c:pt>
                <c:pt idx="67">
                  <c:v>186.33333333333334</c:v>
                </c:pt>
                <c:pt idx="68">
                  <c:v>225.66666666666666</c:v>
                </c:pt>
                <c:pt idx="69">
                  <c:v>276</c:v>
                </c:pt>
                <c:pt idx="70">
                  <c:v>304.33333333333331</c:v>
                </c:pt>
                <c:pt idx="71">
                  <c:v>291</c:v>
                </c:pt>
                <c:pt idx="72">
                  <c:v>256.33333333333331</c:v>
                </c:pt>
                <c:pt idx="73">
                  <c:v>233.33333333333334</c:v>
                </c:pt>
                <c:pt idx="74">
                  <c:v>202</c:v>
                </c:pt>
                <c:pt idx="75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5-4434-9982-C24805F1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05504"/>
        <c:axId val="1530705984"/>
      </c:scatterChart>
      <c:valAx>
        <c:axId val="15307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05984"/>
        <c:crosses val="autoZero"/>
        <c:crossBetween val="midCat"/>
      </c:valAx>
      <c:valAx>
        <c:axId val="1530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0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Analyising!$AK$3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Analyising!$AG$4:$AG$79</c:f>
              <c:numCache>
                <c:formatCode>General</c:formatCode>
                <c:ptCount val="76"/>
                <c:pt idx="0">
                  <c:v>1.26</c:v>
                </c:pt>
                <c:pt idx="1">
                  <c:v>1.31</c:v>
                </c:pt>
                <c:pt idx="2">
                  <c:v>1.36</c:v>
                </c:pt>
                <c:pt idx="3">
                  <c:v>1.4100000000000001</c:v>
                </c:pt>
                <c:pt idx="4">
                  <c:v>1.4600000000000002</c:v>
                </c:pt>
                <c:pt idx="5">
                  <c:v>1.5100000000000002</c:v>
                </c:pt>
                <c:pt idx="6">
                  <c:v>1.5600000000000003</c:v>
                </c:pt>
                <c:pt idx="7">
                  <c:v>1.6100000000000003</c:v>
                </c:pt>
                <c:pt idx="8">
                  <c:v>1.6600000000000004</c:v>
                </c:pt>
                <c:pt idx="9">
                  <c:v>1.7100000000000004</c:v>
                </c:pt>
                <c:pt idx="10">
                  <c:v>1.7600000000000005</c:v>
                </c:pt>
                <c:pt idx="11">
                  <c:v>1.8100000000000005</c:v>
                </c:pt>
                <c:pt idx="12">
                  <c:v>1.8600000000000005</c:v>
                </c:pt>
                <c:pt idx="13">
                  <c:v>1.9100000000000006</c:v>
                </c:pt>
                <c:pt idx="14">
                  <c:v>1.9600000000000006</c:v>
                </c:pt>
                <c:pt idx="15">
                  <c:v>2.0100000000000007</c:v>
                </c:pt>
                <c:pt idx="16">
                  <c:v>2.0600000000000005</c:v>
                </c:pt>
                <c:pt idx="17">
                  <c:v>2.1100000000000003</c:v>
                </c:pt>
                <c:pt idx="18">
                  <c:v>2.16</c:v>
                </c:pt>
                <c:pt idx="19">
                  <c:v>2.21</c:v>
                </c:pt>
                <c:pt idx="20">
                  <c:v>2.2599999999999998</c:v>
                </c:pt>
                <c:pt idx="21">
                  <c:v>2.3099999999999996</c:v>
                </c:pt>
                <c:pt idx="22">
                  <c:v>2.3599999999999994</c:v>
                </c:pt>
                <c:pt idx="23">
                  <c:v>2.4099999999999993</c:v>
                </c:pt>
                <c:pt idx="24">
                  <c:v>2.4599999999999991</c:v>
                </c:pt>
                <c:pt idx="25">
                  <c:v>2.5099999999999989</c:v>
                </c:pt>
                <c:pt idx="26">
                  <c:v>2.5599999999999987</c:v>
                </c:pt>
                <c:pt idx="27">
                  <c:v>2.6099999999999985</c:v>
                </c:pt>
                <c:pt idx="28">
                  <c:v>2.6599999999999984</c:v>
                </c:pt>
                <c:pt idx="29">
                  <c:v>2.7099999999999982</c:v>
                </c:pt>
                <c:pt idx="30">
                  <c:v>2.759999999999998</c:v>
                </c:pt>
                <c:pt idx="31">
                  <c:v>2.8099999999999978</c:v>
                </c:pt>
                <c:pt idx="32">
                  <c:v>2.8599999999999977</c:v>
                </c:pt>
                <c:pt idx="33">
                  <c:v>2.9099999999999975</c:v>
                </c:pt>
                <c:pt idx="34">
                  <c:v>2.9599999999999973</c:v>
                </c:pt>
                <c:pt idx="35">
                  <c:v>3.0099999999999971</c:v>
                </c:pt>
                <c:pt idx="36">
                  <c:v>3.0599999999999969</c:v>
                </c:pt>
                <c:pt idx="37">
                  <c:v>3.1099999999999968</c:v>
                </c:pt>
                <c:pt idx="38">
                  <c:v>3.1599999999999966</c:v>
                </c:pt>
                <c:pt idx="39">
                  <c:v>3.2099999999999964</c:v>
                </c:pt>
                <c:pt idx="40">
                  <c:v>3.2599999999999962</c:v>
                </c:pt>
                <c:pt idx="41">
                  <c:v>3.3099999999999961</c:v>
                </c:pt>
                <c:pt idx="42">
                  <c:v>3.3599999999999959</c:v>
                </c:pt>
                <c:pt idx="43">
                  <c:v>3.4099999999999957</c:v>
                </c:pt>
                <c:pt idx="44">
                  <c:v>3.4599999999999955</c:v>
                </c:pt>
                <c:pt idx="45">
                  <c:v>3.5099999999999953</c:v>
                </c:pt>
                <c:pt idx="46">
                  <c:v>3.5599999999999952</c:v>
                </c:pt>
                <c:pt idx="47">
                  <c:v>3.609999999999995</c:v>
                </c:pt>
                <c:pt idx="48">
                  <c:v>3.6599999999999948</c:v>
                </c:pt>
                <c:pt idx="49">
                  <c:v>3.7099999999999946</c:v>
                </c:pt>
                <c:pt idx="50">
                  <c:v>3.7599999999999945</c:v>
                </c:pt>
                <c:pt idx="51">
                  <c:v>3.8099999999999943</c:v>
                </c:pt>
                <c:pt idx="52">
                  <c:v>3.8599999999999941</c:v>
                </c:pt>
                <c:pt idx="53">
                  <c:v>3.9099999999999939</c:v>
                </c:pt>
                <c:pt idx="54">
                  <c:v>3.9599999999999937</c:v>
                </c:pt>
                <c:pt idx="55">
                  <c:v>4.0099999999999936</c:v>
                </c:pt>
                <c:pt idx="56">
                  <c:v>4.0599999999999934</c:v>
                </c:pt>
                <c:pt idx="57">
                  <c:v>4.1099999999999932</c:v>
                </c:pt>
                <c:pt idx="58">
                  <c:v>4.159999999999993</c:v>
                </c:pt>
                <c:pt idx="59">
                  <c:v>4.2099999999999929</c:v>
                </c:pt>
                <c:pt idx="60">
                  <c:v>4.2599999999999927</c:v>
                </c:pt>
                <c:pt idx="61">
                  <c:v>4.3099999999999925</c:v>
                </c:pt>
                <c:pt idx="62">
                  <c:v>4.3599999999999923</c:v>
                </c:pt>
                <c:pt idx="63">
                  <c:v>4.4099999999999921</c:v>
                </c:pt>
                <c:pt idx="64">
                  <c:v>4.459999999999992</c:v>
                </c:pt>
                <c:pt idx="65">
                  <c:v>4.5099999999999918</c:v>
                </c:pt>
                <c:pt idx="66">
                  <c:v>4.5599999999999916</c:v>
                </c:pt>
                <c:pt idx="67">
                  <c:v>4.6099999999999914</c:v>
                </c:pt>
                <c:pt idx="68">
                  <c:v>4.6599999999999913</c:v>
                </c:pt>
                <c:pt idx="69">
                  <c:v>4.7099999999999911</c:v>
                </c:pt>
                <c:pt idx="70">
                  <c:v>4.7599999999999909</c:v>
                </c:pt>
                <c:pt idx="71">
                  <c:v>4.8099999999999907</c:v>
                </c:pt>
                <c:pt idx="72">
                  <c:v>4.8599999999999905</c:v>
                </c:pt>
                <c:pt idx="73">
                  <c:v>4.9099999999999904</c:v>
                </c:pt>
                <c:pt idx="74">
                  <c:v>4.9599999999999902</c:v>
                </c:pt>
                <c:pt idx="75">
                  <c:v>5.00999999999999</c:v>
                </c:pt>
              </c:numCache>
            </c:numRef>
          </c:xVal>
          <c:yVal>
            <c:numRef>
              <c:f>Analyising!$AK$4:$AK$79</c:f>
              <c:numCache>
                <c:formatCode>General</c:formatCode>
                <c:ptCount val="76"/>
                <c:pt idx="0">
                  <c:v>1106</c:v>
                </c:pt>
                <c:pt idx="1">
                  <c:v>1085.6666666666667</c:v>
                </c:pt>
                <c:pt idx="2">
                  <c:v>957.33333333333337</c:v>
                </c:pt>
                <c:pt idx="3">
                  <c:v>786.33333333333337</c:v>
                </c:pt>
                <c:pt idx="4">
                  <c:v>446.66666666666669</c:v>
                </c:pt>
                <c:pt idx="5">
                  <c:v>229.33333333333334</c:v>
                </c:pt>
                <c:pt idx="6">
                  <c:v>118.33333333333333</c:v>
                </c:pt>
                <c:pt idx="7">
                  <c:v>179</c:v>
                </c:pt>
                <c:pt idx="8">
                  <c:v>390.33333333333331</c:v>
                </c:pt>
                <c:pt idx="9">
                  <c:v>713.33333333333337</c:v>
                </c:pt>
                <c:pt idx="10">
                  <c:v>1095.3333333333333</c:v>
                </c:pt>
                <c:pt idx="11">
                  <c:v>1440.3333333333333</c:v>
                </c:pt>
                <c:pt idx="12">
                  <c:v>1650.6666666666667</c:v>
                </c:pt>
                <c:pt idx="13">
                  <c:v>1618</c:v>
                </c:pt>
                <c:pt idx="14">
                  <c:v>1392.6666666666667</c:v>
                </c:pt>
                <c:pt idx="15">
                  <c:v>996.66666666666663</c:v>
                </c:pt>
                <c:pt idx="16">
                  <c:v>571</c:v>
                </c:pt>
                <c:pt idx="17">
                  <c:v>269</c:v>
                </c:pt>
                <c:pt idx="18">
                  <c:v>116.66666666666667</c:v>
                </c:pt>
                <c:pt idx="19">
                  <c:v>178.33333333333334</c:v>
                </c:pt>
                <c:pt idx="20">
                  <c:v>507.66666666666669</c:v>
                </c:pt>
                <c:pt idx="21">
                  <c:v>890</c:v>
                </c:pt>
                <c:pt idx="22">
                  <c:v>1381</c:v>
                </c:pt>
                <c:pt idx="23">
                  <c:v>1762</c:v>
                </c:pt>
                <c:pt idx="24">
                  <c:v>1925</c:v>
                </c:pt>
                <c:pt idx="25">
                  <c:v>1856.3333333333333</c:v>
                </c:pt>
                <c:pt idx="26">
                  <c:v>1487.3333333333333</c:v>
                </c:pt>
                <c:pt idx="27">
                  <c:v>1083</c:v>
                </c:pt>
                <c:pt idx="28">
                  <c:v>590</c:v>
                </c:pt>
                <c:pt idx="29">
                  <c:v>249</c:v>
                </c:pt>
                <c:pt idx="30">
                  <c:v>132.33333333333334</c:v>
                </c:pt>
                <c:pt idx="31">
                  <c:v>214.33333333333334</c:v>
                </c:pt>
                <c:pt idx="32">
                  <c:v>570</c:v>
                </c:pt>
                <c:pt idx="33">
                  <c:v>1025.6666666666667</c:v>
                </c:pt>
                <c:pt idx="34">
                  <c:v>1416</c:v>
                </c:pt>
                <c:pt idx="35">
                  <c:v>1687.6666666666667</c:v>
                </c:pt>
                <c:pt idx="36">
                  <c:v>1867.6666666666667</c:v>
                </c:pt>
                <c:pt idx="37">
                  <c:v>1687</c:v>
                </c:pt>
                <c:pt idx="38">
                  <c:v>1337.6666666666667</c:v>
                </c:pt>
                <c:pt idx="39">
                  <c:v>927.66666666666663</c:v>
                </c:pt>
                <c:pt idx="40">
                  <c:v>571.66666666666663</c:v>
                </c:pt>
                <c:pt idx="41">
                  <c:v>237.66666666666666</c:v>
                </c:pt>
                <c:pt idx="42">
                  <c:v>157</c:v>
                </c:pt>
                <c:pt idx="43">
                  <c:v>254.33333333333334</c:v>
                </c:pt>
                <c:pt idx="44">
                  <c:v>472.33333333333331</c:v>
                </c:pt>
                <c:pt idx="45">
                  <c:v>830</c:v>
                </c:pt>
                <c:pt idx="46">
                  <c:v>1130.6666666666667</c:v>
                </c:pt>
                <c:pt idx="47">
                  <c:v>1260</c:v>
                </c:pt>
                <c:pt idx="48">
                  <c:v>1316.3333333333333</c:v>
                </c:pt>
                <c:pt idx="49">
                  <c:v>1158</c:v>
                </c:pt>
                <c:pt idx="50">
                  <c:v>921.66666666666663</c:v>
                </c:pt>
                <c:pt idx="51">
                  <c:v>655</c:v>
                </c:pt>
                <c:pt idx="52">
                  <c:v>386</c:v>
                </c:pt>
                <c:pt idx="53">
                  <c:v>237</c:v>
                </c:pt>
                <c:pt idx="54">
                  <c:v>186.66666666666666</c:v>
                </c:pt>
                <c:pt idx="55">
                  <c:v>261.33333333333331</c:v>
                </c:pt>
                <c:pt idx="56">
                  <c:v>385</c:v>
                </c:pt>
                <c:pt idx="57">
                  <c:v>539.33333333333337</c:v>
                </c:pt>
                <c:pt idx="58">
                  <c:v>654</c:v>
                </c:pt>
                <c:pt idx="59">
                  <c:v>702.66666666666663</c:v>
                </c:pt>
                <c:pt idx="60">
                  <c:v>731.66666666666663</c:v>
                </c:pt>
                <c:pt idx="61">
                  <c:v>649.33333333333337</c:v>
                </c:pt>
                <c:pt idx="62">
                  <c:v>502</c:v>
                </c:pt>
                <c:pt idx="63">
                  <c:v>357.33333333333331</c:v>
                </c:pt>
                <c:pt idx="64">
                  <c:v>260</c:v>
                </c:pt>
                <c:pt idx="65">
                  <c:v>207</c:v>
                </c:pt>
                <c:pt idx="66">
                  <c:v>173.33333333333334</c:v>
                </c:pt>
                <c:pt idx="67">
                  <c:v>186.33333333333334</c:v>
                </c:pt>
                <c:pt idx="68">
                  <c:v>225.66666666666666</c:v>
                </c:pt>
                <c:pt idx="69">
                  <c:v>276</c:v>
                </c:pt>
                <c:pt idx="70">
                  <c:v>304.33333333333331</c:v>
                </c:pt>
                <c:pt idx="71">
                  <c:v>291</c:v>
                </c:pt>
                <c:pt idx="72">
                  <c:v>256.33333333333331</c:v>
                </c:pt>
                <c:pt idx="73">
                  <c:v>233.33333333333334</c:v>
                </c:pt>
                <c:pt idx="74">
                  <c:v>202</c:v>
                </c:pt>
                <c:pt idx="75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2-44CA-B075-56377642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69904"/>
        <c:axId val="1574069424"/>
      </c:scatterChart>
      <c:valAx>
        <c:axId val="15740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69424"/>
        <c:crosses val="autoZero"/>
        <c:crossBetween val="midCat"/>
      </c:valAx>
      <c:valAx>
        <c:axId val="15740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12</xdr:row>
      <xdr:rowOff>171450</xdr:rowOff>
    </xdr:from>
    <xdr:to>
      <xdr:col>21</xdr:col>
      <xdr:colOff>47625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152400</xdr:rowOff>
    </xdr:from>
    <xdr:to>
      <xdr:col>18</xdr:col>
      <xdr:colOff>590550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114300</xdr:rowOff>
    </xdr:from>
    <xdr:to>
      <xdr:col>12</xdr:col>
      <xdr:colOff>66675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319087</xdr:colOff>
      <xdr:row>1</xdr:row>
      <xdr:rowOff>0</xdr:rowOff>
    </xdr:from>
    <xdr:to>
      <xdr:col>24</xdr:col>
      <xdr:colOff>357187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17139-08DD-4F8E-AA8A-D5B75DC72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235743</xdr:colOff>
      <xdr:row>1</xdr:row>
      <xdr:rowOff>169068</xdr:rowOff>
    </xdr:from>
    <xdr:to>
      <xdr:col>11</xdr:col>
      <xdr:colOff>273843</xdr:colOff>
      <xdr:row>17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99903-1FEC-EE0D-9564-215799542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203488</xdr:colOff>
      <xdr:row>1</xdr:row>
      <xdr:rowOff>164523</xdr:rowOff>
    </xdr:from>
    <xdr:to>
      <xdr:col>21</xdr:col>
      <xdr:colOff>229465</xdr:colOff>
      <xdr:row>16</xdr:row>
      <xdr:rowOff>180109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61E7F-ACF4-44BF-B551-E2C3B8037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294410</xdr:colOff>
      <xdr:row>2</xdr:row>
      <xdr:rowOff>12989</xdr:rowOff>
    </xdr:from>
    <xdr:to>
      <xdr:col>31</xdr:col>
      <xdr:colOff>320388</xdr:colOff>
      <xdr:row>17</xdr:row>
      <xdr:rowOff>28576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D91191-18AB-4018-8A7E-A61337D70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129886</xdr:colOff>
      <xdr:row>1</xdr:row>
      <xdr:rowOff>85291</xdr:rowOff>
    </xdr:from>
    <xdr:to>
      <xdr:col>44</xdr:col>
      <xdr:colOff>155864</xdr:colOff>
      <xdr:row>16</xdr:row>
      <xdr:rowOff>100877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D3D963-54BD-497B-35C0-F89B39521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160192</xdr:colOff>
      <xdr:row>17</xdr:row>
      <xdr:rowOff>11689</xdr:rowOff>
    </xdr:from>
    <xdr:to>
      <xdr:col>44</xdr:col>
      <xdr:colOff>186170</xdr:colOff>
      <xdr:row>32</xdr:row>
      <xdr:rowOff>27275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30A60E-DB64-A903-3111-93463D199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48"/>
  <sheetViews>
    <sheetView topLeftCell="A13" workbookViewId="0">
      <selection activeCell="G31" sqref="G31"/>
    </sheetView>
  </sheetViews>
  <sheetFormatPr defaultRowHeight="14.25" x14ac:dyDescent="0.45"/>
  <cols>
    <col min="2" max="2" width="12.59765625" customWidth="1"/>
    <col min="3" max="3" width="14" bestFit="1" customWidth="1"/>
  </cols>
  <sheetData>
    <row r="1" spans="3:4" x14ac:dyDescent="0.45">
      <c r="C1" t="s">
        <v>3</v>
      </c>
    </row>
    <row r="2" spans="3:4" x14ac:dyDescent="0.45">
      <c r="C2" t="s">
        <v>1</v>
      </c>
      <c r="D2" t="s">
        <v>0</v>
      </c>
    </row>
    <row r="3" spans="3:4" x14ac:dyDescent="0.45">
      <c r="C3">
        <v>1.81</v>
      </c>
      <c r="D3">
        <v>0.36799999999999999</v>
      </c>
    </row>
    <row r="4" spans="3:4" x14ac:dyDescent="0.45">
      <c r="C4">
        <v>1.91</v>
      </c>
      <c r="D4">
        <v>0.36799999999999999</v>
      </c>
    </row>
    <row r="5" spans="3:4" x14ac:dyDescent="0.45">
      <c r="C5">
        <v>2.0099999999999998</v>
      </c>
      <c r="D5">
        <v>0.36699999999999999</v>
      </c>
    </row>
    <row r="6" spans="3:4" x14ac:dyDescent="0.45">
      <c r="C6">
        <v>2.11</v>
      </c>
      <c r="D6">
        <v>0.36099999999999999</v>
      </c>
    </row>
    <row r="7" spans="3:4" x14ac:dyDescent="0.45">
      <c r="C7">
        <f>C6+0.1</f>
        <v>2.21</v>
      </c>
      <c r="D7">
        <v>0.35699999999999998</v>
      </c>
    </row>
    <row r="8" spans="3:4" x14ac:dyDescent="0.45">
      <c r="C8">
        <f t="shared" ref="C8:C71" si="0">C7+0.1</f>
        <v>2.31</v>
      </c>
      <c r="D8">
        <v>0.35299999999999998</v>
      </c>
    </row>
    <row r="9" spans="3:4" x14ac:dyDescent="0.45">
      <c r="C9">
        <f t="shared" si="0"/>
        <v>2.41</v>
      </c>
      <c r="D9">
        <v>0.34399999999999997</v>
      </c>
    </row>
    <row r="10" spans="3:4" x14ac:dyDescent="0.45">
      <c r="C10">
        <f t="shared" si="0"/>
        <v>2.5100000000000002</v>
      </c>
      <c r="D10">
        <v>0.33500000000000002</v>
      </c>
    </row>
    <row r="11" spans="3:4" x14ac:dyDescent="0.45">
      <c r="C11">
        <f t="shared" si="0"/>
        <v>2.6100000000000003</v>
      </c>
      <c r="D11">
        <v>0.32300000000000001</v>
      </c>
    </row>
    <row r="12" spans="3:4" x14ac:dyDescent="0.45">
      <c r="C12">
        <f t="shared" si="0"/>
        <v>2.7100000000000004</v>
      </c>
      <c r="D12">
        <v>0.309</v>
      </c>
    </row>
    <row r="13" spans="3:4" x14ac:dyDescent="0.45">
      <c r="C13">
        <f t="shared" si="0"/>
        <v>2.8100000000000005</v>
      </c>
      <c r="D13">
        <v>0.29699999999999999</v>
      </c>
    </row>
    <row r="14" spans="3:4" x14ac:dyDescent="0.45">
      <c r="C14">
        <f t="shared" si="0"/>
        <v>2.9100000000000006</v>
      </c>
      <c r="D14">
        <v>0.28199999999999997</v>
      </c>
    </row>
    <row r="15" spans="3:4" x14ac:dyDescent="0.45">
      <c r="C15">
        <f t="shared" si="0"/>
        <v>3.0100000000000007</v>
      </c>
      <c r="D15">
        <v>0.26900000000000002</v>
      </c>
    </row>
    <row r="16" spans="3:4" x14ac:dyDescent="0.45">
      <c r="C16">
        <f t="shared" si="0"/>
        <v>3.1100000000000008</v>
      </c>
      <c r="D16">
        <v>0.255</v>
      </c>
    </row>
    <row r="17" spans="3:4" x14ac:dyDescent="0.45">
      <c r="C17">
        <f t="shared" si="0"/>
        <v>3.2100000000000009</v>
      </c>
      <c r="D17">
        <v>0.23699999999999999</v>
      </c>
    </row>
    <row r="18" spans="3:4" x14ac:dyDescent="0.45">
      <c r="C18">
        <f t="shared" si="0"/>
        <v>3.3100000000000009</v>
      </c>
      <c r="D18">
        <v>0.223</v>
      </c>
    </row>
    <row r="19" spans="3:4" x14ac:dyDescent="0.45">
      <c r="C19">
        <f t="shared" si="0"/>
        <v>3.410000000000001</v>
      </c>
      <c r="D19">
        <v>0.20499999999999999</v>
      </c>
    </row>
    <row r="20" spans="3:4" x14ac:dyDescent="0.45">
      <c r="C20">
        <f t="shared" si="0"/>
        <v>3.5100000000000011</v>
      </c>
      <c r="D20">
        <v>0.193</v>
      </c>
    </row>
    <row r="21" spans="3:4" x14ac:dyDescent="0.45">
      <c r="C21">
        <f t="shared" si="0"/>
        <v>3.6100000000000012</v>
      </c>
      <c r="D21">
        <v>0.17499999999999999</v>
      </c>
    </row>
    <row r="22" spans="3:4" x14ac:dyDescent="0.45">
      <c r="C22">
        <f t="shared" si="0"/>
        <v>3.7100000000000013</v>
      </c>
      <c r="D22">
        <v>0.158</v>
      </c>
    </row>
    <row r="23" spans="3:4" x14ac:dyDescent="0.45">
      <c r="C23">
        <f t="shared" si="0"/>
        <v>3.8100000000000014</v>
      </c>
      <c r="D23">
        <v>0.14499999999999999</v>
      </c>
    </row>
    <row r="24" spans="3:4" x14ac:dyDescent="0.45">
      <c r="C24">
        <f t="shared" si="0"/>
        <v>3.9100000000000015</v>
      </c>
      <c r="D24">
        <v>0.126</v>
      </c>
    </row>
    <row r="25" spans="3:4" x14ac:dyDescent="0.45">
      <c r="C25">
        <f t="shared" si="0"/>
        <v>4.0100000000000016</v>
      </c>
      <c r="D25">
        <v>0.115</v>
      </c>
    </row>
    <row r="26" spans="3:4" x14ac:dyDescent="0.45">
      <c r="C26">
        <f t="shared" si="0"/>
        <v>4.1100000000000012</v>
      </c>
      <c r="D26">
        <v>0.1</v>
      </c>
    </row>
    <row r="27" spans="3:4" x14ac:dyDescent="0.45">
      <c r="C27">
        <f t="shared" si="0"/>
        <v>4.2100000000000009</v>
      </c>
      <c r="D27">
        <v>8.5000000000000006E-2</v>
      </c>
    </row>
    <row r="28" spans="3:4" x14ac:dyDescent="0.45">
      <c r="C28">
        <f t="shared" si="0"/>
        <v>4.3100000000000005</v>
      </c>
      <c r="D28">
        <v>7.4999999999999997E-2</v>
      </c>
    </row>
    <row r="29" spans="3:4" x14ac:dyDescent="0.45">
      <c r="C29">
        <f t="shared" si="0"/>
        <v>4.41</v>
      </c>
      <c r="D29">
        <v>6.3E-2</v>
      </c>
    </row>
    <row r="30" spans="3:4" x14ac:dyDescent="0.45">
      <c r="C30">
        <f t="shared" si="0"/>
        <v>4.51</v>
      </c>
      <c r="D30">
        <v>5.0999999999999997E-2</v>
      </c>
    </row>
    <row r="31" spans="3:4" x14ac:dyDescent="0.45">
      <c r="C31">
        <f t="shared" si="0"/>
        <v>4.6099999999999994</v>
      </c>
      <c r="D31">
        <v>4.2999999999999997E-2</v>
      </c>
    </row>
    <row r="32" spans="3:4" x14ac:dyDescent="0.45">
      <c r="C32">
        <f t="shared" si="0"/>
        <v>4.7099999999999991</v>
      </c>
      <c r="D32">
        <v>3.4000000000000002E-2</v>
      </c>
    </row>
    <row r="33" spans="3:4" x14ac:dyDescent="0.45">
      <c r="C33">
        <f t="shared" si="0"/>
        <v>4.8099999999999987</v>
      </c>
      <c r="D33">
        <v>2.7E-2</v>
      </c>
    </row>
    <row r="34" spans="3:4" x14ac:dyDescent="0.45">
      <c r="C34">
        <f t="shared" si="0"/>
        <v>4.9099999999999984</v>
      </c>
      <c r="D34">
        <v>2.1000000000000001E-2</v>
      </c>
    </row>
    <row r="35" spans="3:4" x14ac:dyDescent="0.45">
      <c r="C35">
        <f t="shared" si="0"/>
        <v>5.009999999999998</v>
      </c>
      <c r="D35">
        <v>1.4999999999999999E-2</v>
      </c>
    </row>
    <row r="36" spans="3:4" x14ac:dyDescent="0.45">
      <c r="C36">
        <f t="shared" si="0"/>
        <v>5.1099999999999977</v>
      </c>
      <c r="D36">
        <v>0.01</v>
      </c>
    </row>
    <row r="37" spans="3:4" x14ac:dyDescent="0.45">
      <c r="C37">
        <f t="shared" si="0"/>
        <v>5.2099999999999973</v>
      </c>
      <c r="D37">
        <v>8.0000000000000002E-3</v>
      </c>
    </row>
    <row r="38" spans="3:4" x14ac:dyDescent="0.45">
      <c r="C38">
        <f t="shared" si="0"/>
        <v>5.3099999999999969</v>
      </c>
      <c r="D38">
        <v>7.0000000000000001E-3</v>
      </c>
    </row>
    <row r="39" spans="3:4" x14ac:dyDescent="0.45">
      <c r="C39">
        <f t="shared" si="0"/>
        <v>5.4099999999999966</v>
      </c>
      <c r="D39">
        <v>7.0000000000000001E-3</v>
      </c>
    </row>
    <row r="40" spans="3:4" x14ac:dyDescent="0.45">
      <c r="C40">
        <f t="shared" si="0"/>
        <v>5.5099999999999962</v>
      </c>
      <c r="D40">
        <v>7.0000000000000001E-3</v>
      </c>
    </row>
    <row r="41" spans="3:4" x14ac:dyDescent="0.45">
      <c r="C41">
        <f t="shared" si="0"/>
        <v>5.6099999999999959</v>
      </c>
      <c r="D41">
        <v>7.0000000000000001E-3</v>
      </c>
    </row>
    <row r="42" spans="3:4" x14ac:dyDescent="0.45">
      <c r="C42">
        <f t="shared" si="0"/>
        <v>5.7099999999999955</v>
      </c>
      <c r="D42">
        <v>7.0000000000000001E-3</v>
      </c>
    </row>
    <row r="43" spans="3:4" x14ac:dyDescent="0.45">
      <c r="C43">
        <f t="shared" si="0"/>
        <v>5.8099999999999952</v>
      </c>
      <c r="D43">
        <v>7.0000000000000001E-3</v>
      </c>
    </row>
    <row r="44" spans="3:4" x14ac:dyDescent="0.45">
      <c r="C44">
        <f t="shared" si="0"/>
        <v>5.9099999999999948</v>
      </c>
      <c r="D44">
        <v>7.0000000000000001E-3</v>
      </c>
    </row>
    <row r="45" spans="3:4" x14ac:dyDescent="0.45">
      <c r="C45">
        <f t="shared" si="0"/>
        <v>6.0099999999999945</v>
      </c>
      <c r="D45">
        <v>7.0000000000000001E-3</v>
      </c>
    </row>
    <row r="46" spans="3:4" x14ac:dyDescent="0.45">
      <c r="C46">
        <f t="shared" si="0"/>
        <v>6.1099999999999941</v>
      </c>
      <c r="D46">
        <v>7.0000000000000001E-3</v>
      </c>
    </row>
    <row r="47" spans="3:4" x14ac:dyDescent="0.45">
      <c r="C47">
        <f t="shared" si="0"/>
        <v>6.2099999999999937</v>
      </c>
      <c r="D47">
        <v>8.0000000000000002E-3</v>
      </c>
    </row>
    <row r="48" spans="3:4" x14ac:dyDescent="0.45">
      <c r="C48">
        <f t="shared" si="0"/>
        <v>6.3099999999999934</v>
      </c>
      <c r="D48">
        <v>8.0000000000000002E-3</v>
      </c>
    </row>
    <row r="49" spans="3:4" x14ac:dyDescent="0.45">
      <c r="C49">
        <f t="shared" si="0"/>
        <v>6.409999999999993</v>
      </c>
      <c r="D49">
        <v>8.9999999999999993E-3</v>
      </c>
    </row>
    <row r="50" spans="3:4" x14ac:dyDescent="0.45">
      <c r="C50">
        <f t="shared" si="0"/>
        <v>6.5099999999999927</v>
      </c>
      <c r="D50">
        <v>0.01</v>
      </c>
    </row>
    <row r="51" spans="3:4" x14ac:dyDescent="0.45">
      <c r="C51">
        <f t="shared" si="0"/>
        <v>6.6099999999999923</v>
      </c>
      <c r="D51">
        <v>1.2E-2</v>
      </c>
    </row>
    <row r="52" spans="3:4" x14ac:dyDescent="0.45">
      <c r="C52">
        <f t="shared" si="0"/>
        <v>6.709999999999992</v>
      </c>
      <c r="D52">
        <v>1.2999999999999999E-2</v>
      </c>
    </row>
    <row r="53" spans="3:4" x14ac:dyDescent="0.45">
      <c r="C53">
        <f t="shared" si="0"/>
        <v>6.8099999999999916</v>
      </c>
      <c r="D53">
        <v>1.4E-2</v>
      </c>
    </row>
    <row r="54" spans="3:4" x14ac:dyDescent="0.45">
      <c r="C54">
        <f t="shared" si="0"/>
        <v>6.9099999999999913</v>
      </c>
      <c r="D54">
        <v>1.6E-2</v>
      </c>
    </row>
    <row r="55" spans="3:4" x14ac:dyDescent="0.45">
      <c r="C55">
        <f t="shared" si="0"/>
        <v>7.0099999999999909</v>
      </c>
      <c r="D55">
        <v>1.6E-2</v>
      </c>
    </row>
    <row r="56" spans="3:4" x14ac:dyDescent="0.45">
      <c r="C56">
        <f t="shared" si="0"/>
        <v>7.1099999999999905</v>
      </c>
      <c r="D56">
        <v>1.7000000000000001E-2</v>
      </c>
    </row>
    <row r="57" spans="3:4" x14ac:dyDescent="0.45">
      <c r="C57">
        <f t="shared" si="0"/>
        <v>7.2099999999999902</v>
      </c>
      <c r="D57">
        <v>0.01</v>
      </c>
    </row>
    <row r="58" spans="3:4" x14ac:dyDescent="0.45">
      <c r="C58">
        <f t="shared" si="0"/>
        <v>7.3099999999999898</v>
      </c>
      <c r="D58">
        <v>1.6E-2</v>
      </c>
    </row>
    <row r="59" spans="3:4" x14ac:dyDescent="0.45">
      <c r="C59">
        <f t="shared" si="0"/>
        <v>7.4099999999999895</v>
      </c>
      <c r="D59">
        <v>2.8000000000000001E-2</v>
      </c>
    </row>
    <row r="60" spans="3:4" x14ac:dyDescent="0.45">
      <c r="C60">
        <f t="shared" si="0"/>
        <v>7.5099999999999891</v>
      </c>
      <c r="D60">
        <v>2.8000000000000001E-2</v>
      </c>
    </row>
    <row r="61" spans="3:4" x14ac:dyDescent="0.45">
      <c r="C61">
        <f t="shared" si="0"/>
        <v>7.6099999999999888</v>
      </c>
      <c r="D61">
        <v>4.1000000000000002E-2</v>
      </c>
    </row>
    <row r="62" spans="3:4" x14ac:dyDescent="0.45">
      <c r="C62">
        <f t="shared" si="0"/>
        <v>7.7099999999999884</v>
      </c>
      <c r="D62">
        <v>0.06</v>
      </c>
    </row>
    <row r="63" spans="3:4" x14ac:dyDescent="0.45">
      <c r="C63">
        <f t="shared" si="0"/>
        <v>7.8099999999999881</v>
      </c>
      <c r="D63">
        <v>8.5000000000000006E-2</v>
      </c>
    </row>
    <row r="64" spans="3:4" x14ac:dyDescent="0.45">
      <c r="C64">
        <f t="shared" si="0"/>
        <v>7.9099999999999877</v>
      </c>
      <c r="D64">
        <v>0.11799999999999999</v>
      </c>
    </row>
    <row r="65" spans="3:4" x14ac:dyDescent="0.45">
      <c r="C65">
        <f t="shared" si="0"/>
        <v>8.0099999999999874</v>
      </c>
      <c r="D65">
        <v>0.159</v>
      </c>
    </row>
    <row r="66" spans="3:4" x14ac:dyDescent="0.45">
      <c r="C66">
        <f t="shared" si="0"/>
        <v>8.109999999999987</v>
      </c>
      <c r="D66">
        <v>0.21</v>
      </c>
    </row>
    <row r="67" spans="3:4" x14ac:dyDescent="0.45">
      <c r="C67">
        <f t="shared" si="0"/>
        <v>8.2099999999999866</v>
      </c>
      <c r="D67">
        <v>0.27100000000000002</v>
      </c>
    </row>
    <row r="68" spans="3:4" x14ac:dyDescent="0.45">
      <c r="C68">
        <f t="shared" si="0"/>
        <v>8.3099999999999863</v>
      </c>
      <c r="D68">
        <v>0.33900000000000002</v>
      </c>
    </row>
    <row r="69" spans="3:4" x14ac:dyDescent="0.45">
      <c r="C69">
        <f t="shared" si="0"/>
        <v>8.4099999999999859</v>
      </c>
      <c r="D69">
        <v>0.42</v>
      </c>
    </row>
    <row r="70" spans="3:4" x14ac:dyDescent="0.45">
      <c r="C70">
        <f t="shared" si="0"/>
        <v>8.5099999999999856</v>
      </c>
      <c r="D70">
        <v>0.52600000000000002</v>
      </c>
    </row>
    <row r="71" spans="3:4" x14ac:dyDescent="0.45">
      <c r="C71">
        <f t="shared" si="0"/>
        <v>8.6099999999999852</v>
      </c>
      <c r="D71">
        <v>0.627</v>
      </c>
    </row>
    <row r="72" spans="3:4" x14ac:dyDescent="0.45">
      <c r="C72">
        <f t="shared" ref="C72:C135" si="1">C71+0.1</f>
        <v>8.7099999999999849</v>
      </c>
      <c r="D72">
        <v>0.751</v>
      </c>
    </row>
    <row r="73" spans="3:4" x14ac:dyDescent="0.45">
      <c r="C73">
        <f t="shared" si="1"/>
        <v>8.8099999999999845</v>
      </c>
      <c r="D73">
        <v>0.88200000000000001</v>
      </c>
    </row>
    <row r="74" spans="3:4" x14ac:dyDescent="0.45">
      <c r="C74">
        <f t="shared" si="1"/>
        <v>8.9099999999999842</v>
      </c>
      <c r="D74">
        <v>1.048</v>
      </c>
    </row>
    <row r="75" spans="3:4" x14ac:dyDescent="0.45">
      <c r="C75">
        <f t="shared" si="1"/>
        <v>9.0099999999999838</v>
      </c>
      <c r="D75">
        <v>1.2130000000000001</v>
      </c>
    </row>
    <row r="76" spans="3:4" x14ac:dyDescent="0.45">
      <c r="C76">
        <f t="shared" si="1"/>
        <v>9.1099999999999834</v>
      </c>
      <c r="D76">
        <v>1.401</v>
      </c>
    </row>
    <row r="77" spans="3:4" x14ac:dyDescent="0.45">
      <c r="C77">
        <f t="shared" si="1"/>
        <v>9.2099999999999831</v>
      </c>
      <c r="D77">
        <v>1.6020000000000001</v>
      </c>
    </row>
    <row r="78" spans="3:4" x14ac:dyDescent="0.45">
      <c r="C78">
        <f t="shared" si="1"/>
        <v>9.3099999999999827</v>
      </c>
      <c r="D78">
        <v>1.8169999999999999</v>
      </c>
    </row>
    <row r="79" spans="3:4" x14ac:dyDescent="0.45">
      <c r="C79">
        <f t="shared" si="1"/>
        <v>9.4099999999999824</v>
      </c>
      <c r="D79">
        <v>2.048</v>
      </c>
    </row>
    <row r="80" spans="3:4" x14ac:dyDescent="0.45">
      <c r="C80">
        <f t="shared" si="1"/>
        <v>9.509999999999982</v>
      </c>
      <c r="D80">
        <v>2.3050000000000002</v>
      </c>
    </row>
    <row r="81" spans="3:4" x14ac:dyDescent="0.45">
      <c r="C81">
        <f t="shared" si="1"/>
        <v>9.6099999999999817</v>
      </c>
      <c r="D81">
        <v>2.5710000000000002</v>
      </c>
    </row>
    <row r="82" spans="3:4" x14ac:dyDescent="0.45">
      <c r="C82">
        <f t="shared" si="1"/>
        <v>9.7099999999999813</v>
      </c>
      <c r="D82">
        <v>2.8439999999999999</v>
      </c>
    </row>
    <row r="83" spans="3:4" x14ac:dyDescent="0.45">
      <c r="C83">
        <f t="shared" si="1"/>
        <v>9.809999999999981</v>
      </c>
      <c r="D83">
        <v>3.133</v>
      </c>
    </row>
    <row r="84" spans="3:4" x14ac:dyDescent="0.45">
      <c r="C84">
        <f t="shared" si="1"/>
        <v>9.9099999999999806</v>
      </c>
      <c r="D84">
        <v>3.4489999999999998</v>
      </c>
    </row>
    <row r="85" spans="3:4" x14ac:dyDescent="0.45">
      <c r="C85">
        <f t="shared" si="1"/>
        <v>10.00999999999998</v>
      </c>
      <c r="D85">
        <v>3.7690000000000001</v>
      </c>
    </row>
    <row r="86" spans="3:4" x14ac:dyDescent="0.45">
      <c r="C86">
        <f t="shared" si="1"/>
        <v>10.10999999999998</v>
      </c>
      <c r="D86">
        <v>4.0990000000000002</v>
      </c>
    </row>
    <row r="87" spans="3:4" x14ac:dyDescent="0.45">
      <c r="C87">
        <f t="shared" si="1"/>
        <v>10.20999999999998</v>
      </c>
      <c r="D87">
        <v>4.4340000000000002</v>
      </c>
    </row>
    <row r="88" spans="3:4" x14ac:dyDescent="0.45">
      <c r="C88">
        <f t="shared" si="1"/>
        <v>10.309999999999979</v>
      </c>
      <c r="D88">
        <v>4.7690000000000001</v>
      </c>
    </row>
    <row r="89" spans="3:4" x14ac:dyDescent="0.45">
      <c r="C89">
        <f t="shared" si="1"/>
        <v>10.409999999999979</v>
      </c>
      <c r="D89">
        <v>4.8650000000000002</v>
      </c>
    </row>
    <row r="90" spans="3:4" x14ac:dyDescent="0.45">
      <c r="C90">
        <f t="shared" si="1"/>
        <v>10.509999999999978</v>
      </c>
      <c r="D90">
        <v>4.8739999999999997</v>
      </c>
    </row>
    <row r="91" spans="3:4" x14ac:dyDescent="0.45">
      <c r="C91">
        <f t="shared" si="1"/>
        <v>10.609999999999978</v>
      </c>
      <c r="D91">
        <v>4.88</v>
      </c>
    </row>
    <row r="92" spans="3:4" x14ac:dyDescent="0.45">
      <c r="C92">
        <f t="shared" si="1"/>
        <v>10.709999999999978</v>
      </c>
      <c r="D92">
        <v>4.8819999999999997</v>
      </c>
    </row>
    <row r="93" spans="3:4" x14ac:dyDescent="0.45">
      <c r="C93">
        <f t="shared" si="1"/>
        <v>10.809999999999977</v>
      </c>
      <c r="D93">
        <v>4.8890000000000002</v>
      </c>
    </row>
    <row r="94" spans="3:4" x14ac:dyDescent="0.45">
      <c r="C94">
        <f t="shared" si="1"/>
        <v>10.909999999999977</v>
      </c>
      <c r="D94">
        <v>4.8929999999999998</v>
      </c>
    </row>
    <row r="95" spans="3:4" x14ac:dyDescent="0.45">
      <c r="C95">
        <f t="shared" si="1"/>
        <v>11.009999999999977</v>
      </c>
      <c r="D95">
        <v>4.8949999999999996</v>
      </c>
    </row>
    <row r="96" spans="3:4" x14ac:dyDescent="0.45">
      <c r="C96">
        <f t="shared" si="1"/>
        <v>11.109999999999976</v>
      </c>
      <c r="D96">
        <v>4.907</v>
      </c>
    </row>
    <row r="97" spans="3:4" x14ac:dyDescent="0.45">
      <c r="C97">
        <f t="shared" si="1"/>
        <v>11.209999999999976</v>
      </c>
      <c r="D97">
        <v>4.907</v>
      </c>
    </row>
    <row r="98" spans="3:4" x14ac:dyDescent="0.45">
      <c r="C98">
        <f t="shared" si="1"/>
        <v>11.309999999999976</v>
      </c>
      <c r="D98">
        <v>4.9089999999999998</v>
      </c>
    </row>
    <row r="99" spans="3:4" x14ac:dyDescent="0.45">
      <c r="C99">
        <f t="shared" si="1"/>
        <v>11.409999999999975</v>
      </c>
      <c r="D99">
        <v>4.91</v>
      </c>
    </row>
    <row r="100" spans="3:4" x14ac:dyDescent="0.45">
      <c r="C100">
        <f t="shared" si="1"/>
        <v>11.509999999999975</v>
      </c>
      <c r="D100">
        <v>4.91</v>
      </c>
    </row>
    <row r="101" spans="3:4" x14ac:dyDescent="0.45">
      <c r="C101">
        <f t="shared" si="1"/>
        <v>11.609999999999975</v>
      </c>
      <c r="D101">
        <v>4.9210000000000003</v>
      </c>
    </row>
    <row r="102" spans="3:4" x14ac:dyDescent="0.45">
      <c r="C102">
        <f t="shared" si="1"/>
        <v>11.709999999999974</v>
      </c>
      <c r="D102">
        <v>4.9160000000000004</v>
      </c>
    </row>
    <row r="103" spans="3:4" x14ac:dyDescent="0.45">
      <c r="C103">
        <f t="shared" si="1"/>
        <v>11.809999999999974</v>
      </c>
      <c r="D103">
        <v>4.923</v>
      </c>
    </row>
    <row r="104" spans="3:4" x14ac:dyDescent="0.45">
      <c r="C104">
        <f t="shared" si="1"/>
        <v>11.909999999999973</v>
      </c>
      <c r="D104">
        <v>4.9219999999999997</v>
      </c>
    </row>
    <row r="105" spans="3:4" x14ac:dyDescent="0.45">
      <c r="C105">
        <f t="shared" si="1"/>
        <v>12.009999999999973</v>
      </c>
      <c r="D105">
        <v>4.9249999999999998</v>
      </c>
    </row>
    <row r="106" spans="3:4" x14ac:dyDescent="0.45">
      <c r="C106">
        <f t="shared" si="1"/>
        <v>12.109999999999973</v>
      </c>
    </row>
    <row r="107" spans="3:4" x14ac:dyDescent="0.45">
      <c r="C107">
        <f t="shared" si="1"/>
        <v>12.209999999999972</v>
      </c>
    </row>
    <row r="108" spans="3:4" x14ac:dyDescent="0.45">
      <c r="C108">
        <f t="shared" si="1"/>
        <v>12.309999999999972</v>
      </c>
    </row>
    <row r="109" spans="3:4" x14ac:dyDescent="0.45">
      <c r="C109">
        <f t="shared" si="1"/>
        <v>12.409999999999972</v>
      </c>
    </row>
    <row r="110" spans="3:4" x14ac:dyDescent="0.45">
      <c r="C110">
        <f t="shared" si="1"/>
        <v>12.509999999999971</v>
      </c>
    </row>
    <row r="111" spans="3:4" x14ac:dyDescent="0.45">
      <c r="C111">
        <f t="shared" si="1"/>
        <v>12.609999999999971</v>
      </c>
    </row>
    <row r="112" spans="3:4" x14ac:dyDescent="0.45">
      <c r="C112">
        <f t="shared" si="1"/>
        <v>12.709999999999971</v>
      </c>
    </row>
    <row r="113" spans="3:3" x14ac:dyDescent="0.45">
      <c r="C113">
        <f t="shared" si="1"/>
        <v>12.80999999999997</v>
      </c>
    </row>
    <row r="114" spans="3:3" x14ac:dyDescent="0.45">
      <c r="C114">
        <f t="shared" si="1"/>
        <v>12.90999999999997</v>
      </c>
    </row>
    <row r="115" spans="3:3" x14ac:dyDescent="0.45">
      <c r="C115">
        <f t="shared" si="1"/>
        <v>13.00999999999997</v>
      </c>
    </row>
    <row r="116" spans="3:3" x14ac:dyDescent="0.45">
      <c r="C116">
        <f t="shared" si="1"/>
        <v>13.109999999999969</v>
      </c>
    </row>
    <row r="117" spans="3:3" x14ac:dyDescent="0.45">
      <c r="C117">
        <f t="shared" si="1"/>
        <v>13.209999999999969</v>
      </c>
    </row>
    <row r="118" spans="3:3" x14ac:dyDescent="0.45">
      <c r="C118">
        <f t="shared" si="1"/>
        <v>13.309999999999969</v>
      </c>
    </row>
    <row r="119" spans="3:3" x14ac:dyDescent="0.45">
      <c r="C119">
        <f t="shared" si="1"/>
        <v>13.409999999999968</v>
      </c>
    </row>
    <row r="120" spans="3:3" x14ac:dyDescent="0.45">
      <c r="C120">
        <f t="shared" si="1"/>
        <v>13.509999999999968</v>
      </c>
    </row>
    <row r="121" spans="3:3" x14ac:dyDescent="0.45">
      <c r="C121">
        <f t="shared" si="1"/>
        <v>13.609999999999967</v>
      </c>
    </row>
    <row r="122" spans="3:3" x14ac:dyDescent="0.45">
      <c r="C122">
        <f t="shared" si="1"/>
        <v>13.709999999999967</v>
      </c>
    </row>
    <row r="123" spans="3:3" x14ac:dyDescent="0.45">
      <c r="C123">
        <f t="shared" si="1"/>
        <v>13.809999999999967</v>
      </c>
    </row>
    <row r="124" spans="3:3" x14ac:dyDescent="0.45">
      <c r="C124">
        <f t="shared" si="1"/>
        <v>13.909999999999966</v>
      </c>
    </row>
    <row r="125" spans="3:3" x14ac:dyDescent="0.45">
      <c r="C125">
        <f t="shared" si="1"/>
        <v>14.009999999999966</v>
      </c>
    </row>
    <row r="126" spans="3:3" x14ac:dyDescent="0.45">
      <c r="C126">
        <f t="shared" si="1"/>
        <v>14.109999999999966</v>
      </c>
    </row>
    <row r="127" spans="3:3" x14ac:dyDescent="0.45">
      <c r="C127">
        <f t="shared" si="1"/>
        <v>14.209999999999965</v>
      </c>
    </row>
    <row r="128" spans="3:3" x14ac:dyDescent="0.45">
      <c r="C128">
        <f t="shared" si="1"/>
        <v>14.309999999999965</v>
      </c>
    </row>
    <row r="129" spans="3:3" x14ac:dyDescent="0.45">
      <c r="C129">
        <f t="shared" si="1"/>
        <v>14.409999999999965</v>
      </c>
    </row>
    <row r="130" spans="3:3" x14ac:dyDescent="0.45">
      <c r="C130">
        <f t="shared" si="1"/>
        <v>14.509999999999964</v>
      </c>
    </row>
    <row r="131" spans="3:3" x14ac:dyDescent="0.45">
      <c r="C131">
        <f t="shared" si="1"/>
        <v>14.609999999999964</v>
      </c>
    </row>
    <row r="132" spans="3:3" x14ac:dyDescent="0.45">
      <c r="C132">
        <f t="shared" si="1"/>
        <v>14.709999999999964</v>
      </c>
    </row>
    <row r="133" spans="3:3" x14ac:dyDescent="0.45">
      <c r="C133">
        <f t="shared" si="1"/>
        <v>14.809999999999963</v>
      </c>
    </row>
    <row r="134" spans="3:3" x14ac:dyDescent="0.45">
      <c r="C134">
        <f t="shared" si="1"/>
        <v>14.909999999999963</v>
      </c>
    </row>
    <row r="135" spans="3:3" x14ac:dyDescent="0.45">
      <c r="C135">
        <f t="shared" si="1"/>
        <v>15.009999999999962</v>
      </c>
    </row>
    <row r="136" spans="3:3" x14ac:dyDescent="0.45">
      <c r="C136">
        <f t="shared" ref="C136:C148" si="2">C135+0.1</f>
        <v>15.109999999999962</v>
      </c>
    </row>
    <row r="137" spans="3:3" x14ac:dyDescent="0.45">
      <c r="C137">
        <f t="shared" si="2"/>
        <v>15.209999999999962</v>
      </c>
    </row>
    <row r="138" spans="3:3" x14ac:dyDescent="0.45">
      <c r="C138">
        <f t="shared" si="2"/>
        <v>15.309999999999961</v>
      </c>
    </row>
    <row r="139" spans="3:3" x14ac:dyDescent="0.45">
      <c r="C139">
        <f t="shared" si="2"/>
        <v>15.409999999999961</v>
      </c>
    </row>
    <row r="140" spans="3:3" x14ac:dyDescent="0.45">
      <c r="C140">
        <f t="shared" si="2"/>
        <v>15.509999999999961</v>
      </c>
    </row>
    <row r="141" spans="3:3" x14ac:dyDescent="0.45">
      <c r="C141">
        <f t="shared" si="2"/>
        <v>15.60999999999996</v>
      </c>
    </row>
    <row r="142" spans="3:3" x14ac:dyDescent="0.45">
      <c r="C142">
        <f t="shared" si="2"/>
        <v>15.70999999999996</v>
      </c>
    </row>
    <row r="143" spans="3:3" x14ac:dyDescent="0.45">
      <c r="C143">
        <f t="shared" si="2"/>
        <v>15.80999999999996</v>
      </c>
    </row>
    <row r="144" spans="3:3" x14ac:dyDescent="0.45">
      <c r="C144">
        <f t="shared" si="2"/>
        <v>15.909999999999959</v>
      </c>
    </row>
    <row r="145" spans="3:3" x14ac:dyDescent="0.45">
      <c r="C145">
        <f t="shared" si="2"/>
        <v>16.009999999999959</v>
      </c>
    </row>
    <row r="146" spans="3:3" x14ac:dyDescent="0.45">
      <c r="C146">
        <f t="shared" si="2"/>
        <v>16.10999999999996</v>
      </c>
    </row>
    <row r="147" spans="3:3" x14ac:dyDescent="0.45">
      <c r="C147">
        <f t="shared" si="2"/>
        <v>16.209999999999962</v>
      </c>
    </row>
    <row r="148" spans="3:3" x14ac:dyDescent="0.45">
      <c r="C148">
        <f t="shared" si="2"/>
        <v>16.309999999999963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50"/>
  <sheetViews>
    <sheetView workbookViewId="0">
      <selection activeCell="I19" sqref="I19"/>
    </sheetView>
  </sheetViews>
  <sheetFormatPr defaultRowHeight="14.25" x14ac:dyDescent="0.45"/>
  <cols>
    <col min="2" max="2" width="12.19921875" bestFit="1" customWidth="1"/>
  </cols>
  <sheetData>
    <row r="1" spans="2:3" x14ac:dyDescent="0.45">
      <c r="B1" s="3" t="s">
        <v>2</v>
      </c>
      <c r="C1" s="3"/>
    </row>
    <row r="2" spans="2:3" x14ac:dyDescent="0.45">
      <c r="B2" s="2" t="s">
        <v>1</v>
      </c>
      <c r="C2" s="2" t="s">
        <v>0</v>
      </c>
    </row>
    <row r="3" spans="2:3" x14ac:dyDescent="0.45">
      <c r="B3" s="2">
        <v>3.11</v>
      </c>
      <c r="C3" s="2">
        <v>1.234</v>
      </c>
    </row>
    <row r="4" spans="2:3" x14ac:dyDescent="0.45">
      <c r="B4" s="2">
        <f>B3+0.01</f>
        <v>3.1199999999999997</v>
      </c>
      <c r="C4" s="2">
        <v>1.23</v>
      </c>
    </row>
    <row r="5" spans="2:3" x14ac:dyDescent="0.45">
      <c r="B5" s="2">
        <f t="shared" ref="B5:B68" si="0">B4+0.01</f>
        <v>3.1299999999999994</v>
      </c>
      <c r="C5" s="2">
        <v>1.2330000000000001</v>
      </c>
    </row>
    <row r="6" spans="2:3" x14ac:dyDescent="0.45">
      <c r="B6" s="2">
        <f t="shared" si="0"/>
        <v>3.1399999999999992</v>
      </c>
      <c r="C6" s="2">
        <v>1.242</v>
      </c>
    </row>
    <row r="7" spans="2:3" x14ac:dyDescent="0.45">
      <c r="B7" s="2">
        <f t="shared" si="0"/>
        <v>3.149999999999999</v>
      </c>
      <c r="C7" s="2">
        <v>1.25</v>
      </c>
    </row>
    <row r="8" spans="2:3" x14ac:dyDescent="0.45">
      <c r="B8" s="2">
        <f t="shared" si="0"/>
        <v>3.1599999999999988</v>
      </c>
      <c r="C8" s="2">
        <v>1.258</v>
      </c>
    </row>
    <row r="9" spans="2:3" x14ac:dyDescent="0.45">
      <c r="B9" s="2">
        <f t="shared" si="0"/>
        <v>3.1699999999999986</v>
      </c>
      <c r="C9" s="2">
        <v>1.2609999999999999</v>
      </c>
    </row>
    <row r="10" spans="2:3" x14ac:dyDescent="0.45">
      <c r="B10" s="2">
        <f t="shared" si="0"/>
        <v>3.1799999999999984</v>
      </c>
      <c r="C10" s="2">
        <v>1.2609999999999999</v>
      </c>
    </row>
    <row r="11" spans="2:3" x14ac:dyDescent="0.45">
      <c r="B11" s="2">
        <f t="shared" si="0"/>
        <v>3.1899999999999982</v>
      </c>
      <c r="C11" s="2">
        <v>1.254</v>
      </c>
    </row>
    <row r="12" spans="2:3" x14ac:dyDescent="0.45">
      <c r="B12" s="2">
        <f t="shared" si="0"/>
        <v>3.199999999999998</v>
      </c>
      <c r="C12" s="2">
        <v>1.244</v>
      </c>
    </row>
    <row r="13" spans="2:3" x14ac:dyDescent="0.45">
      <c r="B13" s="2">
        <f t="shared" si="0"/>
        <v>3.2099999999999977</v>
      </c>
      <c r="C13" s="2">
        <v>1.226</v>
      </c>
    </row>
    <row r="14" spans="2:3" x14ac:dyDescent="0.45">
      <c r="B14" s="2">
        <f t="shared" si="0"/>
        <v>3.2199999999999975</v>
      </c>
      <c r="C14" s="2">
        <v>1.2250000000000001</v>
      </c>
    </row>
    <row r="15" spans="2:3" x14ac:dyDescent="0.45">
      <c r="B15" s="2">
        <f t="shared" si="0"/>
        <v>3.2299999999999973</v>
      </c>
      <c r="C15" s="2">
        <v>1.1910000000000001</v>
      </c>
    </row>
    <row r="16" spans="2:3" x14ac:dyDescent="0.45">
      <c r="B16" s="2">
        <f t="shared" si="0"/>
        <v>3.2399999999999971</v>
      </c>
      <c r="C16" s="2">
        <v>1.1619999999999999</v>
      </c>
    </row>
    <row r="17" spans="2:3" x14ac:dyDescent="0.45">
      <c r="B17" s="2">
        <f t="shared" si="0"/>
        <v>3.2499999999999969</v>
      </c>
      <c r="C17" s="2">
        <v>1.1200000000000001</v>
      </c>
    </row>
    <row r="18" spans="2:3" x14ac:dyDescent="0.45">
      <c r="B18" s="2">
        <f t="shared" si="0"/>
        <v>3.2599999999999967</v>
      </c>
      <c r="C18" s="2">
        <v>1.1160000000000001</v>
      </c>
    </row>
    <row r="19" spans="2:3" x14ac:dyDescent="0.45">
      <c r="B19" s="2">
        <f t="shared" si="0"/>
        <v>3.2699999999999965</v>
      </c>
      <c r="C19" s="2">
        <v>1.0640000000000001</v>
      </c>
    </row>
    <row r="20" spans="2:3" x14ac:dyDescent="0.45">
      <c r="B20" s="2">
        <f t="shared" si="0"/>
        <v>3.2799999999999963</v>
      </c>
      <c r="C20" s="2">
        <v>1.0149999999999999</v>
      </c>
    </row>
    <row r="21" spans="2:3" x14ac:dyDescent="0.45">
      <c r="B21" s="2">
        <f t="shared" si="0"/>
        <v>3.289999999999996</v>
      </c>
      <c r="C21" s="2">
        <v>0.98899999999999999</v>
      </c>
    </row>
    <row r="22" spans="2:3" x14ac:dyDescent="0.45">
      <c r="B22" s="2">
        <f t="shared" si="0"/>
        <v>3.2999999999999958</v>
      </c>
      <c r="C22" s="2">
        <v>0.96099999999999997</v>
      </c>
    </row>
    <row r="23" spans="2:3" x14ac:dyDescent="0.45">
      <c r="B23" s="2">
        <f t="shared" si="0"/>
        <v>3.3099999999999956</v>
      </c>
      <c r="C23" s="2">
        <v>0.88500000000000001</v>
      </c>
    </row>
    <row r="24" spans="2:3" x14ac:dyDescent="0.45">
      <c r="B24" s="2">
        <f t="shared" si="0"/>
        <v>3.3199999999999954</v>
      </c>
      <c r="C24" s="2">
        <v>0.85499999999999998</v>
      </c>
    </row>
    <row r="25" spans="2:3" x14ac:dyDescent="0.45">
      <c r="B25" s="2">
        <f t="shared" si="0"/>
        <v>3.3299999999999952</v>
      </c>
      <c r="C25" s="2">
        <v>0.79400000000000004</v>
      </c>
    </row>
    <row r="26" spans="2:3" x14ac:dyDescent="0.45">
      <c r="B26" s="2">
        <f t="shared" si="0"/>
        <v>3.339999999999995</v>
      </c>
      <c r="C26" s="2">
        <v>0.73199999999999998</v>
      </c>
    </row>
    <row r="27" spans="2:3" x14ac:dyDescent="0.45">
      <c r="B27" s="2">
        <f t="shared" si="0"/>
        <v>3.3499999999999948</v>
      </c>
      <c r="C27" s="2">
        <v>0.69699999999999995</v>
      </c>
    </row>
    <row r="28" spans="2:3" x14ac:dyDescent="0.45">
      <c r="B28" s="2">
        <f t="shared" si="0"/>
        <v>3.3599999999999945</v>
      </c>
      <c r="C28" s="2">
        <v>0.65700000000000003</v>
      </c>
    </row>
    <row r="29" spans="2:3" x14ac:dyDescent="0.45">
      <c r="B29" s="2">
        <f t="shared" si="0"/>
        <v>3.3699999999999943</v>
      </c>
      <c r="C29" s="2">
        <v>0.56799999999999995</v>
      </c>
    </row>
    <row r="30" spans="2:3" x14ac:dyDescent="0.45">
      <c r="B30" s="2">
        <f t="shared" si="0"/>
        <v>3.3799999999999941</v>
      </c>
      <c r="C30" s="2">
        <v>0.52200000000000002</v>
      </c>
    </row>
    <row r="31" spans="2:3" x14ac:dyDescent="0.45">
      <c r="B31" s="2">
        <f t="shared" si="0"/>
        <v>3.3899999999999939</v>
      </c>
      <c r="C31" s="2">
        <v>0.49299999999999999</v>
      </c>
    </row>
    <row r="32" spans="2:3" x14ac:dyDescent="0.45">
      <c r="B32" s="2">
        <f t="shared" si="0"/>
        <v>3.3999999999999937</v>
      </c>
      <c r="C32" s="2">
        <v>0.44900000000000001</v>
      </c>
    </row>
    <row r="33" spans="2:3" x14ac:dyDescent="0.45">
      <c r="B33" s="2">
        <f t="shared" si="0"/>
        <v>3.4099999999999935</v>
      </c>
      <c r="C33" s="2">
        <v>0.41599999999999998</v>
      </c>
    </row>
    <row r="34" spans="2:3" x14ac:dyDescent="0.45">
      <c r="B34" s="2">
        <f t="shared" si="0"/>
        <v>3.4199999999999933</v>
      </c>
      <c r="C34" s="2">
        <v>0.34399999999999997</v>
      </c>
    </row>
    <row r="35" spans="2:3" x14ac:dyDescent="0.45">
      <c r="B35" s="2">
        <f t="shared" si="0"/>
        <v>3.4299999999999931</v>
      </c>
      <c r="C35" s="2">
        <v>0.309</v>
      </c>
    </row>
    <row r="36" spans="2:3" x14ac:dyDescent="0.45">
      <c r="B36" s="2">
        <f t="shared" si="0"/>
        <v>3.4399999999999928</v>
      </c>
      <c r="C36" s="2">
        <v>0.27800000000000002</v>
      </c>
    </row>
    <row r="37" spans="2:3" x14ac:dyDescent="0.45">
      <c r="B37" s="2">
        <f t="shared" si="0"/>
        <v>3.4499999999999926</v>
      </c>
      <c r="C37" s="2">
        <v>0.215</v>
      </c>
    </row>
    <row r="38" spans="2:3" x14ac:dyDescent="0.45">
      <c r="B38" s="2">
        <f t="shared" si="0"/>
        <v>3.4599999999999924</v>
      </c>
      <c r="C38" s="2">
        <v>0.187</v>
      </c>
    </row>
    <row r="39" spans="2:3" x14ac:dyDescent="0.45">
      <c r="B39" s="2">
        <f t="shared" si="0"/>
        <v>3.4699999999999922</v>
      </c>
      <c r="C39" s="2">
        <v>0.15</v>
      </c>
    </row>
    <row r="40" spans="2:3" x14ac:dyDescent="0.45">
      <c r="B40" s="2">
        <f t="shared" si="0"/>
        <v>3.479999999999992</v>
      </c>
      <c r="C40" s="2">
        <v>0.126</v>
      </c>
    </row>
    <row r="41" spans="2:3" x14ac:dyDescent="0.45">
      <c r="B41" s="2">
        <f t="shared" si="0"/>
        <v>3.4899999999999918</v>
      </c>
      <c r="C41" s="2">
        <v>0.10299999999999999</v>
      </c>
    </row>
    <row r="42" spans="2:3" x14ac:dyDescent="0.45">
      <c r="B42" s="2">
        <f t="shared" si="0"/>
        <v>3.4999999999999916</v>
      </c>
      <c r="C42" s="2">
        <v>8.4000000000000005E-2</v>
      </c>
    </row>
    <row r="43" spans="2:3" x14ac:dyDescent="0.45">
      <c r="B43" s="2">
        <f t="shared" si="0"/>
        <v>3.5099999999999913</v>
      </c>
      <c r="C43" s="2">
        <v>6.8000000000000005E-2</v>
      </c>
    </row>
    <row r="44" spans="2:3" x14ac:dyDescent="0.45">
      <c r="B44" s="2">
        <f t="shared" si="0"/>
        <v>3.5199999999999911</v>
      </c>
      <c r="C44" s="2">
        <v>6.0999999999999999E-2</v>
      </c>
    </row>
    <row r="45" spans="2:3" x14ac:dyDescent="0.45">
      <c r="B45" s="2">
        <f t="shared" si="0"/>
        <v>3.5299999999999909</v>
      </c>
      <c r="C45" s="2">
        <v>5.6000000000000001E-2</v>
      </c>
    </row>
    <row r="46" spans="2:3" x14ac:dyDescent="0.45">
      <c r="B46" s="2">
        <f t="shared" si="0"/>
        <v>3.5399999999999907</v>
      </c>
      <c r="C46" s="2">
        <v>5.7000000000000002E-2</v>
      </c>
    </row>
    <row r="47" spans="2:3" x14ac:dyDescent="0.45">
      <c r="B47" s="2">
        <f t="shared" si="0"/>
        <v>3.5499999999999905</v>
      </c>
      <c r="C47" s="2">
        <v>6.2E-2</v>
      </c>
    </row>
    <row r="48" spans="2:3" x14ac:dyDescent="0.45">
      <c r="B48" s="2">
        <f t="shared" si="0"/>
        <v>3.5599999999999903</v>
      </c>
      <c r="C48" s="2">
        <v>7.4999999999999997E-2</v>
      </c>
    </row>
    <row r="49" spans="2:3" x14ac:dyDescent="0.45">
      <c r="B49" s="2">
        <f t="shared" si="0"/>
        <v>3.5699999999999901</v>
      </c>
      <c r="C49" s="2">
        <v>8.4000000000000005E-2</v>
      </c>
    </row>
    <row r="50" spans="2:3" x14ac:dyDescent="0.45">
      <c r="B50" s="2">
        <f t="shared" si="0"/>
        <v>3.5799999999999899</v>
      </c>
      <c r="C50" s="2">
        <v>0.104</v>
      </c>
    </row>
    <row r="51" spans="2:3" x14ac:dyDescent="0.45">
      <c r="B51" s="2">
        <f t="shared" si="0"/>
        <v>3.5899999999999896</v>
      </c>
      <c r="C51" s="2">
        <v>0.124</v>
      </c>
    </row>
    <row r="52" spans="2:3" x14ac:dyDescent="0.45">
      <c r="B52" s="2">
        <f t="shared" si="0"/>
        <v>3.5999999999999894</v>
      </c>
      <c r="C52" s="2">
        <v>0.16400000000000001</v>
      </c>
    </row>
    <row r="53" spans="2:3" x14ac:dyDescent="0.45">
      <c r="B53" s="2">
        <f t="shared" si="0"/>
        <v>3.6099999999999892</v>
      </c>
      <c r="C53" s="2">
        <v>0.17299999999999999</v>
      </c>
    </row>
    <row r="54" spans="2:3" x14ac:dyDescent="0.45">
      <c r="B54" s="2">
        <f t="shared" si="0"/>
        <v>3.619999999999989</v>
      </c>
      <c r="C54" s="2">
        <v>0.20499999999999999</v>
      </c>
    </row>
    <row r="55" spans="2:3" x14ac:dyDescent="0.45">
      <c r="B55" s="2">
        <f t="shared" si="0"/>
        <v>3.6299999999999888</v>
      </c>
      <c r="C55" s="2">
        <v>0.23799999999999999</v>
      </c>
    </row>
    <row r="56" spans="2:3" x14ac:dyDescent="0.45">
      <c r="B56" s="2">
        <f t="shared" si="0"/>
        <v>3.6399999999999886</v>
      </c>
      <c r="C56" s="2">
        <v>0.26500000000000001</v>
      </c>
    </row>
    <row r="57" spans="2:3" x14ac:dyDescent="0.45">
      <c r="B57" s="2">
        <f t="shared" si="0"/>
        <v>3.6499999999999884</v>
      </c>
      <c r="C57" s="2">
        <v>0.28699999999999998</v>
      </c>
    </row>
    <row r="58" spans="2:3" x14ac:dyDescent="0.45">
      <c r="B58" s="2">
        <f t="shared" si="0"/>
        <v>3.6599999999999882</v>
      </c>
      <c r="C58" s="2">
        <v>0.33400000000000002</v>
      </c>
    </row>
    <row r="59" spans="2:3" x14ac:dyDescent="0.45">
      <c r="B59" s="2">
        <f t="shared" si="0"/>
        <v>3.6699999999999879</v>
      </c>
      <c r="C59" s="2">
        <v>0.371</v>
      </c>
    </row>
    <row r="60" spans="2:3" x14ac:dyDescent="0.45">
      <c r="B60" s="2">
        <f t="shared" si="0"/>
        <v>3.6799999999999877</v>
      </c>
      <c r="C60" s="2">
        <v>0.40799999999999997</v>
      </c>
    </row>
    <row r="61" spans="2:3" x14ac:dyDescent="0.45">
      <c r="B61" s="2">
        <f t="shared" si="0"/>
        <v>3.6899999999999875</v>
      </c>
      <c r="C61" s="2">
        <v>0.42399999999999999</v>
      </c>
    </row>
    <row r="62" spans="2:3" x14ac:dyDescent="0.45">
      <c r="B62" s="2">
        <f t="shared" si="0"/>
        <v>3.6999999999999873</v>
      </c>
      <c r="C62" s="2">
        <v>0.48899999999999999</v>
      </c>
    </row>
    <row r="63" spans="2:3" x14ac:dyDescent="0.45">
      <c r="B63" s="2">
        <f t="shared" si="0"/>
        <v>3.7099999999999871</v>
      </c>
      <c r="C63" s="2">
        <v>0.54100000000000004</v>
      </c>
    </row>
    <row r="64" spans="2:3" x14ac:dyDescent="0.45">
      <c r="B64" s="2">
        <f t="shared" si="0"/>
        <v>3.7199999999999869</v>
      </c>
      <c r="C64" s="2">
        <v>0.57099999999999995</v>
      </c>
    </row>
    <row r="65" spans="2:3" x14ac:dyDescent="0.45">
      <c r="B65" s="2">
        <f t="shared" si="0"/>
        <v>3.7299999999999867</v>
      </c>
      <c r="C65" s="2">
        <v>0.60799999999999998</v>
      </c>
    </row>
    <row r="66" spans="2:3" x14ac:dyDescent="0.45">
      <c r="B66" s="2">
        <f t="shared" si="0"/>
        <v>3.7399999999999864</v>
      </c>
      <c r="C66" s="2">
        <v>0.65700000000000003</v>
      </c>
    </row>
    <row r="67" spans="2:3" x14ac:dyDescent="0.45">
      <c r="B67" s="2">
        <f t="shared" si="0"/>
        <v>3.7499999999999862</v>
      </c>
      <c r="C67" s="2">
        <v>0.68200000000000005</v>
      </c>
    </row>
    <row r="68" spans="2:3" x14ac:dyDescent="0.45">
      <c r="B68" s="2">
        <f t="shared" si="0"/>
        <v>3.759999999999986</v>
      </c>
      <c r="C68" s="2">
        <v>0.71799999999999997</v>
      </c>
    </row>
    <row r="69" spans="2:3" x14ac:dyDescent="0.45">
      <c r="B69" s="2">
        <f t="shared" ref="B69:B132" si="1">B68+0.01</f>
        <v>3.7699999999999858</v>
      </c>
      <c r="C69" s="2">
        <v>0.747</v>
      </c>
    </row>
    <row r="70" spans="2:3" x14ac:dyDescent="0.45">
      <c r="B70" s="2">
        <f t="shared" si="1"/>
        <v>3.7799999999999856</v>
      </c>
      <c r="C70" s="2">
        <v>0.80900000000000005</v>
      </c>
    </row>
    <row r="71" spans="2:3" x14ac:dyDescent="0.45">
      <c r="B71" s="2">
        <f t="shared" si="1"/>
        <v>3.7899999999999854</v>
      </c>
      <c r="C71" s="2">
        <v>0.81100000000000005</v>
      </c>
    </row>
    <row r="72" spans="2:3" x14ac:dyDescent="0.45">
      <c r="B72" s="2">
        <f t="shared" si="1"/>
        <v>3.7999999999999852</v>
      </c>
      <c r="C72" s="2">
        <v>0.83499999999999996</v>
      </c>
    </row>
    <row r="73" spans="2:3" x14ac:dyDescent="0.45">
      <c r="B73" s="2">
        <f t="shared" si="1"/>
        <v>3.809999999999985</v>
      </c>
      <c r="C73" s="2">
        <v>0.85</v>
      </c>
    </row>
    <row r="74" spans="2:3" x14ac:dyDescent="0.45">
      <c r="B74" s="2">
        <f t="shared" si="1"/>
        <v>3.8199999999999847</v>
      </c>
      <c r="C74" s="2">
        <v>0.86699999999999999</v>
      </c>
    </row>
    <row r="75" spans="2:3" x14ac:dyDescent="0.45">
      <c r="B75" s="2">
        <f t="shared" si="1"/>
        <v>3.8299999999999845</v>
      </c>
      <c r="C75" s="2">
        <v>0.88300000000000001</v>
      </c>
    </row>
    <row r="76" spans="2:3" x14ac:dyDescent="0.45">
      <c r="B76" s="2">
        <f t="shared" si="1"/>
        <v>3.8399999999999843</v>
      </c>
      <c r="C76" s="2">
        <v>0.89300000000000002</v>
      </c>
    </row>
    <row r="77" spans="2:3" x14ac:dyDescent="0.45">
      <c r="B77" s="2">
        <f t="shared" si="1"/>
        <v>3.8499999999999841</v>
      </c>
      <c r="C77" s="2">
        <v>0.90400000000000003</v>
      </c>
    </row>
    <row r="78" spans="2:3" x14ac:dyDescent="0.45">
      <c r="B78" s="2">
        <f t="shared" si="1"/>
        <v>3.8599999999999839</v>
      </c>
      <c r="C78" s="2">
        <v>0.90400000000000003</v>
      </c>
    </row>
    <row r="79" spans="2:3" x14ac:dyDescent="0.45">
      <c r="B79" s="2">
        <f t="shared" si="1"/>
        <v>3.8699999999999837</v>
      </c>
      <c r="C79" s="2">
        <v>0.90800000000000003</v>
      </c>
    </row>
    <row r="80" spans="2:3" x14ac:dyDescent="0.45">
      <c r="B80" s="2">
        <f t="shared" si="1"/>
        <v>3.8799999999999835</v>
      </c>
      <c r="C80" s="2">
        <v>0.90400000000000003</v>
      </c>
    </row>
    <row r="81" spans="2:3" x14ac:dyDescent="0.45">
      <c r="B81" s="2">
        <f t="shared" si="1"/>
        <v>3.8899999999999832</v>
      </c>
      <c r="C81" s="2">
        <v>0.90100000000000002</v>
      </c>
    </row>
    <row r="82" spans="2:3" x14ac:dyDescent="0.45">
      <c r="B82" s="2">
        <f t="shared" si="1"/>
        <v>3.899999999999983</v>
      </c>
      <c r="C82" s="2">
        <v>0.89200000000000002</v>
      </c>
    </row>
    <row r="83" spans="2:3" x14ac:dyDescent="0.45">
      <c r="B83" s="2">
        <f t="shared" si="1"/>
        <v>3.9099999999999828</v>
      </c>
      <c r="C83" s="2">
        <v>0.88200000000000001</v>
      </c>
    </row>
    <row r="84" spans="2:3" x14ac:dyDescent="0.45">
      <c r="B84" s="2">
        <f t="shared" si="1"/>
        <v>3.9199999999999826</v>
      </c>
      <c r="C84" s="2">
        <v>0.871</v>
      </c>
    </row>
    <row r="85" spans="2:3" x14ac:dyDescent="0.45">
      <c r="B85" s="2">
        <f t="shared" si="1"/>
        <v>3.9299999999999824</v>
      </c>
      <c r="C85" s="2">
        <v>0.85499999999999998</v>
      </c>
    </row>
    <row r="86" spans="2:3" x14ac:dyDescent="0.45">
      <c r="B86" s="2">
        <f t="shared" si="1"/>
        <v>3.9399999999999822</v>
      </c>
      <c r="C86" s="2">
        <v>0.82599999999999996</v>
      </c>
    </row>
    <row r="87" spans="2:3" x14ac:dyDescent="0.45">
      <c r="B87" s="2">
        <f t="shared" si="1"/>
        <v>3.949999999999982</v>
      </c>
      <c r="C87" s="2">
        <v>0.80100000000000005</v>
      </c>
    </row>
    <row r="88" spans="2:3" x14ac:dyDescent="0.45">
      <c r="B88" s="2">
        <f t="shared" si="1"/>
        <v>3.9599999999999818</v>
      </c>
      <c r="C88" s="2">
        <v>0.81499999999999995</v>
      </c>
    </row>
    <row r="89" spans="2:3" x14ac:dyDescent="0.45">
      <c r="B89" s="2">
        <f t="shared" si="1"/>
        <v>3.9699999999999815</v>
      </c>
      <c r="C89" s="2">
        <v>0.751</v>
      </c>
    </row>
    <row r="90" spans="2:3" x14ac:dyDescent="0.45">
      <c r="B90" s="2">
        <f t="shared" si="1"/>
        <v>3.9799999999999813</v>
      </c>
      <c r="C90" s="2">
        <v>0.74</v>
      </c>
    </row>
    <row r="91" spans="2:3" x14ac:dyDescent="0.45">
      <c r="B91" s="2">
        <f t="shared" si="1"/>
        <v>3.9899999999999811</v>
      </c>
      <c r="C91" s="2">
        <v>0.71</v>
      </c>
    </row>
    <row r="92" spans="2:3" x14ac:dyDescent="0.45">
      <c r="B92" s="2">
        <f t="shared" si="1"/>
        <v>3.9999999999999809</v>
      </c>
      <c r="C92" s="2">
        <v>0.66500000000000004</v>
      </c>
    </row>
    <row r="93" spans="2:3" x14ac:dyDescent="0.45">
      <c r="B93" s="2">
        <f t="shared" si="1"/>
        <v>4.0099999999999811</v>
      </c>
      <c r="C93" s="2">
        <v>0.63900000000000001</v>
      </c>
    </row>
    <row r="94" spans="2:3" x14ac:dyDescent="0.45">
      <c r="B94" s="2">
        <f t="shared" si="1"/>
        <v>4.0199999999999809</v>
      </c>
      <c r="C94" s="2">
        <v>0.60099999999999998</v>
      </c>
    </row>
    <row r="95" spans="2:3" x14ac:dyDescent="0.45">
      <c r="B95" s="2">
        <f t="shared" si="1"/>
        <v>4.0299999999999807</v>
      </c>
      <c r="C95" s="2">
        <v>0.56799999999999995</v>
      </c>
    </row>
    <row r="96" spans="2:3" x14ac:dyDescent="0.45">
      <c r="B96" s="2">
        <f t="shared" si="1"/>
        <v>4.0399999999999805</v>
      </c>
      <c r="C96" s="2">
        <v>0.52300000000000002</v>
      </c>
    </row>
    <row r="97" spans="2:3" x14ac:dyDescent="0.45">
      <c r="B97" s="2">
        <f t="shared" si="1"/>
        <v>4.0499999999999803</v>
      </c>
      <c r="C97" s="2">
        <v>0.48499999999999999</v>
      </c>
    </row>
    <row r="98" spans="2:3" x14ac:dyDescent="0.45">
      <c r="B98" s="2">
        <f t="shared" si="1"/>
        <v>4.0599999999999801</v>
      </c>
      <c r="C98" s="2">
        <v>0.42599999999999999</v>
      </c>
    </row>
    <row r="99" spans="2:3" x14ac:dyDescent="0.45">
      <c r="B99" s="2">
        <f t="shared" si="1"/>
        <v>4.0699999999999799</v>
      </c>
      <c r="C99" s="2">
        <v>0.41599999999999998</v>
      </c>
    </row>
    <row r="100" spans="2:3" x14ac:dyDescent="0.45">
      <c r="B100" s="2">
        <f t="shared" si="1"/>
        <v>4.0799999999999796</v>
      </c>
      <c r="C100" s="2">
        <v>0.36299999999999999</v>
      </c>
    </row>
    <row r="101" spans="2:3" x14ac:dyDescent="0.45">
      <c r="B101" s="2">
        <f t="shared" si="1"/>
        <v>4.0899999999999794</v>
      </c>
      <c r="C101" s="2">
        <v>0.34599999999999997</v>
      </c>
    </row>
    <row r="102" spans="2:3" x14ac:dyDescent="0.45">
      <c r="B102" s="2">
        <f t="shared" si="1"/>
        <v>4.0999999999999792</v>
      </c>
      <c r="C102" s="2">
        <v>0.316</v>
      </c>
    </row>
    <row r="103" spans="2:3" x14ac:dyDescent="0.45">
      <c r="B103" s="2">
        <f t="shared" si="1"/>
        <v>4.109999999999979</v>
      </c>
      <c r="C103" s="2">
        <v>0.28299999999999997</v>
      </c>
    </row>
    <row r="104" spans="2:3" x14ac:dyDescent="0.45">
      <c r="B104" s="2">
        <f t="shared" si="1"/>
        <v>4.1199999999999788</v>
      </c>
      <c r="C104" s="2">
        <v>0.24099999999999999</v>
      </c>
    </row>
    <row r="105" spans="2:3" x14ac:dyDescent="0.45">
      <c r="B105" s="2">
        <f t="shared" si="1"/>
        <v>4.1299999999999786</v>
      </c>
      <c r="C105" s="2">
        <v>0.23</v>
      </c>
    </row>
    <row r="106" spans="2:3" x14ac:dyDescent="0.45">
      <c r="B106" s="2">
        <f t="shared" si="1"/>
        <v>4.1399999999999784</v>
      </c>
      <c r="C106" s="2">
        <v>0.21199999999999999</v>
      </c>
    </row>
    <row r="107" spans="2:3" x14ac:dyDescent="0.45">
      <c r="B107" s="2">
        <f t="shared" si="1"/>
        <v>4.1499999999999782</v>
      </c>
      <c r="C107" s="2">
        <v>0.17799999999999999</v>
      </c>
    </row>
    <row r="108" spans="2:3" x14ac:dyDescent="0.45">
      <c r="B108" s="2">
        <f t="shared" si="1"/>
        <v>4.1599999999999779</v>
      </c>
      <c r="C108" s="2">
        <v>0.16900000000000001</v>
      </c>
    </row>
    <row r="109" spans="2:3" x14ac:dyDescent="0.45">
      <c r="B109" s="2">
        <f t="shared" si="1"/>
        <v>4.1699999999999777</v>
      </c>
      <c r="C109" s="2">
        <v>0.151</v>
      </c>
    </row>
    <row r="110" spans="2:3" x14ac:dyDescent="0.45">
      <c r="B110" s="2">
        <f t="shared" si="1"/>
        <v>4.1799999999999775</v>
      </c>
      <c r="C110" s="2">
        <v>0.127</v>
      </c>
    </row>
    <row r="111" spans="2:3" x14ac:dyDescent="0.45">
      <c r="B111" s="2">
        <f t="shared" si="1"/>
        <v>4.1899999999999773</v>
      </c>
      <c r="C111" s="2">
        <v>0.114</v>
      </c>
    </row>
    <row r="112" spans="2:3" x14ac:dyDescent="0.45">
      <c r="B112" s="2">
        <f t="shared" si="1"/>
        <v>4.1999999999999771</v>
      </c>
      <c r="C112" s="2">
        <v>0.10199999999999999</v>
      </c>
    </row>
    <row r="113" spans="2:3" x14ac:dyDescent="0.45">
      <c r="B113" s="2">
        <f t="shared" si="1"/>
        <v>4.2099999999999769</v>
      </c>
      <c r="C113" s="2">
        <v>0.09</v>
      </c>
    </row>
    <row r="114" spans="2:3" x14ac:dyDescent="0.45">
      <c r="B114" s="2">
        <f t="shared" si="1"/>
        <v>4.2199999999999767</v>
      </c>
      <c r="C114" s="2">
        <v>8.2000000000000003E-2</v>
      </c>
    </row>
    <row r="115" spans="2:3" x14ac:dyDescent="0.45">
      <c r="B115" s="2">
        <f t="shared" si="1"/>
        <v>4.2299999999999764</v>
      </c>
      <c r="C115" s="2">
        <v>7.6999999999999999E-2</v>
      </c>
    </row>
    <row r="116" spans="2:3" x14ac:dyDescent="0.45">
      <c r="B116" s="2">
        <f t="shared" si="1"/>
        <v>4.2399999999999762</v>
      </c>
      <c r="C116" s="2">
        <v>7.5999999999999998E-2</v>
      </c>
    </row>
    <row r="117" spans="2:3" x14ac:dyDescent="0.45">
      <c r="B117" s="2">
        <f t="shared" si="1"/>
        <v>4.249999999999976</v>
      </c>
      <c r="C117" s="2">
        <v>7.9000000000000001E-2</v>
      </c>
    </row>
    <row r="118" spans="2:3" x14ac:dyDescent="0.45">
      <c r="B118" s="2">
        <f t="shared" si="1"/>
        <v>4.2599999999999758</v>
      </c>
      <c r="C118" s="2">
        <v>8.4000000000000005E-2</v>
      </c>
    </row>
    <row r="119" spans="2:3" x14ac:dyDescent="0.45">
      <c r="B119" s="2">
        <f t="shared" si="1"/>
        <v>4.2699999999999756</v>
      </c>
      <c r="C119" s="2">
        <v>0.09</v>
      </c>
    </row>
    <row r="120" spans="2:3" x14ac:dyDescent="0.45">
      <c r="B120" s="2">
        <f t="shared" si="1"/>
        <v>4.2799999999999754</v>
      </c>
      <c r="C120" s="2">
        <v>9.8000000000000004E-2</v>
      </c>
    </row>
    <row r="121" spans="2:3" x14ac:dyDescent="0.45">
      <c r="B121" s="2">
        <f t="shared" si="1"/>
        <v>4.2899999999999752</v>
      </c>
      <c r="C121" s="2">
        <v>0.107</v>
      </c>
    </row>
    <row r="122" spans="2:3" x14ac:dyDescent="0.45">
      <c r="B122" s="2">
        <f t="shared" si="1"/>
        <v>4.299999999999975</v>
      </c>
      <c r="C122" s="2">
        <v>0.113</v>
      </c>
    </row>
    <row r="123" spans="2:3" x14ac:dyDescent="0.45">
      <c r="B123" s="2">
        <f t="shared" si="1"/>
        <v>4.3099999999999747</v>
      </c>
      <c r="C123" s="2">
        <v>0.122</v>
      </c>
    </row>
    <row r="124" spans="2:3" x14ac:dyDescent="0.45">
      <c r="B124" s="2">
        <f t="shared" si="1"/>
        <v>4.3199999999999745</v>
      </c>
      <c r="C124" s="2">
        <v>0.14899999999999999</v>
      </c>
    </row>
    <row r="125" spans="2:3" x14ac:dyDescent="0.45">
      <c r="B125" s="2">
        <f t="shared" si="1"/>
        <v>4.3299999999999743</v>
      </c>
      <c r="C125" s="2">
        <v>0.159</v>
      </c>
    </row>
    <row r="126" spans="2:3" x14ac:dyDescent="0.45">
      <c r="B126" s="2">
        <f t="shared" si="1"/>
        <v>4.3399999999999741</v>
      </c>
      <c r="C126" s="2">
        <v>0.191</v>
      </c>
    </row>
    <row r="127" spans="2:3" x14ac:dyDescent="0.45">
      <c r="B127" s="2">
        <f t="shared" si="1"/>
        <v>4.3499999999999739</v>
      </c>
      <c r="C127" s="2">
        <v>0.20499999999999999</v>
      </c>
    </row>
    <row r="128" spans="2:3" x14ac:dyDescent="0.45">
      <c r="B128" s="2">
        <f t="shared" si="1"/>
        <v>4.3599999999999737</v>
      </c>
      <c r="C128" s="2">
        <v>0.22800000000000001</v>
      </c>
    </row>
    <row r="129" spans="2:3" x14ac:dyDescent="0.45">
      <c r="B129" s="2">
        <f t="shared" si="1"/>
        <v>4.3699999999999735</v>
      </c>
      <c r="C129" s="2">
        <v>0.245</v>
      </c>
    </row>
    <row r="130" spans="2:3" x14ac:dyDescent="0.45">
      <c r="B130" s="2">
        <f t="shared" si="1"/>
        <v>4.3799999999999732</v>
      </c>
      <c r="C130" s="2">
        <v>0.25700000000000001</v>
      </c>
    </row>
    <row r="131" spans="2:3" x14ac:dyDescent="0.45">
      <c r="B131" s="2">
        <f t="shared" si="1"/>
        <v>4.389999999999973</v>
      </c>
      <c r="C131" s="2">
        <v>0.28599999999999998</v>
      </c>
    </row>
    <row r="132" spans="2:3" x14ac:dyDescent="0.45">
      <c r="B132" s="2">
        <f t="shared" si="1"/>
        <v>4.3999999999999728</v>
      </c>
      <c r="C132" s="2">
        <v>0.313</v>
      </c>
    </row>
    <row r="133" spans="2:3" x14ac:dyDescent="0.45">
      <c r="B133" s="2">
        <f t="shared" ref="B133:B192" si="2">B132+0.01</f>
        <v>4.4099999999999726</v>
      </c>
      <c r="C133" s="2">
        <v>0.33100000000000002</v>
      </c>
    </row>
    <row r="134" spans="2:3" x14ac:dyDescent="0.45">
      <c r="B134" s="2">
        <f t="shared" si="2"/>
        <v>4.4199999999999724</v>
      </c>
      <c r="C134" s="2">
        <v>0.35399999999999998</v>
      </c>
    </row>
    <row r="135" spans="2:3" x14ac:dyDescent="0.45">
      <c r="B135" s="2">
        <f t="shared" si="2"/>
        <v>4.4299999999999722</v>
      </c>
      <c r="C135" s="2">
        <v>0.35</v>
      </c>
    </row>
    <row r="136" spans="2:3" x14ac:dyDescent="0.45">
      <c r="B136" s="2">
        <f t="shared" si="2"/>
        <v>4.439999999999972</v>
      </c>
      <c r="C136" s="2">
        <v>0.38</v>
      </c>
    </row>
    <row r="137" spans="2:3" x14ac:dyDescent="0.45">
      <c r="B137" s="2">
        <f t="shared" si="2"/>
        <v>4.4499999999999718</v>
      </c>
      <c r="C137" s="2">
        <v>0.39400000000000002</v>
      </c>
    </row>
    <row r="138" spans="2:3" x14ac:dyDescent="0.45">
      <c r="B138" s="2">
        <f t="shared" si="2"/>
        <v>4.4599999999999715</v>
      </c>
      <c r="C138" s="2">
        <v>0.41899999999999998</v>
      </c>
    </row>
    <row r="139" spans="2:3" x14ac:dyDescent="0.45">
      <c r="B139" s="2">
        <f t="shared" si="2"/>
        <v>4.4699999999999713</v>
      </c>
      <c r="C139" s="2">
        <v>0.433</v>
      </c>
    </row>
    <row r="140" spans="2:3" x14ac:dyDescent="0.45">
      <c r="B140" s="2">
        <f t="shared" si="2"/>
        <v>4.4799999999999711</v>
      </c>
      <c r="C140" s="2">
        <v>0.442</v>
      </c>
    </row>
    <row r="141" spans="2:3" x14ac:dyDescent="0.45">
      <c r="B141" s="2">
        <f t="shared" si="2"/>
        <v>4.4899999999999709</v>
      </c>
      <c r="C141" s="2">
        <v>0.45200000000000001</v>
      </c>
    </row>
    <row r="142" spans="2:3" x14ac:dyDescent="0.45">
      <c r="B142" s="2">
        <f t="shared" si="2"/>
        <v>4.4999999999999707</v>
      </c>
      <c r="C142" s="2">
        <v>0.46700000000000003</v>
      </c>
    </row>
    <row r="143" spans="2:3" x14ac:dyDescent="0.45">
      <c r="B143" s="2">
        <f t="shared" si="2"/>
        <v>4.5099999999999705</v>
      </c>
      <c r="C143" s="2">
        <v>0.47399999999999998</v>
      </c>
    </row>
    <row r="144" spans="2:3" x14ac:dyDescent="0.45">
      <c r="B144" s="2">
        <f t="shared" si="2"/>
        <v>4.5199999999999703</v>
      </c>
      <c r="C144" s="2">
        <v>0.48499999999999999</v>
      </c>
    </row>
    <row r="145" spans="2:3" x14ac:dyDescent="0.45">
      <c r="B145" s="2">
        <f t="shared" si="2"/>
        <v>4.5299999999999701</v>
      </c>
      <c r="C145" s="2">
        <v>0.49199999999999999</v>
      </c>
    </row>
    <row r="146" spans="2:3" x14ac:dyDescent="0.45">
      <c r="B146" s="2">
        <f t="shared" si="2"/>
        <v>4.5399999999999698</v>
      </c>
      <c r="C146" s="2">
        <v>0.49399999999999999</v>
      </c>
    </row>
    <row r="147" spans="2:3" x14ac:dyDescent="0.45">
      <c r="B147" s="2">
        <f t="shared" si="2"/>
        <v>4.5499999999999696</v>
      </c>
      <c r="C147" s="2">
        <v>0.49399999999999999</v>
      </c>
    </row>
    <row r="148" spans="2:3" x14ac:dyDescent="0.45">
      <c r="B148" s="2">
        <f t="shared" si="2"/>
        <v>4.5599999999999694</v>
      </c>
      <c r="C148" s="2">
        <v>0.49299999999999999</v>
      </c>
    </row>
    <row r="149" spans="2:3" x14ac:dyDescent="0.45">
      <c r="B149" s="2">
        <f t="shared" si="2"/>
        <v>4.5699999999999692</v>
      </c>
      <c r="C149" s="2">
        <v>0.49199999999999999</v>
      </c>
    </row>
    <row r="150" spans="2:3" x14ac:dyDescent="0.45">
      <c r="B150" s="2">
        <f t="shared" si="2"/>
        <v>4.579999999999969</v>
      </c>
      <c r="C150" s="2">
        <v>0.48399999999999999</v>
      </c>
    </row>
    <row r="151" spans="2:3" x14ac:dyDescent="0.45">
      <c r="B151" s="2">
        <f t="shared" si="2"/>
        <v>4.5899999999999688</v>
      </c>
      <c r="C151" s="2">
        <v>0.48499999999999999</v>
      </c>
    </row>
    <row r="152" spans="2:3" x14ac:dyDescent="0.45">
      <c r="B152" s="2">
        <f t="shared" si="2"/>
        <v>4.5999999999999686</v>
      </c>
      <c r="C152" s="2">
        <v>0.47899999999999998</v>
      </c>
    </row>
    <row r="153" spans="2:3" x14ac:dyDescent="0.45">
      <c r="B153" s="2">
        <f t="shared" si="2"/>
        <v>4.6099999999999683</v>
      </c>
      <c r="C153" s="2">
        <v>0.46300000000000002</v>
      </c>
    </row>
    <row r="154" spans="2:3" x14ac:dyDescent="0.45">
      <c r="B154" s="2">
        <f t="shared" si="2"/>
        <v>4.6199999999999681</v>
      </c>
      <c r="C154" s="2">
        <v>0.44</v>
      </c>
    </row>
    <row r="155" spans="2:3" x14ac:dyDescent="0.45">
      <c r="B155" s="2">
        <f t="shared" si="2"/>
        <v>4.6299999999999679</v>
      </c>
      <c r="C155" s="2">
        <v>0.44400000000000001</v>
      </c>
    </row>
    <row r="156" spans="2:3" x14ac:dyDescent="0.45">
      <c r="B156" s="2">
        <f t="shared" si="2"/>
        <v>4.6399999999999677</v>
      </c>
      <c r="C156" s="2">
        <v>0.44</v>
      </c>
    </row>
    <row r="157" spans="2:3" x14ac:dyDescent="0.45">
      <c r="B157" s="2">
        <f t="shared" si="2"/>
        <v>4.6499999999999675</v>
      </c>
      <c r="C157" s="2">
        <v>0.41199999999999998</v>
      </c>
    </row>
    <row r="158" spans="2:3" x14ac:dyDescent="0.45">
      <c r="B158" s="2">
        <f t="shared" si="2"/>
        <v>4.6599999999999673</v>
      </c>
      <c r="C158" s="2">
        <v>0.40500000000000003</v>
      </c>
    </row>
    <row r="159" spans="2:3" x14ac:dyDescent="0.45">
      <c r="B159" s="2">
        <f t="shared" si="2"/>
        <v>4.6699999999999671</v>
      </c>
      <c r="C159" s="2">
        <v>0.38800000000000001</v>
      </c>
    </row>
    <row r="160" spans="2:3" x14ac:dyDescent="0.45">
      <c r="B160" s="2">
        <f t="shared" si="2"/>
        <v>4.6799999999999669</v>
      </c>
      <c r="C160" s="2">
        <v>0.371</v>
      </c>
    </row>
    <row r="161" spans="2:3" x14ac:dyDescent="0.45">
      <c r="B161" s="2">
        <f t="shared" si="2"/>
        <v>4.6899999999999666</v>
      </c>
      <c r="C161" s="2">
        <v>0.375</v>
      </c>
    </row>
    <row r="162" spans="2:3" x14ac:dyDescent="0.45">
      <c r="B162" s="2">
        <f t="shared" si="2"/>
        <v>4.6999999999999664</v>
      </c>
      <c r="C162" s="2">
        <v>0.35599999999999998</v>
      </c>
    </row>
    <row r="163" spans="2:3" x14ac:dyDescent="0.45">
      <c r="B163" s="2">
        <f t="shared" si="2"/>
        <v>4.7099999999999662</v>
      </c>
      <c r="C163" s="2">
        <v>0.33400000000000002</v>
      </c>
    </row>
    <row r="164" spans="2:3" x14ac:dyDescent="0.45">
      <c r="B164" s="2">
        <f t="shared" si="2"/>
        <v>4.719999999999966</v>
      </c>
      <c r="C164" s="2">
        <v>0.313</v>
      </c>
    </row>
    <row r="165" spans="2:3" x14ac:dyDescent="0.45">
      <c r="B165" s="2">
        <f t="shared" si="2"/>
        <v>4.7299999999999658</v>
      </c>
      <c r="C165" s="2">
        <v>0.28199999999999997</v>
      </c>
    </row>
    <row r="166" spans="2:3" x14ac:dyDescent="0.45">
      <c r="B166" s="2">
        <f t="shared" si="2"/>
        <v>4.7399999999999656</v>
      </c>
      <c r="C166" s="2">
        <v>0.26700000000000002</v>
      </c>
    </row>
    <row r="167" spans="2:3" x14ac:dyDescent="0.45">
      <c r="B167" s="2">
        <f t="shared" si="2"/>
        <v>4.7499999999999654</v>
      </c>
      <c r="C167" s="2">
        <v>0.24199999999999999</v>
      </c>
    </row>
    <row r="168" spans="2:3" x14ac:dyDescent="0.45">
      <c r="B168" s="2">
        <f t="shared" si="2"/>
        <v>4.7599999999999651</v>
      </c>
      <c r="C168" s="2">
        <v>0.22900000000000001</v>
      </c>
    </row>
    <row r="169" spans="2:3" x14ac:dyDescent="0.45">
      <c r="B169" s="2">
        <f t="shared" si="2"/>
        <v>4.7699999999999649</v>
      </c>
      <c r="C169" s="2">
        <v>0.222</v>
      </c>
    </row>
    <row r="170" spans="2:3" x14ac:dyDescent="0.45">
      <c r="B170" s="2">
        <f t="shared" si="2"/>
        <v>4.7799999999999647</v>
      </c>
      <c r="C170" s="2">
        <v>0.19900000000000001</v>
      </c>
    </row>
    <row r="171" spans="2:3" x14ac:dyDescent="0.45">
      <c r="B171" s="2">
        <f t="shared" si="2"/>
        <v>4.7899999999999645</v>
      </c>
      <c r="C171" s="2">
        <v>0.192</v>
      </c>
    </row>
    <row r="172" spans="2:3" x14ac:dyDescent="0.45">
      <c r="B172" s="2">
        <f t="shared" si="2"/>
        <v>4.7999999999999643</v>
      </c>
      <c r="C172" s="2">
        <v>0.16600000000000001</v>
      </c>
    </row>
    <row r="173" spans="2:3" x14ac:dyDescent="0.45">
      <c r="B173" s="2">
        <f t="shared" si="2"/>
        <v>4.8099999999999641</v>
      </c>
      <c r="C173" s="2">
        <v>0.16</v>
      </c>
    </row>
    <row r="174" spans="2:3" x14ac:dyDescent="0.45">
      <c r="B174" s="2">
        <f t="shared" si="2"/>
        <v>4.8199999999999639</v>
      </c>
      <c r="C174" s="2">
        <v>0.14799999999999999</v>
      </c>
    </row>
    <row r="175" spans="2:3" x14ac:dyDescent="0.45">
      <c r="B175" s="2">
        <f t="shared" si="2"/>
        <v>4.8299999999999637</v>
      </c>
      <c r="C175" s="2">
        <v>0.113</v>
      </c>
    </row>
    <row r="176" spans="2:3" x14ac:dyDescent="0.45">
      <c r="B176" s="2">
        <f t="shared" si="2"/>
        <v>4.8399999999999634</v>
      </c>
      <c r="C176" s="2">
        <v>0.11899999999999999</v>
      </c>
    </row>
    <row r="177" spans="2:3" x14ac:dyDescent="0.45">
      <c r="B177" s="2">
        <f t="shared" si="2"/>
        <v>4.8499999999999632</v>
      </c>
      <c r="C177" s="2">
        <v>0.11899999999999999</v>
      </c>
    </row>
    <row r="178" spans="2:3" x14ac:dyDescent="0.45">
      <c r="B178" s="2">
        <f t="shared" si="2"/>
        <v>4.859999999999963</v>
      </c>
      <c r="C178" s="2">
        <v>0.10199999999999999</v>
      </c>
    </row>
    <row r="179" spans="2:3" x14ac:dyDescent="0.45">
      <c r="B179" s="2">
        <f t="shared" si="2"/>
        <v>4.8699999999999628</v>
      </c>
      <c r="C179" s="2">
        <v>0.10100000000000001</v>
      </c>
    </row>
    <row r="180" spans="2:3" x14ac:dyDescent="0.45">
      <c r="B180" s="2">
        <f t="shared" si="2"/>
        <v>4.8799999999999626</v>
      </c>
      <c r="C180" s="2">
        <v>9.0999999999999998E-2</v>
      </c>
    </row>
    <row r="181" spans="2:3" x14ac:dyDescent="0.45">
      <c r="B181" s="2">
        <f t="shared" si="2"/>
        <v>4.8899999999999624</v>
      </c>
      <c r="C181" s="2">
        <v>9.0999999999999998E-2</v>
      </c>
    </row>
    <row r="182" spans="2:3" x14ac:dyDescent="0.45">
      <c r="B182" s="2">
        <f t="shared" si="2"/>
        <v>4.8999999999999622</v>
      </c>
      <c r="C182" s="2">
        <v>8.6999999999999994E-2</v>
      </c>
    </row>
    <row r="183" spans="2:3" x14ac:dyDescent="0.45">
      <c r="B183" s="2">
        <f t="shared" si="2"/>
        <v>4.909999999999962</v>
      </c>
      <c r="C183" s="2">
        <v>8.4000000000000005E-2</v>
      </c>
    </row>
    <row r="184" spans="2:3" x14ac:dyDescent="0.45">
      <c r="B184" s="2">
        <f t="shared" si="2"/>
        <v>4.9199999999999617</v>
      </c>
      <c r="C184" s="2">
        <v>8.2000000000000003E-2</v>
      </c>
    </row>
    <row r="185" spans="2:3" x14ac:dyDescent="0.45">
      <c r="B185" s="2">
        <f t="shared" si="2"/>
        <v>4.9299999999999615</v>
      </c>
      <c r="C185" s="2">
        <v>8.1000000000000003E-2</v>
      </c>
    </row>
    <row r="186" spans="2:3" x14ac:dyDescent="0.45">
      <c r="B186" s="2">
        <f t="shared" si="2"/>
        <v>4.9399999999999613</v>
      </c>
      <c r="C186" s="2">
        <v>8.1000000000000003E-2</v>
      </c>
    </row>
    <row r="187" spans="2:3" x14ac:dyDescent="0.45">
      <c r="B187" s="2">
        <f t="shared" si="2"/>
        <v>4.9499999999999611</v>
      </c>
      <c r="C187" s="2">
        <v>8.2000000000000003E-2</v>
      </c>
    </row>
    <row r="188" spans="2:3" x14ac:dyDescent="0.45">
      <c r="B188" s="2">
        <f t="shared" si="2"/>
        <v>4.9599999999999609</v>
      </c>
      <c r="C188" s="2">
        <v>8.3000000000000004E-2</v>
      </c>
    </row>
    <row r="189" spans="2:3" x14ac:dyDescent="0.45">
      <c r="B189" s="2">
        <f t="shared" si="2"/>
        <v>4.9699999999999607</v>
      </c>
      <c r="C189" s="2">
        <v>8.4000000000000005E-2</v>
      </c>
    </row>
    <row r="190" spans="2:3" x14ac:dyDescent="0.45">
      <c r="B190" s="2">
        <f t="shared" si="2"/>
        <v>4.9799999999999605</v>
      </c>
      <c r="C190" s="2">
        <v>8.5999999999999993E-2</v>
      </c>
    </row>
    <row r="191" spans="2:3" x14ac:dyDescent="0.45">
      <c r="B191" s="2">
        <f t="shared" si="2"/>
        <v>4.9899999999999602</v>
      </c>
      <c r="C191" s="2">
        <v>9.1999999999999998E-2</v>
      </c>
    </row>
    <row r="192" spans="2:3" x14ac:dyDescent="0.45">
      <c r="B192" s="2">
        <f t="shared" si="2"/>
        <v>4.99999999999996</v>
      </c>
      <c r="C192" s="2">
        <v>9.5000000000000001E-2</v>
      </c>
    </row>
    <row r="194" spans="2:6" x14ac:dyDescent="0.45">
      <c r="B194">
        <v>3.11</v>
      </c>
      <c r="C194">
        <v>1.2190000000000001</v>
      </c>
      <c r="E194" s="5">
        <v>3.31</v>
      </c>
      <c r="F194" s="5">
        <v>0.31900000000000001</v>
      </c>
    </row>
    <row r="195" spans="2:6" x14ac:dyDescent="0.45">
      <c r="B195">
        <f>B194-0.05</f>
        <v>3.06</v>
      </c>
      <c r="C195">
        <v>1.244</v>
      </c>
      <c r="E195" s="5">
        <f t="shared" ref="E195:E228" si="3">E194-0.01</f>
        <v>3.3000000000000003</v>
      </c>
      <c r="F195" s="5">
        <v>0.28799999999999998</v>
      </c>
    </row>
    <row r="196" spans="2:6" x14ac:dyDescent="0.45">
      <c r="B196">
        <f t="shared" ref="B196:B259" si="4">B195-0.05</f>
        <v>3.0100000000000002</v>
      </c>
      <c r="C196">
        <v>1.256</v>
      </c>
      <c r="E196" s="5">
        <f t="shared" si="3"/>
        <v>3.2900000000000005</v>
      </c>
      <c r="F196" s="5">
        <v>0.27200000000000002</v>
      </c>
    </row>
    <row r="197" spans="2:6" x14ac:dyDescent="0.45">
      <c r="B197">
        <f t="shared" si="4"/>
        <v>2.9600000000000004</v>
      </c>
      <c r="C197">
        <v>1.1599999999999999</v>
      </c>
      <c r="E197" s="5">
        <f t="shared" si="3"/>
        <v>3.2800000000000007</v>
      </c>
      <c r="F197" s="5">
        <v>0.29699999999999999</v>
      </c>
    </row>
    <row r="198" spans="2:6" x14ac:dyDescent="0.45">
      <c r="B198">
        <f t="shared" si="4"/>
        <v>2.9100000000000006</v>
      </c>
      <c r="C198">
        <v>0.96899999999999997</v>
      </c>
      <c r="E198" s="5">
        <f t="shared" si="3"/>
        <v>3.2700000000000009</v>
      </c>
      <c r="F198" s="5">
        <v>0.33300000000000002</v>
      </c>
    </row>
    <row r="199" spans="2:6" x14ac:dyDescent="0.45">
      <c r="B199">
        <f t="shared" si="4"/>
        <v>2.8600000000000008</v>
      </c>
      <c r="C199">
        <v>0.71499999999999997</v>
      </c>
      <c r="E199" s="5">
        <f t="shared" si="3"/>
        <v>3.2600000000000011</v>
      </c>
      <c r="F199" s="5">
        <v>0.36599999999999999</v>
      </c>
    </row>
    <row r="200" spans="2:6" x14ac:dyDescent="0.45">
      <c r="B200">
        <f t="shared" si="4"/>
        <v>2.8100000000000009</v>
      </c>
      <c r="C200">
        <v>0.433</v>
      </c>
      <c r="E200" s="5">
        <f t="shared" si="3"/>
        <v>3.2500000000000013</v>
      </c>
      <c r="F200" s="5">
        <v>0.40699999999999997</v>
      </c>
    </row>
    <row r="201" spans="2:6" x14ac:dyDescent="0.45">
      <c r="B201">
        <f t="shared" si="4"/>
        <v>2.7600000000000011</v>
      </c>
      <c r="C201">
        <v>0.20499999999999999</v>
      </c>
      <c r="E201" s="5">
        <f t="shared" si="3"/>
        <v>3.2400000000000015</v>
      </c>
      <c r="F201" s="5">
        <v>0.46600000000000003</v>
      </c>
    </row>
    <row r="202" spans="2:6" x14ac:dyDescent="0.45">
      <c r="B202">
        <f t="shared" si="4"/>
        <v>2.7100000000000013</v>
      </c>
      <c r="C202">
        <v>5.7000000000000002E-2</v>
      </c>
      <c r="E202" s="5">
        <f t="shared" si="3"/>
        <v>3.2300000000000018</v>
      </c>
      <c r="F202" s="5">
        <v>0.51900000000000002</v>
      </c>
    </row>
    <row r="203" spans="2:6" x14ac:dyDescent="0.45">
      <c r="B203">
        <f t="shared" si="4"/>
        <v>2.6600000000000015</v>
      </c>
      <c r="C203">
        <v>3.7999999999999999E-2</v>
      </c>
      <c r="E203" s="5">
        <f t="shared" si="3"/>
        <v>3.220000000000002</v>
      </c>
      <c r="F203" s="5">
        <v>0.56799999999999995</v>
      </c>
    </row>
    <row r="204" spans="2:6" x14ac:dyDescent="0.45">
      <c r="B204">
        <f t="shared" si="4"/>
        <v>2.6100000000000017</v>
      </c>
      <c r="C204">
        <v>0.14599999999999999</v>
      </c>
      <c r="E204" s="5">
        <f t="shared" si="3"/>
        <v>3.2100000000000022</v>
      </c>
      <c r="F204" s="5">
        <v>0.61699999999999999</v>
      </c>
    </row>
    <row r="205" spans="2:6" x14ac:dyDescent="0.45">
      <c r="B205">
        <f t="shared" si="4"/>
        <v>2.5600000000000018</v>
      </c>
      <c r="C205">
        <v>0.35699999999999998</v>
      </c>
      <c r="E205" s="5">
        <f t="shared" si="3"/>
        <v>3.2000000000000024</v>
      </c>
      <c r="F205" s="5">
        <v>0.70599999999999996</v>
      </c>
    </row>
    <row r="206" spans="2:6" x14ac:dyDescent="0.45">
      <c r="B206">
        <f t="shared" si="4"/>
        <v>2.510000000000002</v>
      </c>
      <c r="C206">
        <v>0.67700000000000005</v>
      </c>
      <c r="E206" s="5">
        <f t="shared" si="3"/>
        <v>3.1900000000000026</v>
      </c>
      <c r="F206" s="5">
        <v>0.74199999999999999</v>
      </c>
    </row>
    <row r="207" spans="2:6" x14ac:dyDescent="0.45">
      <c r="B207">
        <f t="shared" si="4"/>
        <v>2.4600000000000022</v>
      </c>
      <c r="C207">
        <v>0.94199999999999995</v>
      </c>
      <c r="E207" s="5">
        <f t="shared" si="3"/>
        <v>3.1800000000000028</v>
      </c>
      <c r="F207" s="5">
        <v>0.78200000000000003</v>
      </c>
    </row>
    <row r="208" spans="2:6" x14ac:dyDescent="0.45">
      <c r="B208">
        <f t="shared" si="4"/>
        <v>2.4100000000000024</v>
      </c>
      <c r="C208">
        <v>1.1970000000000001</v>
      </c>
      <c r="E208" s="5">
        <f t="shared" si="3"/>
        <v>3.170000000000003</v>
      </c>
      <c r="F208" s="5">
        <v>0.82799999999999996</v>
      </c>
    </row>
    <row r="209" spans="2:6" x14ac:dyDescent="0.45">
      <c r="B209">
        <f t="shared" si="4"/>
        <v>2.3600000000000025</v>
      </c>
      <c r="C209">
        <v>1.3680000000000001</v>
      </c>
      <c r="E209" s="5">
        <f t="shared" si="3"/>
        <v>3.1600000000000033</v>
      </c>
      <c r="F209" s="5">
        <v>0.91100000000000003</v>
      </c>
    </row>
    <row r="210" spans="2:6" x14ac:dyDescent="0.45">
      <c r="B210">
        <f t="shared" si="4"/>
        <v>2.3100000000000027</v>
      </c>
      <c r="C210">
        <v>1.403</v>
      </c>
      <c r="E210" s="5">
        <f t="shared" si="3"/>
        <v>3.1500000000000035</v>
      </c>
      <c r="F210" s="5">
        <v>0.93300000000000005</v>
      </c>
    </row>
    <row r="211" spans="2:6" x14ac:dyDescent="0.45">
      <c r="B211">
        <f t="shared" si="4"/>
        <v>2.2600000000000029</v>
      </c>
      <c r="C211">
        <v>1.3009999999999999</v>
      </c>
      <c r="E211" s="5">
        <f t="shared" si="3"/>
        <v>3.1400000000000037</v>
      </c>
      <c r="F211" s="5">
        <v>0.97499999999999998</v>
      </c>
    </row>
    <row r="212" spans="2:6" x14ac:dyDescent="0.45">
      <c r="B212">
        <f t="shared" si="4"/>
        <v>2.2100000000000031</v>
      </c>
      <c r="C212">
        <v>1.1140000000000001</v>
      </c>
      <c r="E212" s="5">
        <f t="shared" si="3"/>
        <v>3.1300000000000039</v>
      </c>
      <c r="F212" s="5">
        <v>1.0269999999999999</v>
      </c>
    </row>
    <row r="213" spans="2:6" x14ac:dyDescent="0.45">
      <c r="B213">
        <f t="shared" si="4"/>
        <v>2.1600000000000033</v>
      </c>
      <c r="C213">
        <v>0.82299999999999995</v>
      </c>
      <c r="E213" s="5">
        <f t="shared" si="3"/>
        <v>3.1200000000000041</v>
      </c>
      <c r="F213" s="5">
        <v>1.0509999999999999</v>
      </c>
    </row>
    <row r="214" spans="2:6" x14ac:dyDescent="0.45">
      <c r="B214">
        <f t="shared" si="4"/>
        <v>2.1100000000000034</v>
      </c>
      <c r="C214">
        <v>0.52300000000000002</v>
      </c>
      <c r="E214" s="5">
        <f t="shared" si="3"/>
        <v>3.1100000000000043</v>
      </c>
      <c r="F214" s="5">
        <v>1.1339999999999999</v>
      </c>
    </row>
    <row r="215" spans="2:6" x14ac:dyDescent="0.45">
      <c r="B215">
        <f t="shared" si="4"/>
        <v>2.0600000000000036</v>
      </c>
      <c r="C215">
        <v>0.247</v>
      </c>
      <c r="E215" s="5">
        <f t="shared" si="3"/>
        <v>3.1000000000000045</v>
      </c>
      <c r="F215" s="5">
        <v>1.151</v>
      </c>
    </row>
    <row r="216" spans="2:6" x14ac:dyDescent="0.45">
      <c r="B216">
        <f t="shared" si="4"/>
        <v>2.0100000000000038</v>
      </c>
      <c r="C216">
        <v>7.5999999999999998E-2</v>
      </c>
      <c r="E216" s="5">
        <f t="shared" si="3"/>
        <v>3.0900000000000047</v>
      </c>
      <c r="F216" s="5">
        <v>1.1679999999999999</v>
      </c>
    </row>
    <row r="217" spans="2:6" x14ac:dyDescent="0.45">
      <c r="B217">
        <f t="shared" si="4"/>
        <v>1.9600000000000037</v>
      </c>
      <c r="C217">
        <v>2.8000000000000001E-2</v>
      </c>
      <c r="E217" s="5">
        <f t="shared" si="3"/>
        <v>3.080000000000005</v>
      </c>
      <c r="F217" s="5">
        <v>1.198</v>
      </c>
    </row>
    <row r="218" spans="2:6" x14ac:dyDescent="0.45">
      <c r="B218">
        <f t="shared" si="4"/>
        <v>1.9100000000000037</v>
      </c>
      <c r="C218">
        <v>8.5999999999999993E-2</v>
      </c>
      <c r="E218" s="5">
        <f t="shared" si="3"/>
        <v>3.0700000000000052</v>
      </c>
      <c r="F218" s="5">
        <v>1.2170000000000001</v>
      </c>
    </row>
    <row r="219" spans="2:6" x14ac:dyDescent="0.45">
      <c r="B219">
        <f t="shared" si="4"/>
        <v>1.8600000000000037</v>
      </c>
      <c r="C219">
        <v>0.32300000000000001</v>
      </c>
      <c r="E219" s="5">
        <f t="shared" si="3"/>
        <v>3.0600000000000054</v>
      </c>
      <c r="F219" s="5">
        <v>1.226</v>
      </c>
    </row>
    <row r="220" spans="2:6" x14ac:dyDescent="0.45">
      <c r="B220">
        <f t="shared" si="4"/>
        <v>1.8100000000000036</v>
      </c>
      <c r="C220">
        <v>0.57699999999999996</v>
      </c>
      <c r="E220" s="5">
        <f t="shared" si="3"/>
        <v>3.0500000000000056</v>
      </c>
      <c r="F220" s="5">
        <v>1.2529999999999999</v>
      </c>
    </row>
    <row r="221" spans="2:6" x14ac:dyDescent="0.45">
      <c r="B221">
        <f t="shared" si="4"/>
        <v>1.7600000000000036</v>
      </c>
      <c r="C221">
        <v>0.83399999999999996</v>
      </c>
      <c r="E221" s="5">
        <f t="shared" si="3"/>
        <v>3.0400000000000058</v>
      </c>
      <c r="F221" s="5">
        <v>1.262</v>
      </c>
    </row>
    <row r="222" spans="2:6" x14ac:dyDescent="0.45">
      <c r="B222">
        <f t="shared" si="4"/>
        <v>1.7100000000000035</v>
      </c>
      <c r="C222">
        <v>1.1020000000000001</v>
      </c>
    </row>
    <row r="223" spans="2:6" x14ac:dyDescent="0.45">
      <c r="B223">
        <f t="shared" si="4"/>
        <v>1.6600000000000035</v>
      </c>
      <c r="C223">
        <v>1.246</v>
      </c>
    </row>
    <row r="224" spans="2:6" x14ac:dyDescent="0.45">
      <c r="B224">
        <f t="shared" si="4"/>
        <v>1.6100000000000034</v>
      </c>
      <c r="C224">
        <v>1.2450000000000001</v>
      </c>
    </row>
    <row r="225" spans="2:3" x14ac:dyDescent="0.45">
      <c r="B225">
        <f t="shared" si="4"/>
        <v>1.5600000000000034</v>
      </c>
      <c r="C225">
        <v>1.159</v>
      </c>
    </row>
    <row r="226" spans="2:3" x14ac:dyDescent="0.45">
      <c r="B226">
        <f t="shared" si="4"/>
        <v>1.5100000000000033</v>
      </c>
      <c r="C226">
        <v>0.97799999999999998</v>
      </c>
    </row>
    <row r="227" spans="2:3" x14ac:dyDescent="0.45">
      <c r="B227">
        <f t="shared" si="4"/>
        <v>1.4600000000000033</v>
      </c>
      <c r="C227">
        <v>0.69299999999999995</v>
      </c>
    </row>
    <row r="228" spans="2:3" x14ac:dyDescent="0.45">
      <c r="B228">
        <f t="shared" si="4"/>
        <v>1.4100000000000033</v>
      </c>
      <c r="C228">
        <v>0.45300000000000001</v>
      </c>
    </row>
    <row r="229" spans="2:3" x14ac:dyDescent="0.45">
      <c r="B229">
        <f t="shared" si="4"/>
        <v>1.3600000000000032</v>
      </c>
      <c r="C229">
        <v>0.22500000000000001</v>
      </c>
    </row>
    <row r="230" spans="2:3" x14ac:dyDescent="0.45">
      <c r="B230">
        <f t="shared" si="4"/>
        <v>1.3100000000000032</v>
      </c>
      <c r="C230">
        <v>9.0999999999999998E-2</v>
      </c>
    </row>
    <row r="231" spans="2:3" x14ac:dyDescent="0.45">
      <c r="B231">
        <f t="shared" si="4"/>
        <v>1.2600000000000031</v>
      </c>
      <c r="C231">
        <v>3.7999999999999999E-2</v>
      </c>
    </row>
    <row r="232" spans="2:3" x14ac:dyDescent="0.45">
      <c r="B232">
        <f t="shared" si="4"/>
        <v>1.2100000000000031</v>
      </c>
      <c r="C232">
        <v>8.3000000000000004E-2</v>
      </c>
    </row>
    <row r="233" spans="2:3" x14ac:dyDescent="0.45">
      <c r="B233">
        <f>B232-0.05</f>
        <v>1.160000000000003</v>
      </c>
      <c r="C233">
        <v>0.17699999999999999</v>
      </c>
    </row>
    <row r="234" spans="2:3" x14ac:dyDescent="0.45">
      <c r="B234">
        <f t="shared" si="4"/>
        <v>1.110000000000003</v>
      </c>
      <c r="C234">
        <v>0.318</v>
      </c>
    </row>
    <row r="235" spans="2:3" x14ac:dyDescent="0.45">
      <c r="B235">
        <f t="shared" si="4"/>
        <v>1.0600000000000029</v>
      </c>
      <c r="C235">
        <v>0.45900000000000002</v>
      </c>
    </row>
    <row r="236" spans="2:3" x14ac:dyDescent="0.45">
      <c r="B236">
        <f t="shared" si="4"/>
        <v>1.0100000000000029</v>
      </c>
      <c r="C236">
        <v>0.64100000000000001</v>
      </c>
    </row>
    <row r="237" spans="2:3" x14ac:dyDescent="0.45">
      <c r="B237">
        <f t="shared" si="4"/>
        <v>0.96000000000000285</v>
      </c>
      <c r="C237">
        <v>0.80200000000000005</v>
      </c>
    </row>
    <row r="238" spans="2:3" x14ac:dyDescent="0.45">
      <c r="B238">
        <f t="shared" si="4"/>
        <v>0.91000000000000281</v>
      </c>
      <c r="C238">
        <v>0.89300000000000002</v>
      </c>
    </row>
    <row r="239" spans="2:3" x14ac:dyDescent="0.45">
      <c r="B239">
        <f t="shared" si="4"/>
        <v>0.86000000000000276</v>
      </c>
      <c r="C239">
        <v>0.872</v>
      </c>
    </row>
    <row r="240" spans="2:3" x14ac:dyDescent="0.45">
      <c r="B240">
        <f t="shared" si="4"/>
        <v>0.81000000000000272</v>
      </c>
      <c r="C240">
        <v>0.77100000000000002</v>
      </c>
    </row>
    <row r="241" spans="2:3" x14ac:dyDescent="0.45">
      <c r="B241">
        <f t="shared" si="4"/>
        <v>0.76000000000000267</v>
      </c>
      <c r="C241">
        <v>0.61299999999999999</v>
      </c>
    </row>
    <row r="242" spans="2:3" x14ac:dyDescent="0.45">
      <c r="B242">
        <f t="shared" si="4"/>
        <v>0.71000000000000263</v>
      </c>
      <c r="C242">
        <v>0.435</v>
      </c>
    </row>
    <row r="243" spans="2:3" x14ac:dyDescent="0.45">
      <c r="B243">
        <f t="shared" si="4"/>
        <v>0.66000000000000258</v>
      </c>
      <c r="C243">
        <v>0.25900000000000001</v>
      </c>
    </row>
    <row r="244" spans="2:3" x14ac:dyDescent="0.45">
      <c r="B244">
        <f t="shared" si="4"/>
        <v>0.61000000000000254</v>
      </c>
      <c r="C244">
        <v>0.14799999999999999</v>
      </c>
    </row>
    <row r="245" spans="2:3" x14ac:dyDescent="0.45">
      <c r="B245">
        <f t="shared" si="4"/>
        <v>0.5600000000000025</v>
      </c>
      <c r="C245">
        <v>6.6000000000000003E-2</v>
      </c>
    </row>
    <row r="246" spans="2:3" x14ac:dyDescent="0.45">
      <c r="B246">
        <f t="shared" si="4"/>
        <v>0.51000000000000245</v>
      </c>
      <c r="C246">
        <v>5.7000000000000002E-2</v>
      </c>
    </row>
    <row r="247" spans="2:3" x14ac:dyDescent="0.45">
      <c r="B247">
        <f t="shared" si="4"/>
        <v>0.46000000000000246</v>
      </c>
      <c r="C247">
        <v>0.21</v>
      </c>
    </row>
    <row r="248" spans="2:3" x14ac:dyDescent="0.45">
      <c r="B248">
        <f t="shared" si="4"/>
        <v>0.41000000000000247</v>
      </c>
      <c r="C248">
        <v>0.21099999999999999</v>
      </c>
    </row>
    <row r="249" spans="2:3" x14ac:dyDescent="0.45">
      <c r="B249">
        <f t="shared" si="4"/>
        <v>0.36000000000000248</v>
      </c>
      <c r="C249">
        <v>0.315</v>
      </c>
    </row>
    <row r="250" spans="2:3" x14ac:dyDescent="0.45">
      <c r="B250">
        <f t="shared" si="4"/>
        <v>0.3100000000000025</v>
      </c>
      <c r="C250">
        <v>0.41699999999999998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202"/>
  <sheetViews>
    <sheetView topLeftCell="E2" workbookViewId="0">
      <selection activeCell="P46" sqref="P46"/>
    </sheetView>
  </sheetViews>
  <sheetFormatPr defaultRowHeight="14.25" x14ac:dyDescent="0.45"/>
  <cols>
    <col min="2" max="2" width="12.19921875" bestFit="1" customWidth="1"/>
    <col min="3" max="3" width="9.46484375" bestFit="1" customWidth="1"/>
    <col min="16" max="16" width="12.19921875" bestFit="1" customWidth="1"/>
  </cols>
  <sheetData>
    <row r="2" spans="2:17" x14ac:dyDescent="0.45">
      <c r="B2" s="3" t="s">
        <v>4</v>
      </c>
      <c r="C2" s="3"/>
      <c r="P2" s="1" t="s">
        <v>10</v>
      </c>
      <c r="Q2" s="1"/>
    </row>
    <row r="3" spans="2:17" x14ac:dyDescent="0.45">
      <c r="B3" s="2" t="s">
        <v>1</v>
      </c>
      <c r="C3" s="2" t="s">
        <v>0</v>
      </c>
      <c r="P3" s="6" t="s">
        <v>1</v>
      </c>
      <c r="Q3" s="6" t="s">
        <v>0</v>
      </c>
    </row>
    <row r="4" spans="2:17" x14ac:dyDescent="0.45">
      <c r="B4" s="2">
        <v>2.36</v>
      </c>
      <c r="C4" s="2">
        <v>0.35399999999999998</v>
      </c>
      <c r="P4">
        <v>1.01</v>
      </c>
      <c r="Q4">
        <v>0.154</v>
      </c>
    </row>
    <row r="5" spans="2:17" x14ac:dyDescent="0.45">
      <c r="B5" s="2">
        <f>0.03+B4</f>
        <v>2.3899999999999997</v>
      </c>
      <c r="C5" s="2">
        <v>0.35199999999999998</v>
      </c>
      <c r="P5">
        <f>0.1+P4</f>
        <v>1.1100000000000001</v>
      </c>
      <c r="Q5">
        <v>0.14099999999999999</v>
      </c>
    </row>
    <row r="6" spans="2:17" x14ac:dyDescent="0.45">
      <c r="B6" s="2">
        <f>B5+0.02</f>
        <v>2.4099999999999997</v>
      </c>
      <c r="C6" s="2">
        <v>0.35099999999999998</v>
      </c>
      <c r="P6">
        <f t="shared" ref="P6:P40" si="0">0.1+P5</f>
        <v>1.2100000000000002</v>
      </c>
      <c r="Q6">
        <v>0.154</v>
      </c>
    </row>
    <row r="7" spans="2:17" x14ac:dyDescent="0.45">
      <c r="B7" s="2">
        <f t="shared" ref="B7" si="1">0.03+B6</f>
        <v>2.4399999999999995</v>
      </c>
      <c r="C7" s="2">
        <v>0.34799999999999998</v>
      </c>
      <c r="P7">
        <f t="shared" si="0"/>
        <v>1.3100000000000003</v>
      </c>
      <c r="Q7">
        <v>0.16200000000000001</v>
      </c>
    </row>
    <row r="8" spans="2:17" x14ac:dyDescent="0.45">
      <c r="B8" s="2">
        <f t="shared" ref="B8" si="2">B7+0.02</f>
        <v>2.4599999999999995</v>
      </c>
      <c r="C8" s="2">
        <v>0.34699999999999998</v>
      </c>
      <c r="P8">
        <f t="shared" si="0"/>
        <v>1.4100000000000004</v>
      </c>
      <c r="Q8">
        <v>0.21199999999999999</v>
      </c>
    </row>
    <row r="9" spans="2:17" x14ac:dyDescent="0.45">
      <c r="B9" s="2">
        <f t="shared" ref="B9" si="3">0.03+B8</f>
        <v>2.4899999999999993</v>
      </c>
      <c r="C9" s="2">
        <v>0.34200000000000003</v>
      </c>
      <c r="P9">
        <f t="shared" si="0"/>
        <v>1.5100000000000005</v>
      </c>
      <c r="Q9">
        <v>0.24299999999999999</v>
      </c>
    </row>
    <row r="10" spans="2:17" x14ac:dyDescent="0.45">
      <c r="B10" s="2">
        <f t="shared" ref="B10" si="4">B9+0.02</f>
        <v>2.5099999999999993</v>
      </c>
      <c r="C10" s="2">
        <v>0.34100000000000003</v>
      </c>
      <c r="P10">
        <f t="shared" si="0"/>
        <v>1.6100000000000005</v>
      </c>
      <c r="Q10">
        <v>0.25900000000000001</v>
      </c>
    </row>
    <row r="11" spans="2:17" x14ac:dyDescent="0.45">
      <c r="B11" s="2">
        <f t="shared" ref="B11" si="5">0.03+B10</f>
        <v>2.5399999999999991</v>
      </c>
      <c r="C11" s="2">
        <v>0.33800000000000002</v>
      </c>
      <c r="P11">
        <f t="shared" si="0"/>
        <v>1.7100000000000006</v>
      </c>
      <c r="Q11">
        <v>0.26700000000000002</v>
      </c>
    </row>
    <row r="12" spans="2:17" x14ac:dyDescent="0.45">
      <c r="B12" s="2">
        <f t="shared" ref="B12" si="6">B11+0.02</f>
        <v>2.5599999999999992</v>
      </c>
      <c r="C12" s="2">
        <v>0.33600000000000002</v>
      </c>
      <c r="P12">
        <f t="shared" si="0"/>
        <v>1.8100000000000007</v>
      </c>
      <c r="Q12">
        <v>0.26400000000000001</v>
      </c>
    </row>
    <row r="13" spans="2:17" x14ac:dyDescent="0.45">
      <c r="B13" s="2">
        <f t="shared" ref="B13" si="7">0.03+B12</f>
        <v>2.589999999999999</v>
      </c>
      <c r="C13" s="2">
        <v>0.33300000000000002</v>
      </c>
      <c r="P13">
        <f t="shared" si="0"/>
        <v>1.9100000000000008</v>
      </c>
      <c r="Q13">
        <v>0.26600000000000001</v>
      </c>
    </row>
    <row r="14" spans="2:17" x14ac:dyDescent="0.45">
      <c r="B14" s="2">
        <f t="shared" ref="B14" si="8">B13+0.02</f>
        <v>2.609999999999999</v>
      </c>
      <c r="C14" s="2">
        <v>0.33100000000000002</v>
      </c>
      <c r="P14">
        <f t="shared" si="0"/>
        <v>2.0100000000000007</v>
      </c>
      <c r="Q14">
        <v>0.28100000000000003</v>
      </c>
    </row>
    <row r="15" spans="2:17" x14ac:dyDescent="0.45">
      <c r="B15" s="2">
        <f t="shared" ref="B15" si="9">0.03+B14</f>
        <v>2.6399999999999988</v>
      </c>
      <c r="C15" s="2">
        <v>0.33</v>
      </c>
      <c r="P15">
        <f t="shared" si="0"/>
        <v>2.1100000000000008</v>
      </c>
      <c r="Q15">
        <v>0.311</v>
      </c>
    </row>
    <row r="16" spans="2:17" x14ac:dyDescent="0.45">
      <c r="B16" s="2">
        <f t="shared" ref="B16" si="10">B15+0.02</f>
        <v>2.6599999999999988</v>
      </c>
      <c r="C16" s="2">
        <v>0.32600000000000001</v>
      </c>
      <c r="P16">
        <f t="shared" si="0"/>
        <v>2.2100000000000009</v>
      </c>
      <c r="Q16">
        <v>0.34799999999999998</v>
      </c>
    </row>
    <row r="17" spans="2:17" x14ac:dyDescent="0.45">
      <c r="B17" s="2">
        <f t="shared" ref="B17" si="11">0.03+B16</f>
        <v>2.6899999999999986</v>
      </c>
      <c r="C17" s="2">
        <v>0.32300000000000001</v>
      </c>
      <c r="P17">
        <f t="shared" si="0"/>
        <v>2.3100000000000009</v>
      </c>
      <c r="Q17">
        <v>0.38200000000000001</v>
      </c>
    </row>
    <row r="18" spans="2:17" x14ac:dyDescent="0.45">
      <c r="B18" s="2">
        <f t="shared" ref="B18" si="12">B17+0.02</f>
        <v>2.7099999999999986</v>
      </c>
      <c r="C18" s="2">
        <v>0.32100000000000001</v>
      </c>
      <c r="P18">
        <f t="shared" si="0"/>
        <v>2.410000000000001</v>
      </c>
      <c r="Q18">
        <v>0.39600000000000002</v>
      </c>
    </row>
    <row r="19" spans="2:17" x14ac:dyDescent="0.45">
      <c r="B19" s="2">
        <f t="shared" ref="B19" si="13">0.03+B18</f>
        <v>2.7399999999999984</v>
      </c>
      <c r="C19" s="2">
        <v>0.316</v>
      </c>
      <c r="P19">
        <f t="shared" si="0"/>
        <v>2.5100000000000011</v>
      </c>
      <c r="Q19">
        <v>0.38700000000000001</v>
      </c>
    </row>
    <row r="20" spans="2:17" x14ac:dyDescent="0.45">
      <c r="B20" s="2">
        <f t="shared" ref="B20" si="14">B19+0.02</f>
        <v>2.7599999999999985</v>
      </c>
      <c r="C20" s="2">
        <v>0.313</v>
      </c>
      <c r="P20">
        <f t="shared" si="0"/>
        <v>2.6100000000000012</v>
      </c>
      <c r="Q20">
        <v>0.36699999999999999</v>
      </c>
    </row>
    <row r="21" spans="2:17" x14ac:dyDescent="0.45">
      <c r="B21" s="2">
        <f t="shared" ref="B21" si="15">0.03+B20</f>
        <v>2.7899999999999983</v>
      </c>
      <c r="C21" s="2">
        <v>0.31</v>
      </c>
      <c r="P21">
        <f t="shared" si="0"/>
        <v>2.7100000000000013</v>
      </c>
      <c r="Q21">
        <v>0.35299999999999998</v>
      </c>
    </row>
    <row r="22" spans="2:17" x14ac:dyDescent="0.45">
      <c r="B22" s="2">
        <f t="shared" ref="B22" si="16">B21+0.02</f>
        <v>2.8099999999999983</v>
      </c>
      <c r="C22" s="2">
        <v>0.30599999999999999</v>
      </c>
      <c r="P22">
        <f t="shared" si="0"/>
        <v>2.8100000000000014</v>
      </c>
      <c r="Q22">
        <v>0.35699999999999998</v>
      </c>
    </row>
    <row r="23" spans="2:17" x14ac:dyDescent="0.45">
      <c r="B23" s="2">
        <f t="shared" ref="B23" si="17">0.03+B22</f>
        <v>2.8399999999999981</v>
      </c>
      <c r="C23" s="2">
        <v>0.30299999999999999</v>
      </c>
      <c r="P23">
        <f t="shared" si="0"/>
        <v>2.9100000000000015</v>
      </c>
      <c r="Q23">
        <v>0.375</v>
      </c>
    </row>
    <row r="24" spans="2:17" x14ac:dyDescent="0.45">
      <c r="B24" s="2">
        <f t="shared" ref="B24" si="18">B23+0.02</f>
        <v>2.8599999999999981</v>
      </c>
      <c r="C24" s="2">
        <v>0.3</v>
      </c>
      <c r="P24">
        <f t="shared" si="0"/>
        <v>3.0100000000000016</v>
      </c>
      <c r="Q24">
        <v>0.41199999999999998</v>
      </c>
    </row>
    <row r="25" spans="2:17" x14ac:dyDescent="0.45">
      <c r="B25" s="2">
        <f t="shared" ref="B25" si="19">0.03+B24</f>
        <v>2.8899999999999979</v>
      </c>
      <c r="C25" s="2">
        <v>0.29699999999999999</v>
      </c>
      <c r="P25">
        <f t="shared" si="0"/>
        <v>3.1100000000000017</v>
      </c>
      <c r="Q25">
        <v>0.439</v>
      </c>
    </row>
    <row r="26" spans="2:17" x14ac:dyDescent="0.45">
      <c r="B26" s="2">
        <f t="shared" ref="B26" si="20">B25+0.02</f>
        <v>2.9099999999999979</v>
      </c>
      <c r="C26" s="2">
        <v>0.29299999999999998</v>
      </c>
      <c r="P26">
        <f t="shared" si="0"/>
        <v>3.2100000000000017</v>
      </c>
      <c r="Q26">
        <v>0.44</v>
      </c>
    </row>
    <row r="27" spans="2:17" x14ac:dyDescent="0.45">
      <c r="B27" s="2">
        <f t="shared" ref="B27" si="21">0.03+B26</f>
        <v>2.9399999999999977</v>
      </c>
      <c r="C27" s="2">
        <v>0.29099999999999998</v>
      </c>
      <c r="P27">
        <f t="shared" si="0"/>
        <v>3.3100000000000018</v>
      </c>
      <c r="Q27">
        <v>0.41299999999999998</v>
      </c>
    </row>
    <row r="28" spans="2:17" x14ac:dyDescent="0.45">
      <c r="B28" s="2">
        <f t="shared" ref="B28" si="22">B27+0.02</f>
        <v>2.9599999999999977</v>
      </c>
      <c r="C28" s="2">
        <v>0.28799999999999998</v>
      </c>
      <c r="P28">
        <f t="shared" si="0"/>
        <v>3.4100000000000019</v>
      </c>
      <c r="Q28">
        <v>0.33500000000000002</v>
      </c>
    </row>
    <row r="29" spans="2:17" x14ac:dyDescent="0.45">
      <c r="B29" s="2">
        <f t="shared" ref="B29" si="23">0.03+B28</f>
        <v>2.9899999999999975</v>
      </c>
      <c r="C29" s="2">
        <v>0.28299999999999997</v>
      </c>
      <c r="P29">
        <f t="shared" si="0"/>
        <v>3.510000000000002</v>
      </c>
      <c r="Q29">
        <v>0.34200000000000003</v>
      </c>
    </row>
    <row r="30" spans="2:17" x14ac:dyDescent="0.45">
      <c r="B30" s="2">
        <f t="shared" ref="B30" si="24">B29+0.02</f>
        <v>3.0099999999999976</v>
      </c>
      <c r="C30" s="2">
        <v>0.27900000000000003</v>
      </c>
      <c r="P30">
        <f t="shared" si="0"/>
        <v>3.6100000000000021</v>
      </c>
      <c r="Q30">
        <v>0.33700000000000002</v>
      </c>
    </row>
    <row r="31" spans="2:17" x14ac:dyDescent="0.45">
      <c r="B31" s="2">
        <f t="shared" ref="B31" si="25">0.03+B30</f>
        <v>3.0399999999999974</v>
      </c>
      <c r="C31" s="2">
        <v>0.27400000000000002</v>
      </c>
      <c r="P31">
        <f t="shared" si="0"/>
        <v>3.7100000000000022</v>
      </c>
      <c r="Q31">
        <v>0.35199999999999998</v>
      </c>
    </row>
    <row r="32" spans="2:17" x14ac:dyDescent="0.45">
      <c r="B32" s="2">
        <f t="shared" ref="B32" si="26">B31+0.02</f>
        <v>3.0599999999999974</v>
      </c>
      <c r="C32" s="2">
        <v>0.27100000000000002</v>
      </c>
      <c r="P32">
        <f t="shared" si="0"/>
        <v>3.8100000000000023</v>
      </c>
      <c r="Q32">
        <v>0.374</v>
      </c>
    </row>
    <row r="33" spans="2:17" x14ac:dyDescent="0.45">
      <c r="B33" s="2">
        <f t="shared" ref="B33" si="27">0.03+B32</f>
        <v>3.0899999999999972</v>
      </c>
      <c r="C33" s="2">
        <v>0.26700000000000002</v>
      </c>
      <c r="P33">
        <f t="shared" si="0"/>
        <v>3.9100000000000024</v>
      </c>
      <c r="Q33">
        <v>0.38300000000000001</v>
      </c>
    </row>
    <row r="34" spans="2:17" x14ac:dyDescent="0.45">
      <c r="B34" s="2">
        <f t="shared" ref="B34" si="28">B33+0.02</f>
        <v>3.1099999999999972</v>
      </c>
      <c r="C34" s="2">
        <v>0.26300000000000001</v>
      </c>
      <c r="P34">
        <f t="shared" si="0"/>
        <v>4.0100000000000025</v>
      </c>
      <c r="Q34">
        <v>0.32600000000000001</v>
      </c>
    </row>
    <row r="35" spans="2:17" x14ac:dyDescent="0.45">
      <c r="B35" s="2">
        <f t="shared" ref="B35" si="29">0.03+B34</f>
        <v>3.139999999999997</v>
      </c>
      <c r="C35" s="2">
        <v>0.25800000000000001</v>
      </c>
      <c r="P35">
        <f t="shared" si="0"/>
        <v>4.1100000000000021</v>
      </c>
      <c r="Q35">
        <v>0.27600000000000002</v>
      </c>
    </row>
    <row r="36" spans="2:17" x14ac:dyDescent="0.45">
      <c r="B36" s="2">
        <f t="shared" ref="B36" si="30">B35+0.02</f>
        <v>3.159999999999997</v>
      </c>
      <c r="C36" s="2">
        <v>0.25600000000000001</v>
      </c>
      <c r="P36">
        <f t="shared" si="0"/>
        <v>4.2100000000000017</v>
      </c>
      <c r="Q36">
        <v>0.24099999999999999</v>
      </c>
    </row>
    <row r="37" spans="2:17" x14ac:dyDescent="0.45">
      <c r="B37" s="2">
        <f t="shared" ref="B37" si="31">0.03+B36</f>
        <v>3.1899999999999968</v>
      </c>
      <c r="C37" s="2">
        <v>0.251</v>
      </c>
      <c r="P37">
        <f t="shared" si="0"/>
        <v>4.3100000000000014</v>
      </c>
      <c r="Q37">
        <v>0.22800000000000001</v>
      </c>
    </row>
    <row r="38" spans="2:17" x14ac:dyDescent="0.45">
      <c r="B38" s="2">
        <f t="shared" ref="B38" si="32">B37+0.02</f>
        <v>3.2099999999999969</v>
      </c>
      <c r="C38" s="2">
        <v>0.248</v>
      </c>
      <c r="P38">
        <f t="shared" si="0"/>
        <v>4.410000000000001</v>
      </c>
      <c r="Q38">
        <v>0.23799999999999999</v>
      </c>
    </row>
    <row r="39" spans="2:17" x14ac:dyDescent="0.45">
      <c r="B39" s="2">
        <f t="shared" ref="B39" si="33">0.03+B38</f>
        <v>3.2399999999999967</v>
      </c>
      <c r="C39" s="2">
        <v>0.24299999999999999</v>
      </c>
      <c r="P39">
        <f t="shared" si="0"/>
        <v>4.5100000000000007</v>
      </c>
      <c r="Q39">
        <v>0.254</v>
      </c>
    </row>
    <row r="40" spans="2:17" x14ac:dyDescent="0.45">
      <c r="B40" s="2">
        <f t="shared" ref="B40" si="34">B39+0.02</f>
        <v>3.2599999999999967</v>
      </c>
      <c r="C40" s="2">
        <v>0.23899999999999999</v>
      </c>
      <c r="P40">
        <f t="shared" si="0"/>
        <v>4.6100000000000003</v>
      </c>
      <c r="Q40">
        <v>0.255</v>
      </c>
    </row>
    <row r="41" spans="2:17" x14ac:dyDescent="0.45">
      <c r="B41" s="2">
        <f t="shared" ref="B41" si="35">0.03+B40</f>
        <v>3.2899999999999965</v>
      </c>
      <c r="C41" s="2">
        <v>0.23400000000000001</v>
      </c>
    </row>
    <row r="42" spans="2:17" x14ac:dyDescent="0.45">
      <c r="B42" s="2">
        <f t="shared" ref="B42" si="36">B41+0.02</f>
        <v>3.3099999999999965</v>
      </c>
      <c r="C42" s="2">
        <v>0.23</v>
      </c>
      <c r="P42">
        <v>3.13</v>
      </c>
      <c r="Q42">
        <v>0.442</v>
      </c>
    </row>
    <row r="43" spans="2:17" x14ac:dyDescent="0.45">
      <c r="B43" s="2">
        <f t="shared" ref="B43" si="37">0.03+B42</f>
        <v>3.3399999999999963</v>
      </c>
      <c r="C43" s="2">
        <v>0.22900000000000001</v>
      </c>
      <c r="P43">
        <v>3.15</v>
      </c>
      <c r="Q43">
        <v>0.443</v>
      </c>
    </row>
    <row r="44" spans="2:17" x14ac:dyDescent="0.45">
      <c r="B44" s="2">
        <f t="shared" ref="B44" si="38">B43+0.02</f>
        <v>3.3599999999999963</v>
      </c>
      <c r="C44" s="2">
        <v>0.222</v>
      </c>
      <c r="P44">
        <v>3.17</v>
      </c>
      <c r="Q44">
        <v>0.443</v>
      </c>
    </row>
    <row r="45" spans="2:17" x14ac:dyDescent="0.45">
      <c r="B45" s="2">
        <f t="shared" ref="B45:B107" si="39">0.03+B44</f>
        <v>3.3899999999999961</v>
      </c>
      <c r="C45" s="2">
        <v>0.214</v>
      </c>
      <c r="P45">
        <v>3.19</v>
      </c>
      <c r="Q45">
        <v>0.439</v>
      </c>
    </row>
    <row r="46" spans="2:17" x14ac:dyDescent="0.45">
      <c r="B46" s="2">
        <f t="shared" ref="B46:B108" si="40">B45+0.02</f>
        <v>3.4099999999999961</v>
      </c>
      <c r="C46" s="2">
        <v>0.21299999999999999</v>
      </c>
    </row>
    <row r="47" spans="2:17" x14ac:dyDescent="0.45">
      <c r="B47" s="2">
        <f t="shared" si="39"/>
        <v>3.4399999999999959</v>
      </c>
      <c r="C47" s="2">
        <v>0.21099999999999999</v>
      </c>
    </row>
    <row r="48" spans="2:17" x14ac:dyDescent="0.45">
      <c r="B48" s="2">
        <f t="shared" si="40"/>
        <v>3.459999999999996</v>
      </c>
      <c r="C48" s="2">
        <v>0.20899999999999999</v>
      </c>
    </row>
    <row r="49" spans="2:3" x14ac:dyDescent="0.45">
      <c r="B49" s="2">
        <f t="shared" si="39"/>
        <v>3.4899999999999958</v>
      </c>
      <c r="C49" s="2">
        <v>0.20399999999999999</v>
      </c>
    </row>
    <row r="50" spans="2:3" x14ac:dyDescent="0.45">
      <c r="B50" s="2">
        <f t="shared" si="40"/>
        <v>3.5099999999999958</v>
      </c>
      <c r="C50" s="2">
        <v>0.19800000000000001</v>
      </c>
    </row>
    <row r="51" spans="2:3" x14ac:dyDescent="0.45">
      <c r="B51" s="2">
        <f t="shared" si="39"/>
        <v>3.5399999999999956</v>
      </c>
      <c r="C51" s="2">
        <v>0.19400000000000001</v>
      </c>
    </row>
    <row r="52" spans="2:3" x14ac:dyDescent="0.45">
      <c r="B52" s="2">
        <f t="shared" si="40"/>
        <v>3.5599999999999956</v>
      </c>
      <c r="C52" s="2">
        <v>0.189</v>
      </c>
    </row>
    <row r="53" spans="2:3" x14ac:dyDescent="0.45">
      <c r="B53" s="2">
        <f t="shared" si="39"/>
        <v>3.5899999999999954</v>
      </c>
      <c r="C53" s="2">
        <v>0.186</v>
      </c>
    </row>
    <row r="54" spans="2:3" x14ac:dyDescent="0.45">
      <c r="B54" s="2">
        <f t="shared" si="40"/>
        <v>3.6099999999999954</v>
      </c>
      <c r="C54" s="2">
        <v>0.18099999999999999</v>
      </c>
    </row>
    <row r="55" spans="2:3" x14ac:dyDescent="0.45">
      <c r="B55" s="2">
        <f t="shared" si="39"/>
        <v>3.6399999999999952</v>
      </c>
      <c r="C55" s="2">
        <v>0.17799999999999999</v>
      </c>
    </row>
    <row r="56" spans="2:3" x14ac:dyDescent="0.45">
      <c r="B56" s="2">
        <f t="shared" si="40"/>
        <v>3.6599999999999953</v>
      </c>
      <c r="C56" s="2">
        <v>0.17499999999999999</v>
      </c>
    </row>
    <row r="57" spans="2:3" x14ac:dyDescent="0.45">
      <c r="B57" s="2">
        <f t="shared" si="39"/>
        <v>3.6899999999999951</v>
      </c>
      <c r="C57" s="2">
        <v>0.17</v>
      </c>
    </row>
    <row r="58" spans="2:3" x14ac:dyDescent="0.45">
      <c r="B58" s="2">
        <f t="shared" si="40"/>
        <v>3.7099999999999951</v>
      </c>
      <c r="C58" s="2">
        <v>0.16500000000000001</v>
      </c>
    </row>
    <row r="59" spans="2:3" x14ac:dyDescent="0.45">
      <c r="B59" s="2">
        <f t="shared" si="39"/>
        <v>3.7399999999999949</v>
      </c>
      <c r="C59" s="2">
        <v>0.157</v>
      </c>
    </row>
    <row r="60" spans="2:3" x14ac:dyDescent="0.45">
      <c r="B60" s="2">
        <f t="shared" si="40"/>
        <v>3.7599999999999949</v>
      </c>
      <c r="C60" s="2">
        <v>0.155</v>
      </c>
    </row>
    <row r="61" spans="2:3" x14ac:dyDescent="0.45">
      <c r="B61" s="2">
        <f t="shared" si="39"/>
        <v>3.7899999999999947</v>
      </c>
      <c r="C61" s="2">
        <v>0.152</v>
      </c>
    </row>
    <row r="62" spans="2:3" x14ac:dyDescent="0.45">
      <c r="B62" s="2">
        <f t="shared" si="40"/>
        <v>3.8099999999999947</v>
      </c>
      <c r="C62" s="2">
        <v>0.14899999999999999</v>
      </c>
    </row>
    <row r="63" spans="2:3" x14ac:dyDescent="0.45">
      <c r="B63" s="2">
        <f t="shared" si="39"/>
        <v>3.8399999999999945</v>
      </c>
      <c r="C63" s="2">
        <v>0.14499999999999999</v>
      </c>
    </row>
    <row r="64" spans="2:3" x14ac:dyDescent="0.45">
      <c r="B64" s="2">
        <f t="shared" si="40"/>
        <v>3.8599999999999945</v>
      </c>
      <c r="C64" s="2">
        <v>0.14299999999999999</v>
      </c>
    </row>
    <row r="65" spans="2:3" x14ac:dyDescent="0.45">
      <c r="B65" s="2">
        <f t="shared" si="39"/>
        <v>3.8899999999999944</v>
      </c>
      <c r="C65" s="2">
        <v>0.13700000000000001</v>
      </c>
    </row>
    <row r="66" spans="2:3" x14ac:dyDescent="0.45">
      <c r="B66" s="2">
        <f t="shared" si="40"/>
        <v>3.9099999999999944</v>
      </c>
      <c r="C66" s="2">
        <v>0.13400000000000001</v>
      </c>
    </row>
    <row r="67" spans="2:3" x14ac:dyDescent="0.45">
      <c r="B67" s="2">
        <f t="shared" si="39"/>
        <v>3.9399999999999942</v>
      </c>
      <c r="C67" s="2">
        <v>0.13</v>
      </c>
    </row>
    <row r="68" spans="2:3" x14ac:dyDescent="0.45">
      <c r="B68" s="2">
        <f t="shared" si="40"/>
        <v>3.9599999999999942</v>
      </c>
      <c r="C68" s="2">
        <v>0.125</v>
      </c>
    </row>
    <row r="69" spans="2:3" x14ac:dyDescent="0.45">
      <c r="B69" s="2">
        <f t="shared" si="39"/>
        <v>3.989999999999994</v>
      </c>
      <c r="C69" s="2">
        <v>0.122</v>
      </c>
    </row>
    <row r="70" spans="2:3" x14ac:dyDescent="0.45">
      <c r="B70" s="2">
        <f t="shared" si="40"/>
        <v>4.0099999999999936</v>
      </c>
      <c r="C70" s="2">
        <v>0.11899999999999999</v>
      </c>
    </row>
    <row r="71" spans="2:3" x14ac:dyDescent="0.45">
      <c r="B71" s="2">
        <f t="shared" si="39"/>
        <v>4.0399999999999938</v>
      </c>
      <c r="C71" s="2">
        <v>0.11600000000000001</v>
      </c>
    </row>
    <row r="72" spans="2:3" x14ac:dyDescent="0.45">
      <c r="B72" s="2">
        <f t="shared" si="40"/>
        <v>4.0599999999999934</v>
      </c>
      <c r="C72" s="2">
        <v>0.111</v>
      </c>
    </row>
    <row r="73" spans="2:3" x14ac:dyDescent="0.45">
      <c r="B73" s="2">
        <f t="shared" si="39"/>
        <v>4.0899999999999936</v>
      </c>
      <c r="C73" s="2">
        <v>0.107</v>
      </c>
    </row>
    <row r="74" spans="2:3" x14ac:dyDescent="0.45">
      <c r="B74" s="2">
        <f t="shared" si="40"/>
        <v>4.1099999999999932</v>
      </c>
      <c r="C74" s="2">
        <v>0.10199999999999999</v>
      </c>
    </row>
    <row r="75" spans="2:3" x14ac:dyDescent="0.45">
      <c r="B75" s="2">
        <f t="shared" si="39"/>
        <v>4.1399999999999935</v>
      </c>
      <c r="C75" s="2">
        <v>0.1</v>
      </c>
    </row>
    <row r="76" spans="2:3" x14ac:dyDescent="0.45">
      <c r="B76" s="2">
        <f t="shared" si="40"/>
        <v>4.159999999999993</v>
      </c>
      <c r="C76" s="2">
        <v>8.7999999999999995E-2</v>
      </c>
    </row>
    <row r="77" spans="2:3" x14ac:dyDescent="0.45">
      <c r="B77" s="2">
        <f t="shared" si="39"/>
        <v>4.1899999999999933</v>
      </c>
      <c r="C77" s="2">
        <v>8.8999999999999996E-2</v>
      </c>
    </row>
    <row r="78" spans="2:3" x14ac:dyDescent="0.45">
      <c r="B78" s="2">
        <f t="shared" si="40"/>
        <v>4.2099999999999929</v>
      </c>
      <c r="C78" s="2">
        <v>8.8999999999999996E-2</v>
      </c>
    </row>
    <row r="79" spans="2:3" x14ac:dyDescent="0.45">
      <c r="B79" s="2">
        <f t="shared" si="39"/>
        <v>4.2399999999999931</v>
      </c>
      <c r="C79" s="2">
        <v>8.4000000000000005E-2</v>
      </c>
    </row>
    <row r="80" spans="2:3" x14ac:dyDescent="0.45">
      <c r="B80" s="2">
        <f t="shared" si="40"/>
        <v>4.2599999999999927</v>
      </c>
      <c r="C80" s="2">
        <v>8.3000000000000004E-2</v>
      </c>
    </row>
    <row r="81" spans="2:3" x14ac:dyDescent="0.45">
      <c r="B81" s="2">
        <f t="shared" si="39"/>
        <v>4.2899999999999929</v>
      </c>
      <c r="C81" s="2">
        <v>0.08</v>
      </c>
    </row>
    <row r="82" spans="2:3" x14ac:dyDescent="0.45">
      <c r="B82" s="2">
        <f t="shared" si="40"/>
        <v>4.3099999999999925</v>
      </c>
      <c r="C82" s="2">
        <v>7.8E-2</v>
      </c>
    </row>
    <row r="83" spans="2:3" x14ac:dyDescent="0.45">
      <c r="B83" s="2">
        <f t="shared" si="39"/>
        <v>4.3399999999999928</v>
      </c>
      <c r="C83" s="2">
        <v>7.4999999999999997E-2</v>
      </c>
    </row>
    <row r="84" spans="2:3" x14ac:dyDescent="0.45">
      <c r="B84" s="2">
        <f t="shared" si="40"/>
        <v>4.3599999999999923</v>
      </c>
      <c r="C84" s="2">
        <v>7.0999999999999994E-2</v>
      </c>
    </row>
    <row r="85" spans="2:3" x14ac:dyDescent="0.45">
      <c r="B85" s="2">
        <f t="shared" si="39"/>
        <v>4.3899999999999926</v>
      </c>
      <c r="C85" s="2">
        <v>6.7000000000000004E-2</v>
      </c>
    </row>
    <row r="86" spans="2:3" x14ac:dyDescent="0.45">
      <c r="B86" s="2">
        <f t="shared" si="40"/>
        <v>4.4099999999999921</v>
      </c>
      <c r="C86" s="2">
        <v>6.5000000000000002E-2</v>
      </c>
    </row>
    <row r="87" spans="2:3" x14ac:dyDescent="0.45">
      <c r="B87" s="2">
        <f t="shared" si="39"/>
        <v>4.4399999999999924</v>
      </c>
      <c r="C87" s="2">
        <v>6.0999999999999999E-2</v>
      </c>
    </row>
    <row r="88" spans="2:3" x14ac:dyDescent="0.45">
      <c r="B88" s="2">
        <f t="shared" si="40"/>
        <v>4.459999999999992</v>
      </c>
      <c r="C88" s="2">
        <v>5.8000000000000003E-2</v>
      </c>
    </row>
    <row r="89" spans="2:3" x14ac:dyDescent="0.45">
      <c r="B89" s="2">
        <f t="shared" si="39"/>
        <v>4.4899999999999922</v>
      </c>
      <c r="C89" s="2">
        <v>5.6000000000000001E-2</v>
      </c>
    </row>
    <row r="90" spans="2:3" x14ac:dyDescent="0.45">
      <c r="B90" s="2">
        <f t="shared" si="40"/>
        <v>4.5099999999999918</v>
      </c>
      <c r="C90" s="2">
        <v>5.3999999999999999E-2</v>
      </c>
    </row>
    <row r="91" spans="2:3" x14ac:dyDescent="0.45">
      <c r="B91" s="2">
        <f t="shared" si="39"/>
        <v>4.539999999999992</v>
      </c>
      <c r="C91" s="2">
        <v>5.1999999999999998E-2</v>
      </c>
    </row>
    <row r="92" spans="2:3" x14ac:dyDescent="0.45">
      <c r="B92" s="2">
        <f t="shared" si="40"/>
        <v>4.5599999999999916</v>
      </c>
      <c r="C92" s="2">
        <v>0.05</v>
      </c>
    </row>
    <row r="93" spans="2:3" x14ac:dyDescent="0.45">
      <c r="B93" s="2">
        <f t="shared" si="39"/>
        <v>4.5899999999999919</v>
      </c>
      <c r="C93" s="2">
        <v>4.8000000000000001E-2</v>
      </c>
    </row>
    <row r="94" spans="2:3" x14ac:dyDescent="0.45">
      <c r="B94" s="2">
        <f t="shared" si="40"/>
        <v>4.6099999999999914</v>
      </c>
      <c r="C94" s="2">
        <v>4.4999999999999998E-2</v>
      </c>
    </row>
    <row r="95" spans="2:3" x14ac:dyDescent="0.45">
      <c r="B95" s="2">
        <f t="shared" si="39"/>
        <v>4.6399999999999917</v>
      </c>
      <c r="C95" s="2">
        <v>4.3999999999999997E-2</v>
      </c>
    </row>
    <row r="96" spans="2:3" x14ac:dyDescent="0.45">
      <c r="B96" s="2">
        <f t="shared" si="40"/>
        <v>4.6599999999999913</v>
      </c>
      <c r="C96" s="2">
        <v>4.1000000000000002E-2</v>
      </c>
    </row>
    <row r="97" spans="2:3" x14ac:dyDescent="0.45">
      <c r="B97" s="2">
        <f t="shared" si="39"/>
        <v>4.6899999999999915</v>
      </c>
      <c r="C97" s="2">
        <v>3.9E-2</v>
      </c>
    </row>
    <row r="98" spans="2:3" x14ac:dyDescent="0.45">
      <c r="B98" s="2">
        <f t="shared" si="40"/>
        <v>4.7099999999999911</v>
      </c>
      <c r="C98" s="2">
        <v>3.5999999999999997E-2</v>
      </c>
    </row>
    <row r="99" spans="2:3" x14ac:dyDescent="0.45">
      <c r="B99" s="2">
        <f t="shared" si="39"/>
        <v>4.7399999999999913</v>
      </c>
      <c r="C99" s="2">
        <v>3.2000000000000001E-2</v>
      </c>
    </row>
    <row r="100" spans="2:3" x14ac:dyDescent="0.45">
      <c r="B100" s="2">
        <f t="shared" si="40"/>
        <v>4.7599999999999909</v>
      </c>
      <c r="C100" s="2">
        <v>3.1E-2</v>
      </c>
    </row>
    <row r="101" spans="2:3" x14ac:dyDescent="0.45">
      <c r="B101" s="2">
        <f t="shared" si="39"/>
        <v>4.7899999999999912</v>
      </c>
      <c r="C101" s="2">
        <v>0.03</v>
      </c>
    </row>
    <row r="102" spans="2:3" x14ac:dyDescent="0.45">
      <c r="B102" s="2">
        <f t="shared" si="40"/>
        <v>4.8099999999999907</v>
      </c>
      <c r="C102" s="2">
        <v>2.8000000000000001E-2</v>
      </c>
    </row>
    <row r="103" spans="2:3" x14ac:dyDescent="0.45">
      <c r="B103" s="2">
        <f t="shared" si="39"/>
        <v>4.839999999999991</v>
      </c>
      <c r="C103" s="2">
        <v>2.5999999999999999E-2</v>
      </c>
    </row>
    <row r="104" spans="2:3" x14ac:dyDescent="0.45">
      <c r="B104" s="2">
        <f t="shared" si="40"/>
        <v>4.8599999999999905</v>
      </c>
      <c r="C104" s="2">
        <v>2.5000000000000001E-2</v>
      </c>
    </row>
    <row r="105" spans="2:3" x14ac:dyDescent="0.45">
      <c r="B105" s="2">
        <f t="shared" si="39"/>
        <v>4.8899999999999908</v>
      </c>
      <c r="C105" s="2">
        <v>2.4E-2</v>
      </c>
    </row>
    <row r="106" spans="2:3" x14ac:dyDescent="0.45">
      <c r="B106" s="2">
        <f t="shared" si="40"/>
        <v>4.9099999999999904</v>
      </c>
      <c r="C106" s="2">
        <v>2.3E-2</v>
      </c>
    </row>
    <row r="107" spans="2:3" x14ac:dyDescent="0.45">
      <c r="B107" s="2">
        <f t="shared" si="39"/>
        <v>4.9399999999999906</v>
      </c>
      <c r="C107" s="2">
        <v>2.1999999999999999E-2</v>
      </c>
    </row>
    <row r="108" spans="2:3" x14ac:dyDescent="0.45">
      <c r="B108" s="2">
        <f t="shared" si="40"/>
        <v>4.9599999999999902</v>
      </c>
      <c r="C108" s="2">
        <v>1.9E-2</v>
      </c>
    </row>
    <row r="109" spans="2:3" x14ac:dyDescent="0.45">
      <c r="B109" s="2">
        <f t="shared" ref="B109:B111" si="41">0.03+B108</f>
        <v>4.9899999999999904</v>
      </c>
      <c r="C109" s="2">
        <v>1.7000000000000001E-2</v>
      </c>
    </row>
    <row r="110" spans="2:3" x14ac:dyDescent="0.45">
      <c r="B110" s="2">
        <f t="shared" ref="B110:B112" si="42">B109+0.02</f>
        <v>5.00999999999999</v>
      </c>
      <c r="C110" s="2">
        <v>1.6E-2</v>
      </c>
    </row>
    <row r="111" spans="2:3" x14ac:dyDescent="0.45">
      <c r="B111" s="2">
        <f t="shared" si="41"/>
        <v>5.0399999999999903</v>
      </c>
      <c r="C111" s="2">
        <v>1.4999999999999999E-2</v>
      </c>
    </row>
    <row r="112" spans="2:3" x14ac:dyDescent="0.45">
      <c r="B112" s="2">
        <f t="shared" si="42"/>
        <v>5.0599999999999898</v>
      </c>
      <c r="C112" s="2">
        <v>1.2999999999999999E-2</v>
      </c>
    </row>
    <row r="114" spans="2:3" x14ac:dyDescent="0.45">
      <c r="B114">
        <v>2.36</v>
      </c>
      <c r="C114">
        <v>0.33800000000000002</v>
      </c>
    </row>
    <row r="115" spans="2:3" x14ac:dyDescent="0.45">
      <c r="B115">
        <f>-0.03+B114</f>
        <v>2.33</v>
      </c>
      <c r="C115">
        <v>0.34</v>
      </c>
    </row>
    <row r="116" spans="2:3" x14ac:dyDescent="0.45">
      <c r="B116">
        <f>B115-0.02</f>
        <v>2.31</v>
      </c>
      <c r="C116">
        <v>0.34300000000000003</v>
      </c>
    </row>
    <row r="117" spans="2:3" x14ac:dyDescent="0.45">
      <c r="B117">
        <f t="shared" ref="B117" si="43">-0.03+B116</f>
        <v>2.2800000000000002</v>
      </c>
      <c r="C117">
        <v>0.34399999999999997</v>
      </c>
    </row>
    <row r="118" spans="2:3" x14ac:dyDescent="0.45">
      <c r="B118">
        <f t="shared" ref="B118" si="44">B117-0.02</f>
        <v>2.2600000000000002</v>
      </c>
      <c r="C118">
        <v>0.34599999999999997</v>
      </c>
    </row>
    <row r="119" spans="2:3" x14ac:dyDescent="0.45">
      <c r="B119">
        <f t="shared" ref="B119" si="45">-0.03+B118</f>
        <v>2.2300000000000004</v>
      </c>
      <c r="C119">
        <v>0.34799999999999998</v>
      </c>
    </row>
    <row r="120" spans="2:3" x14ac:dyDescent="0.45">
      <c r="B120">
        <f t="shared" ref="B120" si="46">B119-0.02</f>
        <v>2.2100000000000004</v>
      </c>
      <c r="C120">
        <v>0.34899999999999998</v>
      </c>
    </row>
    <row r="121" spans="2:3" x14ac:dyDescent="0.45">
      <c r="B121">
        <f t="shared" ref="B121" si="47">-0.03+B120</f>
        <v>2.1800000000000006</v>
      </c>
      <c r="C121">
        <v>0.35199999999999998</v>
      </c>
    </row>
    <row r="122" spans="2:3" x14ac:dyDescent="0.45">
      <c r="B122">
        <f t="shared" ref="B122" si="48">B121-0.02</f>
        <v>2.1600000000000006</v>
      </c>
      <c r="C122">
        <v>0.35399999999999998</v>
      </c>
    </row>
    <row r="123" spans="2:3" x14ac:dyDescent="0.45">
      <c r="B123">
        <f t="shared" ref="B123" si="49">-0.03+B122</f>
        <v>2.1300000000000008</v>
      </c>
      <c r="C123">
        <v>0.35599999999999998</v>
      </c>
    </row>
    <row r="124" spans="2:3" x14ac:dyDescent="0.45">
      <c r="B124">
        <f t="shared" ref="B124" si="50">B123-0.02</f>
        <v>2.1100000000000008</v>
      </c>
      <c r="C124">
        <v>0.35699999999999998</v>
      </c>
    </row>
    <row r="125" spans="2:3" x14ac:dyDescent="0.45">
      <c r="B125">
        <f t="shared" ref="B125" si="51">-0.03+B124</f>
        <v>2.080000000000001</v>
      </c>
      <c r="C125">
        <v>0.35799999999999998</v>
      </c>
    </row>
    <row r="126" spans="2:3" x14ac:dyDescent="0.45">
      <c r="B126">
        <f t="shared" ref="B126" si="52">B125-0.02</f>
        <v>2.0600000000000009</v>
      </c>
      <c r="C126">
        <v>0.35899999999999999</v>
      </c>
    </row>
    <row r="127" spans="2:3" x14ac:dyDescent="0.45">
      <c r="B127">
        <f t="shared" ref="B127" si="53">-0.03+B126</f>
        <v>2.0300000000000011</v>
      </c>
      <c r="C127">
        <v>0.36</v>
      </c>
    </row>
    <row r="128" spans="2:3" x14ac:dyDescent="0.45">
      <c r="B128">
        <f t="shared" ref="B128" si="54">B127-0.02</f>
        <v>2.0100000000000011</v>
      </c>
      <c r="C128">
        <v>0.36099999999999999</v>
      </c>
    </row>
    <row r="129" spans="2:3" x14ac:dyDescent="0.45">
      <c r="B129">
        <f t="shared" ref="B129" si="55">-0.03+B128</f>
        <v>1.9800000000000011</v>
      </c>
      <c r="C129">
        <v>0.36199999999999999</v>
      </c>
    </row>
    <row r="130" spans="2:3" x14ac:dyDescent="0.45">
      <c r="B130">
        <f t="shared" ref="B130" si="56">B129-0.02</f>
        <v>1.9600000000000011</v>
      </c>
      <c r="C130">
        <v>0.36299999999999999</v>
      </c>
    </row>
    <row r="131" spans="2:3" x14ac:dyDescent="0.45">
      <c r="B131">
        <f t="shared" ref="B131" si="57">-0.03+B130</f>
        <v>1.930000000000001</v>
      </c>
      <c r="C131">
        <v>0.36399999999999999</v>
      </c>
    </row>
    <row r="132" spans="2:3" x14ac:dyDescent="0.45">
      <c r="B132">
        <f t="shared" ref="B132" si="58">B131-0.02</f>
        <v>1.910000000000001</v>
      </c>
      <c r="C132">
        <v>0.36499999999999999</v>
      </c>
    </row>
    <row r="133" spans="2:3" x14ac:dyDescent="0.45">
      <c r="B133">
        <f t="shared" ref="B133" si="59">-0.03+B132</f>
        <v>1.880000000000001</v>
      </c>
      <c r="C133">
        <v>0.36599999999999999</v>
      </c>
    </row>
    <row r="134" spans="2:3" x14ac:dyDescent="0.45">
      <c r="B134">
        <f t="shared" ref="B134" si="60">B133-0.02</f>
        <v>1.860000000000001</v>
      </c>
      <c r="C134">
        <v>0.36599999999999999</v>
      </c>
    </row>
    <row r="135" spans="2:3" x14ac:dyDescent="0.45">
      <c r="B135">
        <f t="shared" ref="B135" si="61">-0.03+B134</f>
        <v>1.830000000000001</v>
      </c>
      <c r="C135">
        <v>0.36699999999999999</v>
      </c>
    </row>
    <row r="136" spans="2:3" x14ac:dyDescent="0.45">
      <c r="B136">
        <f t="shared" ref="B136" si="62">B135-0.02</f>
        <v>1.8100000000000009</v>
      </c>
      <c r="C136">
        <v>0.36699999999999999</v>
      </c>
    </row>
    <row r="137" spans="2:3" x14ac:dyDescent="0.45">
      <c r="B137">
        <f t="shared" ref="B137" si="63">-0.03+B136</f>
        <v>1.7800000000000009</v>
      </c>
      <c r="C137">
        <v>0.36699999999999999</v>
      </c>
    </row>
    <row r="138" spans="2:3" x14ac:dyDescent="0.45">
      <c r="B138">
        <f t="shared" ref="B138" si="64">B137-0.02</f>
        <v>1.7600000000000009</v>
      </c>
      <c r="C138">
        <v>0.36599999999999999</v>
      </c>
    </row>
    <row r="139" spans="2:3" x14ac:dyDescent="0.45">
      <c r="B139">
        <f t="shared" ref="B139" si="65">-0.03+B138</f>
        <v>1.7300000000000009</v>
      </c>
      <c r="C139">
        <v>0.36599999999999999</v>
      </c>
    </row>
    <row r="140" spans="2:3" x14ac:dyDescent="0.45">
      <c r="B140">
        <f t="shared" ref="B140" si="66">B139-0.02</f>
        <v>1.7100000000000009</v>
      </c>
      <c r="C140">
        <v>0.36699999999999999</v>
      </c>
    </row>
    <row r="141" spans="2:3" x14ac:dyDescent="0.45">
      <c r="B141">
        <f t="shared" ref="B141" si="67">-0.03+B140</f>
        <v>1.6800000000000008</v>
      </c>
      <c r="C141">
        <v>0.36599999999999999</v>
      </c>
    </row>
    <row r="142" spans="2:3" x14ac:dyDescent="0.45">
      <c r="B142">
        <f t="shared" ref="B142" si="68">B141-0.02</f>
        <v>1.6600000000000008</v>
      </c>
      <c r="C142">
        <v>0.36499999999999999</v>
      </c>
    </row>
    <row r="143" spans="2:3" x14ac:dyDescent="0.45">
      <c r="B143">
        <f t="shared" ref="B143" si="69">-0.03+B142</f>
        <v>1.6300000000000008</v>
      </c>
      <c r="C143">
        <v>0.36499999999999999</v>
      </c>
    </row>
    <row r="144" spans="2:3" x14ac:dyDescent="0.45">
      <c r="B144">
        <f t="shared" ref="B144" si="70">B143-0.02</f>
        <v>1.6100000000000008</v>
      </c>
      <c r="C144">
        <v>0.36399999999999999</v>
      </c>
    </row>
    <row r="145" spans="2:3" x14ac:dyDescent="0.45">
      <c r="B145">
        <f t="shared" ref="B145" si="71">-0.03+B144</f>
        <v>1.5800000000000007</v>
      </c>
      <c r="C145">
        <v>0.36299999999999999</v>
      </c>
    </row>
    <row r="146" spans="2:3" x14ac:dyDescent="0.45">
      <c r="B146">
        <f t="shared" ref="B146" si="72">B145-0.02</f>
        <v>1.5600000000000007</v>
      </c>
      <c r="C146">
        <v>0.36299999999999999</v>
      </c>
    </row>
    <row r="147" spans="2:3" x14ac:dyDescent="0.45">
      <c r="B147">
        <f t="shared" ref="B147" si="73">-0.03+B146</f>
        <v>1.5300000000000007</v>
      </c>
      <c r="C147">
        <v>0.36199999999999999</v>
      </c>
    </row>
    <row r="148" spans="2:3" x14ac:dyDescent="0.45">
      <c r="B148">
        <f t="shared" ref="B148" si="74">B147-0.02</f>
        <v>1.5100000000000007</v>
      </c>
      <c r="C148">
        <v>0.36099999999999999</v>
      </c>
    </row>
    <row r="149" spans="2:3" x14ac:dyDescent="0.45">
      <c r="B149">
        <f t="shared" ref="B149" si="75">-0.03+B148</f>
        <v>1.4800000000000006</v>
      </c>
      <c r="C149">
        <v>0.36</v>
      </c>
    </row>
    <row r="150" spans="2:3" x14ac:dyDescent="0.45">
      <c r="B150">
        <f t="shared" ref="B150" si="76">B149-0.02</f>
        <v>1.4600000000000006</v>
      </c>
      <c r="C150">
        <v>0.35799999999999998</v>
      </c>
    </row>
    <row r="151" spans="2:3" x14ac:dyDescent="0.45">
      <c r="B151">
        <f t="shared" ref="B151" si="77">-0.03+B150</f>
        <v>1.4300000000000006</v>
      </c>
      <c r="C151">
        <v>0.35699999999999998</v>
      </c>
    </row>
    <row r="152" spans="2:3" x14ac:dyDescent="0.45">
      <c r="B152">
        <f t="shared" ref="B152" si="78">B151-0.02</f>
        <v>1.4100000000000006</v>
      </c>
      <c r="C152">
        <v>0.35599999999999998</v>
      </c>
    </row>
    <row r="153" spans="2:3" x14ac:dyDescent="0.45">
      <c r="B153">
        <f t="shared" ref="B153" si="79">-0.03+B152</f>
        <v>1.3800000000000006</v>
      </c>
      <c r="C153">
        <v>0.35499999999999998</v>
      </c>
    </row>
    <row r="154" spans="2:3" x14ac:dyDescent="0.45">
      <c r="B154">
        <f t="shared" ref="B154" si="80">B153-0.02</f>
        <v>1.3600000000000005</v>
      </c>
      <c r="C154">
        <v>0.35199999999999998</v>
      </c>
    </row>
    <row r="155" spans="2:3" x14ac:dyDescent="0.45">
      <c r="B155">
        <f t="shared" ref="B155" si="81">-0.03+B154</f>
        <v>1.3300000000000005</v>
      </c>
      <c r="C155">
        <v>0.35099999999999998</v>
      </c>
    </row>
    <row r="156" spans="2:3" x14ac:dyDescent="0.45">
      <c r="B156">
        <f t="shared" ref="B156" si="82">B155-0.02</f>
        <v>1.3100000000000005</v>
      </c>
      <c r="C156">
        <v>0.34899999999999998</v>
      </c>
    </row>
    <row r="157" spans="2:3" x14ac:dyDescent="0.45">
      <c r="B157">
        <f t="shared" ref="B157" si="83">-0.03+B156</f>
        <v>1.2800000000000005</v>
      </c>
      <c r="C157">
        <v>0.34799999999999998</v>
      </c>
    </row>
    <row r="158" spans="2:3" x14ac:dyDescent="0.45">
      <c r="B158">
        <f t="shared" ref="B158" si="84">B157-0.02</f>
        <v>1.2600000000000005</v>
      </c>
      <c r="C158">
        <v>0.34300000000000003</v>
      </c>
    </row>
    <row r="159" spans="2:3" x14ac:dyDescent="0.45">
      <c r="B159">
        <f t="shared" ref="B159" si="85">-0.03+B158</f>
        <v>1.2300000000000004</v>
      </c>
      <c r="C159">
        <v>0.34200000000000003</v>
      </c>
    </row>
    <row r="160" spans="2:3" x14ac:dyDescent="0.45">
      <c r="B160">
        <f t="shared" ref="B160" si="86">B159-0.02</f>
        <v>1.2100000000000004</v>
      </c>
      <c r="C160">
        <v>0.34</v>
      </c>
    </row>
    <row r="161" spans="2:3" x14ac:dyDescent="0.45">
      <c r="B161">
        <f t="shared" ref="B161" si="87">-0.03+B160</f>
        <v>1.1800000000000004</v>
      </c>
      <c r="C161">
        <v>0.37</v>
      </c>
    </row>
    <row r="162" spans="2:3" x14ac:dyDescent="0.45">
      <c r="B162">
        <f t="shared" ref="B162" si="88">B161-0.02</f>
        <v>1.1600000000000004</v>
      </c>
      <c r="C162">
        <v>0.33</v>
      </c>
    </row>
    <row r="163" spans="2:3" x14ac:dyDescent="0.45">
      <c r="B163">
        <f t="shared" ref="B163" si="89">-0.03+B162</f>
        <v>1.1300000000000003</v>
      </c>
      <c r="C163">
        <v>0.33100000000000002</v>
      </c>
    </row>
    <row r="164" spans="2:3" x14ac:dyDescent="0.45">
      <c r="B164">
        <f t="shared" ref="B164" si="90">B163-0.02</f>
        <v>1.1100000000000003</v>
      </c>
      <c r="C164">
        <v>0.32800000000000001</v>
      </c>
    </row>
    <row r="165" spans="2:3" x14ac:dyDescent="0.45">
      <c r="B165">
        <f t="shared" ref="B165" si="91">-0.03+B164</f>
        <v>1.0800000000000003</v>
      </c>
      <c r="C165">
        <v>0.32400000000000001</v>
      </c>
    </row>
    <row r="166" spans="2:3" x14ac:dyDescent="0.45">
      <c r="B166">
        <f t="shared" ref="B166" si="92">B165-0.02</f>
        <v>1.0600000000000003</v>
      </c>
      <c r="C166">
        <v>0.32</v>
      </c>
    </row>
    <row r="167" spans="2:3" x14ac:dyDescent="0.45">
      <c r="B167">
        <f t="shared" ref="B167" si="93">-0.03+B166</f>
        <v>1.0300000000000002</v>
      </c>
      <c r="C167">
        <v>0.31900000000000001</v>
      </c>
    </row>
    <row r="168" spans="2:3" x14ac:dyDescent="0.45">
      <c r="B168">
        <f t="shared" ref="B168" si="94">B167-0.02</f>
        <v>1.0100000000000002</v>
      </c>
      <c r="C168">
        <v>0.314</v>
      </c>
    </row>
    <row r="169" spans="2:3" x14ac:dyDescent="0.45">
      <c r="B169">
        <f t="shared" ref="B169" si="95">-0.03+B168</f>
        <v>0.9800000000000002</v>
      </c>
      <c r="C169">
        <v>0.308</v>
      </c>
    </row>
    <row r="170" spans="2:3" x14ac:dyDescent="0.45">
      <c r="B170">
        <f t="shared" ref="B170" si="96">B169-0.02</f>
        <v>0.96000000000000019</v>
      </c>
      <c r="C170">
        <v>0.30599999999999999</v>
      </c>
    </row>
    <row r="171" spans="2:3" x14ac:dyDescent="0.45">
      <c r="B171">
        <f t="shared" ref="B171" si="97">-0.03+B170</f>
        <v>0.93000000000000016</v>
      </c>
      <c r="C171">
        <v>0.30299999999999999</v>
      </c>
    </row>
    <row r="172" spans="2:3" x14ac:dyDescent="0.45">
      <c r="B172">
        <f t="shared" ref="B172" si="98">B171-0.02</f>
        <v>0.91000000000000014</v>
      </c>
      <c r="C172">
        <v>0.29799999999999999</v>
      </c>
    </row>
    <row r="173" spans="2:3" x14ac:dyDescent="0.45">
      <c r="B173">
        <f t="shared" ref="B173" si="99">-0.03+B172</f>
        <v>0.88000000000000012</v>
      </c>
      <c r="C173">
        <v>0.29499999999999998</v>
      </c>
    </row>
    <row r="174" spans="2:3" x14ac:dyDescent="0.45">
      <c r="B174">
        <f t="shared" ref="B174" si="100">B173-0.02</f>
        <v>0.8600000000000001</v>
      </c>
      <c r="C174">
        <v>0.28799999999999998</v>
      </c>
    </row>
    <row r="175" spans="2:3" x14ac:dyDescent="0.45">
      <c r="B175">
        <f t="shared" ref="B175" si="101">-0.03+B174</f>
        <v>0.83000000000000007</v>
      </c>
      <c r="C175">
        <v>0.28399999999999997</v>
      </c>
    </row>
    <row r="176" spans="2:3" x14ac:dyDescent="0.45">
      <c r="B176">
        <f t="shared" ref="B176" si="102">B175-0.02</f>
        <v>0.81</v>
      </c>
      <c r="C176">
        <v>0.28299999999999997</v>
      </c>
    </row>
    <row r="177" spans="2:3" x14ac:dyDescent="0.45">
      <c r="B177">
        <f t="shared" ref="B177" si="103">-0.03+B176</f>
        <v>0.78</v>
      </c>
      <c r="C177">
        <v>0.28100000000000003</v>
      </c>
    </row>
    <row r="178" spans="2:3" x14ac:dyDescent="0.45">
      <c r="B178">
        <f t="shared" ref="B178" si="104">B177-0.02</f>
        <v>0.76</v>
      </c>
      <c r="C178">
        <v>0.27400000000000002</v>
      </c>
    </row>
    <row r="179" spans="2:3" x14ac:dyDescent="0.45">
      <c r="B179">
        <f t="shared" ref="B179" si="105">-0.03+B178</f>
        <v>0.73</v>
      </c>
      <c r="C179">
        <v>0.27100000000000002</v>
      </c>
    </row>
    <row r="180" spans="2:3" x14ac:dyDescent="0.45">
      <c r="B180">
        <f t="shared" ref="B180" si="106">B179-0.02</f>
        <v>0.71</v>
      </c>
      <c r="C180">
        <v>0.26600000000000001</v>
      </c>
    </row>
    <row r="181" spans="2:3" x14ac:dyDescent="0.45">
      <c r="B181">
        <f t="shared" ref="B181" si="107">-0.03+B180</f>
        <v>0.67999999999999994</v>
      </c>
      <c r="C181">
        <v>0.26300000000000001</v>
      </c>
    </row>
    <row r="182" spans="2:3" x14ac:dyDescent="0.45">
      <c r="B182">
        <f t="shared" ref="B182" si="108">B181-0.02</f>
        <v>0.65999999999999992</v>
      </c>
      <c r="C182">
        <v>0.25800000000000001</v>
      </c>
    </row>
    <row r="183" spans="2:3" x14ac:dyDescent="0.45">
      <c r="B183">
        <f t="shared" ref="B183" si="109">-0.03+B182</f>
        <v>0.62999999999999989</v>
      </c>
      <c r="C183">
        <v>0.25700000000000001</v>
      </c>
    </row>
    <row r="184" spans="2:3" x14ac:dyDescent="0.45">
      <c r="B184">
        <f t="shared" ref="B184" si="110">B183-0.02</f>
        <v>0.60999999999999988</v>
      </c>
      <c r="C184">
        <v>0.254</v>
      </c>
    </row>
    <row r="185" spans="2:3" x14ac:dyDescent="0.45">
      <c r="B185">
        <f t="shared" ref="B185" si="111">-0.03+B184</f>
        <v>0.57999999999999985</v>
      </c>
      <c r="C185">
        <v>0.249</v>
      </c>
    </row>
    <row r="186" spans="2:3" x14ac:dyDescent="0.45">
      <c r="B186">
        <f t="shared" ref="B186" si="112">B185-0.02</f>
        <v>0.55999999999999983</v>
      </c>
      <c r="C186">
        <v>0.246</v>
      </c>
    </row>
    <row r="187" spans="2:3" x14ac:dyDescent="0.45">
      <c r="B187">
        <f t="shared" ref="B187" si="113">-0.03+B186</f>
        <v>0.5299999999999998</v>
      </c>
      <c r="C187">
        <v>0.24199999999999999</v>
      </c>
    </row>
    <row r="188" spans="2:3" x14ac:dyDescent="0.45">
      <c r="B188">
        <f t="shared" ref="B188" si="114">B187-0.02</f>
        <v>0.50999999999999979</v>
      </c>
      <c r="C188">
        <v>0.23799999999999999</v>
      </c>
    </row>
    <row r="189" spans="2:3" x14ac:dyDescent="0.45">
      <c r="B189">
        <f t="shared" ref="B189" si="115">-0.03+B188</f>
        <v>0.47999999999999976</v>
      </c>
      <c r="C189">
        <v>0.23499999999999999</v>
      </c>
    </row>
    <row r="190" spans="2:3" x14ac:dyDescent="0.45">
      <c r="B190">
        <f t="shared" ref="B190" si="116">B189-0.02</f>
        <v>0.45999999999999974</v>
      </c>
      <c r="C190">
        <v>0.22800000000000001</v>
      </c>
    </row>
    <row r="191" spans="2:3" x14ac:dyDescent="0.45">
      <c r="B191">
        <f t="shared" ref="B191" si="117">-0.03+B190</f>
        <v>0.42999999999999972</v>
      </c>
      <c r="C191">
        <v>0.223</v>
      </c>
    </row>
    <row r="192" spans="2:3" x14ac:dyDescent="0.45">
      <c r="B192">
        <f t="shared" ref="B192" si="118">B191-0.02</f>
        <v>0.4099999999999997</v>
      </c>
      <c r="C192">
        <v>0.219</v>
      </c>
    </row>
    <row r="193" spans="2:3" x14ac:dyDescent="0.45">
      <c r="B193">
        <f t="shared" ref="B193" si="119">-0.03+B192</f>
        <v>0.37999999999999967</v>
      </c>
      <c r="C193">
        <v>0.215</v>
      </c>
    </row>
    <row r="194" spans="2:3" x14ac:dyDescent="0.45">
      <c r="B194">
        <f t="shared" ref="B194" si="120">B193-0.02</f>
        <v>0.35999999999999965</v>
      </c>
      <c r="C194">
        <v>0.20899999999999999</v>
      </c>
    </row>
    <row r="195" spans="2:3" x14ac:dyDescent="0.45">
      <c r="B195">
        <f t="shared" ref="B195" si="121">-0.03+B194</f>
        <v>0.32999999999999963</v>
      </c>
      <c r="C195">
        <v>0.20599999999999999</v>
      </c>
    </row>
    <row r="196" spans="2:3" x14ac:dyDescent="0.45">
      <c r="B196">
        <f t="shared" ref="B196" si="122">B195-0.02</f>
        <v>0.30999999999999961</v>
      </c>
      <c r="C196">
        <v>0.20200000000000001</v>
      </c>
    </row>
    <row r="197" spans="2:3" x14ac:dyDescent="0.45">
      <c r="B197">
        <f t="shared" ref="B197" si="123">-0.03+B196</f>
        <v>0.27999999999999958</v>
      </c>
      <c r="C197">
        <v>0.2</v>
      </c>
    </row>
    <row r="198" spans="2:3" x14ac:dyDescent="0.45">
      <c r="B198">
        <f t="shared" ref="B198" si="124">B197-0.02</f>
        <v>0.25999999999999956</v>
      </c>
      <c r="C198">
        <v>0.19500000000000001</v>
      </c>
    </row>
    <row r="199" spans="2:3" x14ac:dyDescent="0.45">
      <c r="B199">
        <f t="shared" ref="B199" si="125">-0.03+B198</f>
        <v>0.22999999999999957</v>
      </c>
      <c r="C199">
        <v>0.191</v>
      </c>
    </row>
    <row r="200" spans="2:3" x14ac:dyDescent="0.45">
      <c r="B200">
        <f t="shared" ref="B200" si="126">B199-0.02</f>
        <v>0.20999999999999958</v>
      </c>
      <c r="C200">
        <v>0.187</v>
      </c>
    </row>
    <row r="201" spans="2:3" x14ac:dyDescent="0.45">
      <c r="B201">
        <f t="shared" ref="B201" si="127">-0.03+B200</f>
        <v>0.17999999999999958</v>
      </c>
      <c r="C201">
        <v>0.18099999999999999</v>
      </c>
    </row>
    <row r="202" spans="2:3" x14ac:dyDescent="0.45">
      <c r="B202">
        <f t="shared" ref="B202" si="128">B201-0.02</f>
        <v>0.15999999999999959</v>
      </c>
      <c r="C202">
        <v>0.17899999999999999</v>
      </c>
    </row>
  </sheetData>
  <mergeCells count="2">
    <mergeCell ref="B2:C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79"/>
  <sheetViews>
    <sheetView workbookViewId="0">
      <selection activeCell="K69" sqref="K69"/>
    </sheetView>
  </sheetViews>
  <sheetFormatPr defaultRowHeight="14.25" x14ac:dyDescent="0.45"/>
  <cols>
    <col min="2" max="2" width="12.19921875" bestFit="1" customWidth="1"/>
  </cols>
  <sheetData>
    <row r="2" spans="1:11" x14ac:dyDescent="0.45">
      <c r="A2" t="s">
        <v>8</v>
      </c>
      <c r="C2" s="1" t="s">
        <v>18</v>
      </c>
      <c r="D2" s="1"/>
      <c r="E2" s="1"/>
    </row>
    <row r="3" spans="1:11" x14ac:dyDescent="0.45">
      <c r="B3" t="s">
        <v>1</v>
      </c>
      <c r="C3" t="s">
        <v>5</v>
      </c>
      <c r="D3" t="s">
        <v>16</v>
      </c>
      <c r="E3" t="s">
        <v>17</v>
      </c>
      <c r="H3" s="5"/>
      <c r="I3" s="5" t="s">
        <v>9</v>
      </c>
      <c r="J3" s="5" t="s">
        <v>6</v>
      </c>
      <c r="K3" s="5" t="s">
        <v>7</v>
      </c>
    </row>
    <row r="4" spans="1:11" x14ac:dyDescent="0.45">
      <c r="B4">
        <v>1.26</v>
      </c>
      <c r="C4">
        <v>1094</v>
      </c>
      <c r="D4">
        <v>1134</v>
      </c>
      <c r="E4">
        <v>1090</v>
      </c>
      <c r="H4" s="5">
        <v>1.26</v>
      </c>
      <c r="I4" s="5">
        <v>579</v>
      </c>
      <c r="J4" s="5">
        <v>583</v>
      </c>
      <c r="K4" s="5">
        <v>529</v>
      </c>
    </row>
    <row r="5" spans="1:11" x14ac:dyDescent="0.45">
      <c r="B5">
        <f>B4+0.05</f>
        <v>1.31</v>
      </c>
      <c r="C5">
        <v>1080</v>
      </c>
      <c r="D5">
        <v>1082</v>
      </c>
      <c r="E5">
        <v>1095</v>
      </c>
      <c r="H5" s="5">
        <v>1.46</v>
      </c>
      <c r="I5" s="5">
        <v>485</v>
      </c>
      <c r="J5" s="5">
        <v>492</v>
      </c>
      <c r="K5" s="5">
        <v>482</v>
      </c>
    </row>
    <row r="6" spans="1:11" x14ac:dyDescent="0.45">
      <c r="B6">
        <f t="shared" ref="B6:B69" si="0">B5+0.05</f>
        <v>1.36</v>
      </c>
      <c r="C6">
        <v>962</v>
      </c>
      <c r="D6">
        <v>946</v>
      </c>
      <c r="E6">
        <v>964</v>
      </c>
      <c r="H6" s="5"/>
      <c r="I6" s="5">
        <v>156</v>
      </c>
      <c r="J6" s="5">
        <v>150</v>
      </c>
      <c r="K6" s="5">
        <v>149</v>
      </c>
    </row>
    <row r="7" spans="1:11" x14ac:dyDescent="0.45">
      <c r="B7">
        <f t="shared" si="0"/>
        <v>1.4100000000000001</v>
      </c>
      <c r="C7">
        <v>777</v>
      </c>
      <c r="D7">
        <v>770</v>
      </c>
      <c r="E7">
        <v>812</v>
      </c>
      <c r="H7" s="5"/>
      <c r="I7" s="5">
        <v>1361</v>
      </c>
      <c r="J7" s="5">
        <v>1431</v>
      </c>
      <c r="K7" s="5"/>
    </row>
    <row r="8" spans="1:11" x14ac:dyDescent="0.45">
      <c r="B8">
        <f t="shared" si="0"/>
        <v>1.4600000000000002</v>
      </c>
      <c r="C8">
        <v>445</v>
      </c>
      <c r="D8">
        <v>448</v>
      </c>
      <c r="E8">
        <v>447</v>
      </c>
    </row>
    <row r="9" spans="1:11" x14ac:dyDescent="0.45">
      <c r="B9">
        <f t="shared" si="0"/>
        <v>1.5100000000000002</v>
      </c>
      <c r="C9">
        <v>255</v>
      </c>
      <c r="D9">
        <v>207</v>
      </c>
      <c r="E9">
        <v>226</v>
      </c>
    </row>
    <row r="10" spans="1:11" x14ac:dyDescent="0.45">
      <c r="B10">
        <f t="shared" si="0"/>
        <v>1.5600000000000003</v>
      </c>
      <c r="C10">
        <v>125</v>
      </c>
      <c r="D10">
        <v>115</v>
      </c>
      <c r="E10">
        <v>115</v>
      </c>
    </row>
    <row r="11" spans="1:11" x14ac:dyDescent="0.45">
      <c r="B11">
        <f t="shared" si="0"/>
        <v>1.6100000000000003</v>
      </c>
      <c r="C11">
        <v>189</v>
      </c>
      <c r="D11">
        <v>177</v>
      </c>
      <c r="E11">
        <v>171</v>
      </c>
    </row>
    <row r="12" spans="1:11" x14ac:dyDescent="0.45">
      <c r="B12">
        <f t="shared" si="0"/>
        <v>1.6600000000000004</v>
      </c>
      <c r="C12">
        <v>388</v>
      </c>
      <c r="D12">
        <v>370</v>
      </c>
      <c r="E12">
        <v>413</v>
      </c>
    </row>
    <row r="13" spans="1:11" x14ac:dyDescent="0.45">
      <c r="B13">
        <f t="shared" si="0"/>
        <v>1.7100000000000004</v>
      </c>
      <c r="C13">
        <v>720</v>
      </c>
      <c r="D13">
        <v>705</v>
      </c>
      <c r="E13">
        <v>715</v>
      </c>
    </row>
    <row r="14" spans="1:11" x14ac:dyDescent="0.45">
      <c r="B14">
        <f t="shared" si="0"/>
        <v>1.7600000000000005</v>
      </c>
      <c r="C14">
        <v>1143</v>
      </c>
      <c r="D14">
        <v>1085</v>
      </c>
      <c r="E14">
        <v>1058</v>
      </c>
    </row>
    <row r="15" spans="1:11" x14ac:dyDescent="0.45">
      <c r="B15">
        <f t="shared" si="0"/>
        <v>1.8100000000000005</v>
      </c>
      <c r="C15">
        <v>1509</v>
      </c>
      <c r="D15">
        <v>1431</v>
      </c>
      <c r="E15">
        <v>1381</v>
      </c>
    </row>
    <row r="16" spans="1:11" x14ac:dyDescent="0.45">
      <c r="B16">
        <f t="shared" si="0"/>
        <v>1.8600000000000005</v>
      </c>
      <c r="C16">
        <v>1649</v>
      </c>
      <c r="D16">
        <v>1670</v>
      </c>
      <c r="E16">
        <v>1633</v>
      </c>
    </row>
    <row r="17" spans="2:5" x14ac:dyDescent="0.45">
      <c r="B17">
        <f t="shared" si="0"/>
        <v>1.9100000000000006</v>
      </c>
      <c r="C17">
        <v>1640</v>
      </c>
      <c r="D17">
        <v>1617</v>
      </c>
      <c r="E17">
        <v>1597</v>
      </c>
    </row>
    <row r="18" spans="2:5" x14ac:dyDescent="0.45">
      <c r="B18">
        <f t="shared" si="0"/>
        <v>1.9600000000000006</v>
      </c>
      <c r="C18">
        <v>1390</v>
      </c>
      <c r="D18">
        <v>1363</v>
      </c>
      <c r="E18">
        <v>1425</v>
      </c>
    </row>
    <row r="19" spans="2:5" x14ac:dyDescent="0.45">
      <c r="B19">
        <f t="shared" si="0"/>
        <v>2.0100000000000007</v>
      </c>
      <c r="C19">
        <v>990</v>
      </c>
      <c r="D19">
        <v>1012</v>
      </c>
      <c r="E19">
        <v>988</v>
      </c>
    </row>
    <row r="20" spans="2:5" x14ac:dyDescent="0.45">
      <c r="B20">
        <f t="shared" si="0"/>
        <v>2.0600000000000005</v>
      </c>
      <c r="C20">
        <v>556</v>
      </c>
      <c r="D20">
        <v>588</v>
      </c>
      <c r="E20">
        <v>569</v>
      </c>
    </row>
    <row r="21" spans="2:5" x14ac:dyDescent="0.45">
      <c r="B21">
        <f t="shared" si="0"/>
        <v>2.1100000000000003</v>
      </c>
      <c r="C21">
        <v>250</v>
      </c>
      <c r="D21">
        <v>278</v>
      </c>
      <c r="E21">
        <v>279</v>
      </c>
    </row>
    <row r="22" spans="2:5" x14ac:dyDescent="0.45">
      <c r="B22">
        <f t="shared" si="0"/>
        <v>2.16</v>
      </c>
      <c r="C22">
        <v>116</v>
      </c>
      <c r="D22">
        <v>138</v>
      </c>
      <c r="E22">
        <v>96</v>
      </c>
    </row>
    <row r="23" spans="2:5" x14ac:dyDescent="0.45">
      <c r="B23">
        <f t="shared" si="0"/>
        <v>2.21</v>
      </c>
      <c r="C23">
        <v>177</v>
      </c>
      <c r="D23">
        <v>163</v>
      </c>
      <c r="E23">
        <v>195</v>
      </c>
    </row>
    <row r="24" spans="2:5" x14ac:dyDescent="0.45">
      <c r="B24">
        <f t="shared" si="0"/>
        <v>2.2599999999999998</v>
      </c>
      <c r="C24">
        <v>494</v>
      </c>
      <c r="D24">
        <v>507</v>
      </c>
      <c r="E24">
        <v>522</v>
      </c>
    </row>
    <row r="25" spans="2:5" x14ac:dyDescent="0.45">
      <c r="B25">
        <f t="shared" si="0"/>
        <v>2.3099999999999996</v>
      </c>
      <c r="C25">
        <v>831</v>
      </c>
      <c r="D25">
        <v>923</v>
      </c>
      <c r="E25">
        <v>916</v>
      </c>
    </row>
    <row r="26" spans="2:5" x14ac:dyDescent="0.45">
      <c r="B26">
        <f t="shared" si="0"/>
        <v>2.3599999999999994</v>
      </c>
      <c r="C26">
        <v>1372</v>
      </c>
      <c r="D26">
        <v>1392</v>
      </c>
      <c r="E26">
        <v>1379</v>
      </c>
    </row>
    <row r="27" spans="2:5" x14ac:dyDescent="0.45">
      <c r="B27">
        <f t="shared" si="0"/>
        <v>2.4099999999999993</v>
      </c>
      <c r="C27">
        <v>1778</v>
      </c>
      <c r="D27">
        <v>1723</v>
      </c>
      <c r="E27">
        <v>1785</v>
      </c>
    </row>
    <row r="28" spans="2:5" x14ac:dyDescent="0.45">
      <c r="B28">
        <f t="shared" si="0"/>
        <v>2.4599999999999991</v>
      </c>
      <c r="C28">
        <v>1911</v>
      </c>
      <c r="D28">
        <v>1955</v>
      </c>
      <c r="E28">
        <v>1909</v>
      </c>
    </row>
    <row r="29" spans="2:5" x14ac:dyDescent="0.45">
      <c r="B29">
        <f t="shared" si="0"/>
        <v>2.5099999999999989</v>
      </c>
      <c r="C29">
        <v>1868</v>
      </c>
      <c r="D29">
        <v>1786</v>
      </c>
      <c r="E29">
        <v>1915</v>
      </c>
    </row>
    <row r="30" spans="2:5" x14ac:dyDescent="0.45">
      <c r="B30">
        <f t="shared" si="0"/>
        <v>2.5599999999999987</v>
      </c>
      <c r="C30">
        <v>1519</v>
      </c>
      <c r="D30">
        <v>1458</v>
      </c>
      <c r="E30">
        <v>1485</v>
      </c>
    </row>
    <row r="31" spans="2:5" x14ac:dyDescent="0.45">
      <c r="B31">
        <f t="shared" si="0"/>
        <v>2.6099999999999985</v>
      </c>
      <c r="C31">
        <v>1083</v>
      </c>
      <c r="D31">
        <v>1070</v>
      </c>
      <c r="E31">
        <v>1096</v>
      </c>
    </row>
    <row r="32" spans="2:5" x14ac:dyDescent="0.45">
      <c r="B32">
        <f t="shared" si="0"/>
        <v>2.6599999999999984</v>
      </c>
      <c r="C32">
        <v>582</v>
      </c>
      <c r="D32">
        <v>589</v>
      </c>
      <c r="E32">
        <v>599</v>
      </c>
    </row>
    <row r="33" spans="2:5" x14ac:dyDescent="0.45">
      <c r="B33">
        <f t="shared" si="0"/>
        <v>2.7099999999999982</v>
      </c>
      <c r="C33">
        <v>231</v>
      </c>
      <c r="D33">
        <v>251</v>
      </c>
      <c r="E33">
        <v>265</v>
      </c>
    </row>
    <row r="34" spans="2:5" x14ac:dyDescent="0.45">
      <c r="B34">
        <f t="shared" si="0"/>
        <v>2.759999999999998</v>
      </c>
      <c r="C34">
        <v>143</v>
      </c>
      <c r="D34">
        <v>131</v>
      </c>
      <c r="E34">
        <v>123</v>
      </c>
    </row>
    <row r="35" spans="2:5" x14ac:dyDescent="0.45">
      <c r="B35">
        <f t="shared" si="0"/>
        <v>2.8099999999999978</v>
      </c>
      <c r="C35">
        <v>217</v>
      </c>
      <c r="D35">
        <v>218</v>
      </c>
      <c r="E35">
        <v>208</v>
      </c>
    </row>
    <row r="36" spans="2:5" x14ac:dyDescent="0.45">
      <c r="B36">
        <f t="shared" si="0"/>
        <v>2.8599999999999977</v>
      </c>
      <c r="C36">
        <v>548</v>
      </c>
      <c r="D36">
        <v>582</v>
      </c>
      <c r="E36">
        <v>580</v>
      </c>
    </row>
    <row r="37" spans="2:5" x14ac:dyDescent="0.45">
      <c r="B37">
        <f t="shared" si="0"/>
        <v>2.9099999999999975</v>
      </c>
      <c r="C37">
        <v>980</v>
      </c>
      <c r="D37">
        <v>1056</v>
      </c>
      <c r="E37">
        <v>1041</v>
      </c>
    </row>
    <row r="38" spans="2:5" x14ac:dyDescent="0.45">
      <c r="B38">
        <f t="shared" si="0"/>
        <v>2.9599999999999973</v>
      </c>
      <c r="C38">
        <v>1452</v>
      </c>
      <c r="D38">
        <v>1440</v>
      </c>
      <c r="E38">
        <v>1356</v>
      </c>
    </row>
    <row r="39" spans="2:5" x14ac:dyDescent="0.45">
      <c r="B39">
        <f t="shared" si="0"/>
        <v>3.0099999999999971</v>
      </c>
      <c r="C39">
        <v>1690</v>
      </c>
      <c r="D39">
        <v>1670</v>
      </c>
      <c r="E39">
        <v>1703</v>
      </c>
    </row>
    <row r="40" spans="2:5" x14ac:dyDescent="0.45">
      <c r="B40">
        <f t="shared" si="0"/>
        <v>3.0599999999999969</v>
      </c>
      <c r="C40">
        <v>1814</v>
      </c>
      <c r="D40">
        <v>1896</v>
      </c>
      <c r="E40">
        <v>1893</v>
      </c>
    </row>
    <row r="41" spans="2:5" x14ac:dyDescent="0.45">
      <c r="B41">
        <f t="shared" si="0"/>
        <v>3.1099999999999968</v>
      </c>
      <c r="C41">
        <v>1719</v>
      </c>
      <c r="D41">
        <v>1679</v>
      </c>
      <c r="E41">
        <v>1663</v>
      </c>
    </row>
    <row r="42" spans="2:5" x14ac:dyDescent="0.45">
      <c r="B42">
        <f t="shared" si="0"/>
        <v>3.1599999999999966</v>
      </c>
      <c r="C42">
        <v>1274</v>
      </c>
      <c r="D42">
        <v>1347</v>
      </c>
      <c r="E42">
        <v>1392</v>
      </c>
    </row>
    <row r="43" spans="2:5" x14ac:dyDescent="0.45">
      <c r="B43">
        <f t="shared" si="0"/>
        <v>3.2099999999999964</v>
      </c>
      <c r="C43">
        <v>949</v>
      </c>
      <c r="D43">
        <v>955</v>
      </c>
      <c r="E43">
        <v>879</v>
      </c>
    </row>
    <row r="44" spans="2:5" x14ac:dyDescent="0.45">
      <c r="B44">
        <f t="shared" si="0"/>
        <v>3.2599999999999962</v>
      </c>
      <c r="C44">
        <v>543</v>
      </c>
      <c r="D44">
        <v>575</v>
      </c>
      <c r="E44">
        <v>597</v>
      </c>
    </row>
    <row r="45" spans="2:5" x14ac:dyDescent="0.45">
      <c r="B45">
        <f t="shared" si="0"/>
        <v>3.3099999999999961</v>
      </c>
      <c r="C45">
        <v>252</v>
      </c>
      <c r="D45">
        <v>231</v>
      </c>
      <c r="E45">
        <v>230</v>
      </c>
    </row>
    <row r="46" spans="2:5" x14ac:dyDescent="0.45">
      <c r="B46">
        <f t="shared" si="0"/>
        <v>3.3599999999999959</v>
      </c>
      <c r="C46">
        <v>149</v>
      </c>
      <c r="D46">
        <v>147</v>
      </c>
      <c r="E46">
        <v>175</v>
      </c>
    </row>
    <row r="47" spans="2:5" x14ac:dyDescent="0.45">
      <c r="B47">
        <f t="shared" si="0"/>
        <v>3.4099999999999957</v>
      </c>
      <c r="C47">
        <v>270</v>
      </c>
      <c r="D47">
        <v>236</v>
      </c>
      <c r="E47">
        <v>257</v>
      </c>
    </row>
    <row r="48" spans="2:5" x14ac:dyDescent="0.45">
      <c r="B48">
        <f t="shared" si="0"/>
        <v>3.4599999999999955</v>
      </c>
      <c r="C48">
        <v>489</v>
      </c>
      <c r="D48">
        <v>461</v>
      </c>
      <c r="E48">
        <v>467</v>
      </c>
    </row>
    <row r="49" spans="2:5" x14ac:dyDescent="0.45">
      <c r="B49">
        <f t="shared" si="0"/>
        <v>3.5099999999999953</v>
      </c>
      <c r="C49">
        <v>892</v>
      </c>
      <c r="D49">
        <v>821</v>
      </c>
      <c r="E49">
        <v>777</v>
      </c>
    </row>
    <row r="50" spans="2:5" x14ac:dyDescent="0.45">
      <c r="B50">
        <f t="shared" si="0"/>
        <v>3.5599999999999952</v>
      </c>
      <c r="C50">
        <v>1098</v>
      </c>
      <c r="D50">
        <v>1164</v>
      </c>
      <c r="E50">
        <v>1130</v>
      </c>
    </row>
    <row r="51" spans="2:5" x14ac:dyDescent="0.45">
      <c r="B51">
        <f t="shared" si="0"/>
        <v>3.609999999999995</v>
      </c>
      <c r="C51">
        <v>1245</v>
      </c>
      <c r="D51">
        <v>1241</v>
      </c>
      <c r="E51">
        <v>1294</v>
      </c>
    </row>
    <row r="52" spans="2:5" x14ac:dyDescent="0.45">
      <c r="B52">
        <f t="shared" si="0"/>
        <v>3.6599999999999948</v>
      </c>
      <c r="C52">
        <v>1335</v>
      </c>
      <c r="D52">
        <v>1330</v>
      </c>
      <c r="E52">
        <v>1284</v>
      </c>
    </row>
    <row r="53" spans="2:5" x14ac:dyDescent="0.45">
      <c r="B53">
        <f t="shared" si="0"/>
        <v>3.7099999999999946</v>
      </c>
      <c r="C53">
        <v>1135</v>
      </c>
      <c r="D53">
        <v>1136</v>
      </c>
      <c r="E53">
        <v>1203</v>
      </c>
    </row>
    <row r="54" spans="2:5" x14ac:dyDescent="0.45">
      <c r="B54">
        <f t="shared" si="0"/>
        <v>3.7599999999999945</v>
      </c>
      <c r="C54">
        <v>894</v>
      </c>
      <c r="D54">
        <v>911</v>
      </c>
      <c r="E54">
        <v>960</v>
      </c>
    </row>
    <row r="55" spans="2:5" x14ac:dyDescent="0.45">
      <c r="B55">
        <f t="shared" si="0"/>
        <v>3.8099999999999943</v>
      </c>
      <c r="C55">
        <v>651</v>
      </c>
      <c r="D55">
        <v>654</v>
      </c>
      <c r="E55">
        <v>660</v>
      </c>
    </row>
    <row r="56" spans="2:5" x14ac:dyDescent="0.45">
      <c r="B56">
        <f t="shared" si="0"/>
        <v>3.8599999999999941</v>
      </c>
      <c r="C56">
        <v>380</v>
      </c>
      <c r="D56">
        <v>367</v>
      </c>
      <c r="E56">
        <v>411</v>
      </c>
    </row>
    <row r="57" spans="2:5" x14ac:dyDescent="0.45">
      <c r="B57">
        <f t="shared" si="0"/>
        <v>3.9099999999999939</v>
      </c>
      <c r="C57">
        <v>223</v>
      </c>
      <c r="D57">
        <v>234</v>
      </c>
      <c r="E57">
        <v>254</v>
      </c>
    </row>
    <row r="58" spans="2:5" x14ac:dyDescent="0.45">
      <c r="B58">
        <f t="shared" si="0"/>
        <v>3.9599999999999937</v>
      </c>
      <c r="C58">
        <v>190</v>
      </c>
      <c r="D58">
        <v>191</v>
      </c>
      <c r="E58">
        <v>179</v>
      </c>
    </row>
    <row r="59" spans="2:5" x14ac:dyDescent="0.45">
      <c r="B59">
        <f t="shared" si="0"/>
        <v>4.0099999999999936</v>
      </c>
      <c r="C59">
        <v>258</v>
      </c>
      <c r="D59">
        <v>264</v>
      </c>
      <c r="E59">
        <v>262</v>
      </c>
    </row>
    <row r="60" spans="2:5" x14ac:dyDescent="0.45">
      <c r="B60">
        <f t="shared" si="0"/>
        <v>4.0599999999999934</v>
      </c>
      <c r="C60">
        <v>427</v>
      </c>
      <c r="D60">
        <v>368</v>
      </c>
      <c r="E60">
        <v>360</v>
      </c>
    </row>
    <row r="61" spans="2:5" x14ac:dyDescent="0.45">
      <c r="B61">
        <f t="shared" si="0"/>
        <v>4.1099999999999932</v>
      </c>
      <c r="C61">
        <v>533</v>
      </c>
      <c r="D61">
        <v>529</v>
      </c>
      <c r="E61">
        <v>556</v>
      </c>
    </row>
    <row r="62" spans="2:5" x14ac:dyDescent="0.45">
      <c r="B62">
        <f t="shared" si="0"/>
        <v>4.159999999999993</v>
      </c>
      <c r="C62">
        <v>642</v>
      </c>
      <c r="D62">
        <v>643</v>
      </c>
      <c r="E62">
        <v>677</v>
      </c>
    </row>
    <row r="63" spans="2:5" x14ac:dyDescent="0.45">
      <c r="B63">
        <f t="shared" si="0"/>
        <v>4.2099999999999929</v>
      </c>
      <c r="C63">
        <v>684</v>
      </c>
      <c r="D63">
        <v>738</v>
      </c>
      <c r="E63">
        <v>686</v>
      </c>
    </row>
    <row r="64" spans="2:5" x14ac:dyDescent="0.45">
      <c r="B64">
        <f t="shared" si="0"/>
        <v>4.2599999999999927</v>
      </c>
      <c r="C64">
        <v>748</v>
      </c>
      <c r="D64">
        <v>733</v>
      </c>
      <c r="E64">
        <v>714</v>
      </c>
    </row>
    <row r="65" spans="2:5" x14ac:dyDescent="0.45">
      <c r="B65">
        <f t="shared" si="0"/>
        <v>4.3099999999999925</v>
      </c>
      <c r="C65">
        <v>653</v>
      </c>
      <c r="D65">
        <v>684</v>
      </c>
      <c r="E65">
        <v>611</v>
      </c>
    </row>
    <row r="66" spans="2:5" x14ac:dyDescent="0.45">
      <c r="B66">
        <f t="shared" si="0"/>
        <v>4.3599999999999923</v>
      </c>
      <c r="C66">
        <v>489</v>
      </c>
      <c r="D66">
        <v>520</v>
      </c>
      <c r="E66">
        <v>497</v>
      </c>
    </row>
    <row r="67" spans="2:5" x14ac:dyDescent="0.45">
      <c r="B67">
        <f t="shared" si="0"/>
        <v>4.4099999999999921</v>
      </c>
      <c r="C67">
        <v>333</v>
      </c>
      <c r="D67">
        <v>380</v>
      </c>
      <c r="E67">
        <v>359</v>
      </c>
    </row>
    <row r="68" spans="2:5" x14ac:dyDescent="0.45">
      <c r="B68">
        <f t="shared" si="0"/>
        <v>4.459999999999992</v>
      </c>
      <c r="C68">
        <v>272</v>
      </c>
      <c r="D68">
        <v>283</v>
      </c>
      <c r="E68">
        <v>225</v>
      </c>
    </row>
    <row r="69" spans="2:5" x14ac:dyDescent="0.45">
      <c r="B69">
        <f t="shared" si="0"/>
        <v>4.5099999999999918</v>
      </c>
      <c r="C69">
        <v>210</v>
      </c>
      <c r="D69">
        <v>218</v>
      </c>
      <c r="E69">
        <v>193</v>
      </c>
    </row>
    <row r="70" spans="2:5" x14ac:dyDescent="0.45">
      <c r="B70">
        <f t="shared" ref="B70:B79" si="1">B69+0.05</f>
        <v>4.5599999999999916</v>
      </c>
      <c r="C70">
        <v>182</v>
      </c>
      <c r="D70">
        <v>164</v>
      </c>
      <c r="E70">
        <v>174</v>
      </c>
    </row>
    <row r="71" spans="2:5" x14ac:dyDescent="0.45">
      <c r="B71">
        <f t="shared" si="1"/>
        <v>4.6099999999999914</v>
      </c>
      <c r="C71">
        <v>170</v>
      </c>
      <c r="D71">
        <v>204</v>
      </c>
      <c r="E71">
        <v>185</v>
      </c>
    </row>
    <row r="72" spans="2:5" x14ac:dyDescent="0.45">
      <c r="B72">
        <f t="shared" si="1"/>
        <v>4.6599999999999913</v>
      </c>
      <c r="C72">
        <v>240</v>
      </c>
      <c r="D72">
        <v>210</v>
      </c>
      <c r="E72">
        <v>227</v>
      </c>
    </row>
    <row r="73" spans="2:5" x14ac:dyDescent="0.45">
      <c r="B73">
        <f t="shared" si="1"/>
        <v>4.7099999999999911</v>
      </c>
      <c r="C73">
        <v>251</v>
      </c>
      <c r="D73">
        <v>286</v>
      </c>
      <c r="E73">
        <v>291</v>
      </c>
    </row>
    <row r="74" spans="2:5" x14ac:dyDescent="0.45">
      <c r="B74">
        <f t="shared" si="1"/>
        <v>4.7599999999999909</v>
      </c>
      <c r="C74">
        <v>308</v>
      </c>
      <c r="D74">
        <v>278</v>
      </c>
      <c r="E74">
        <v>327</v>
      </c>
    </row>
    <row r="75" spans="2:5" x14ac:dyDescent="0.45">
      <c r="B75">
        <f t="shared" si="1"/>
        <v>4.8099999999999907</v>
      </c>
      <c r="C75">
        <v>267</v>
      </c>
      <c r="D75">
        <v>309</v>
      </c>
      <c r="E75">
        <v>297</v>
      </c>
    </row>
    <row r="76" spans="2:5" x14ac:dyDescent="0.45">
      <c r="B76">
        <f t="shared" si="1"/>
        <v>4.8599999999999905</v>
      </c>
      <c r="C76">
        <v>246</v>
      </c>
      <c r="D76">
        <v>268</v>
      </c>
      <c r="E76">
        <v>255</v>
      </c>
    </row>
    <row r="77" spans="2:5" x14ac:dyDescent="0.45">
      <c r="B77">
        <f t="shared" si="1"/>
        <v>4.9099999999999904</v>
      </c>
      <c r="C77">
        <v>242</v>
      </c>
      <c r="D77">
        <v>247</v>
      </c>
      <c r="E77">
        <v>211</v>
      </c>
    </row>
    <row r="78" spans="2:5" x14ac:dyDescent="0.45">
      <c r="B78">
        <f t="shared" si="1"/>
        <v>4.9599999999999902</v>
      </c>
      <c r="C78">
        <v>211</v>
      </c>
      <c r="D78">
        <v>190</v>
      </c>
      <c r="E78">
        <v>205</v>
      </c>
    </row>
    <row r="79" spans="2:5" x14ac:dyDescent="0.45">
      <c r="B79">
        <f t="shared" si="1"/>
        <v>5.00999999999999</v>
      </c>
      <c r="C79">
        <v>149</v>
      </c>
      <c r="D79">
        <v>158</v>
      </c>
      <c r="E79">
        <v>170</v>
      </c>
    </row>
  </sheetData>
  <mergeCells count="1"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99C1-4675-465C-AB2B-CD91E034A752}">
  <dimension ref="A1:AK249"/>
  <sheetViews>
    <sheetView tabSelected="1" topLeftCell="D60" zoomScale="107" zoomScaleNormal="110" workbookViewId="0">
      <selection activeCell="K72" sqref="K72"/>
    </sheetView>
  </sheetViews>
  <sheetFormatPr defaultRowHeight="14.25" x14ac:dyDescent="0.45"/>
  <cols>
    <col min="1" max="1" width="14" bestFit="1" customWidth="1"/>
    <col min="3" max="3" width="12.19921875" bestFit="1" customWidth="1"/>
    <col min="13" max="13" width="12.3984375" bestFit="1" customWidth="1"/>
    <col min="23" max="23" width="12.3984375" bestFit="1" customWidth="1"/>
    <col min="33" max="33" width="12.3984375" bestFit="1" customWidth="1"/>
  </cols>
  <sheetData>
    <row r="1" spans="1:37" x14ac:dyDescent="0.45">
      <c r="A1" t="s">
        <v>11</v>
      </c>
      <c r="C1" s="1" t="s">
        <v>2</v>
      </c>
      <c r="D1" s="1"/>
      <c r="M1" s="7" t="s">
        <v>4</v>
      </c>
      <c r="N1" s="7"/>
      <c r="W1" s="1" t="s">
        <v>10</v>
      </c>
      <c r="X1" s="1"/>
      <c r="AG1" s="1" t="s">
        <v>19</v>
      </c>
      <c r="AH1" s="1"/>
      <c r="AI1" s="1"/>
      <c r="AJ1" s="1"/>
    </row>
    <row r="2" spans="1:37" x14ac:dyDescent="0.45">
      <c r="A2" s="2" t="s">
        <v>12</v>
      </c>
      <c r="C2" t="s">
        <v>1</v>
      </c>
      <c r="D2" t="s">
        <v>0</v>
      </c>
      <c r="M2" s="6" t="s">
        <v>1</v>
      </c>
      <c r="N2" s="6" t="s">
        <v>0</v>
      </c>
      <c r="W2" s="6" t="s">
        <v>1</v>
      </c>
      <c r="X2" s="6" t="s">
        <v>0</v>
      </c>
      <c r="AH2" s="1" t="s">
        <v>18</v>
      </c>
      <c r="AI2" s="1"/>
      <c r="AJ2" s="1"/>
      <c r="AK2" s="1"/>
    </row>
    <row r="3" spans="1:37" x14ac:dyDescent="0.45">
      <c r="A3" t="s">
        <v>13</v>
      </c>
      <c r="C3">
        <v>0.3100000000000025</v>
      </c>
      <c r="D3">
        <v>0.41699999999999998</v>
      </c>
      <c r="M3">
        <v>0.15999999999999959</v>
      </c>
      <c r="N3">
        <v>0.17899999999999999</v>
      </c>
      <c r="W3">
        <v>1.01</v>
      </c>
      <c r="X3">
        <v>0.154</v>
      </c>
      <c r="AG3" t="s">
        <v>1</v>
      </c>
      <c r="AH3" t="s">
        <v>5</v>
      </c>
      <c r="AI3" t="s">
        <v>16</v>
      </c>
      <c r="AJ3" t="s">
        <v>17</v>
      </c>
      <c r="AK3" t="s">
        <v>20</v>
      </c>
    </row>
    <row r="4" spans="1:37" x14ac:dyDescent="0.45">
      <c r="A4" s="4" t="s">
        <v>14</v>
      </c>
      <c r="C4">
        <v>0.36000000000000248</v>
      </c>
      <c r="D4">
        <v>0.315</v>
      </c>
      <c r="M4">
        <v>0.17999999999999958</v>
      </c>
      <c r="N4">
        <v>0.18099999999999999</v>
      </c>
      <c r="W4">
        <f>0.1+W3</f>
        <v>1.1100000000000001</v>
      </c>
      <c r="X4">
        <v>0.14099999999999999</v>
      </c>
      <c r="AG4">
        <v>1.26</v>
      </c>
      <c r="AH4">
        <v>1094</v>
      </c>
      <c r="AI4">
        <v>1134</v>
      </c>
      <c r="AJ4">
        <v>1090</v>
      </c>
      <c r="AK4">
        <f>AVERAGE(AH4:AJ4)</f>
        <v>1106</v>
      </c>
    </row>
    <row r="5" spans="1:37" x14ac:dyDescent="0.45">
      <c r="A5" s="5" t="s">
        <v>15</v>
      </c>
      <c r="C5">
        <v>0.41000000000000247</v>
      </c>
      <c r="D5">
        <v>0.21099999999999999</v>
      </c>
      <c r="M5">
        <v>0.20999999999999958</v>
      </c>
      <c r="N5">
        <v>0.187</v>
      </c>
      <c r="W5">
        <f t="shared" ref="W5:W39" si="0">0.1+W4</f>
        <v>1.2100000000000002</v>
      </c>
      <c r="X5">
        <v>0.154</v>
      </c>
      <c r="AG5">
        <f>AG4+0.05</f>
        <v>1.31</v>
      </c>
      <c r="AH5">
        <v>1080</v>
      </c>
      <c r="AI5">
        <v>1082</v>
      </c>
      <c r="AJ5">
        <v>1095</v>
      </c>
      <c r="AK5">
        <f t="shared" ref="AK5:AK68" si="1">AVERAGE(AH5:AJ5)</f>
        <v>1085.6666666666667</v>
      </c>
    </row>
    <row r="6" spans="1:37" x14ac:dyDescent="0.45">
      <c r="C6">
        <v>0.46000000000000246</v>
      </c>
      <c r="D6">
        <v>0.21</v>
      </c>
      <c r="M6">
        <v>0.22999999999999957</v>
      </c>
      <c r="N6">
        <v>0.191</v>
      </c>
      <c r="W6">
        <f t="shared" si="0"/>
        <v>1.3100000000000003</v>
      </c>
      <c r="X6">
        <v>0.16200000000000001</v>
      </c>
      <c r="AG6">
        <f t="shared" ref="AG6:AG69" si="2">AG5+0.05</f>
        <v>1.36</v>
      </c>
      <c r="AH6">
        <v>962</v>
      </c>
      <c r="AI6">
        <v>946</v>
      </c>
      <c r="AJ6">
        <v>964</v>
      </c>
      <c r="AK6">
        <f t="shared" si="1"/>
        <v>957.33333333333337</v>
      </c>
    </row>
    <row r="7" spans="1:37" x14ac:dyDescent="0.45">
      <c r="C7">
        <v>0.51000000000000245</v>
      </c>
      <c r="D7">
        <v>5.7000000000000002E-2</v>
      </c>
      <c r="M7">
        <v>0.25999999999999956</v>
      </c>
      <c r="N7">
        <v>0.19500000000000001</v>
      </c>
      <c r="W7">
        <f t="shared" si="0"/>
        <v>1.4100000000000004</v>
      </c>
      <c r="X7">
        <v>0.21199999999999999</v>
      </c>
      <c r="AG7">
        <f t="shared" si="2"/>
        <v>1.4100000000000001</v>
      </c>
      <c r="AH7">
        <v>777</v>
      </c>
      <c r="AI7">
        <v>770</v>
      </c>
      <c r="AJ7">
        <v>812</v>
      </c>
      <c r="AK7">
        <f t="shared" si="1"/>
        <v>786.33333333333337</v>
      </c>
    </row>
    <row r="8" spans="1:37" x14ac:dyDescent="0.45">
      <c r="C8">
        <v>0.5600000000000025</v>
      </c>
      <c r="D8">
        <v>6.6000000000000003E-2</v>
      </c>
      <c r="M8">
        <v>0.27999999999999958</v>
      </c>
      <c r="N8">
        <v>0.2</v>
      </c>
      <c r="W8">
        <f t="shared" si="0"/>
        <v>1.5100000000000005</v>
      </c>
      <c r="X8">
        <v>0.24299999999999999</v>
      </c>
      <c r="AG8">
        <f t="shared" si="2"/>
        <v>1.4600000000000002</v>
      </c>
      <c r="AH8">
        <v>445</v>
      </c>
      <c r="AI8">
        <v>448</v>
      </c>
      <c r="AJ8">
        <v>447</v>
      </c>
      <c r="AK8">
        <f t="shared" si="1"/>
        <v>446.66666666666669</v>
      </c>
    </row>
    <row r="9" spans="1:37" x14ac:dyDescent="0.45">
      <c r="C9">
        <v>0.61000000000000254</v>
      </c>
      <c r="D9">
        <v>0.14799999999999999</v>
      </c>
      <c r="M9">
        <v>0.30999999999999961</v>
      </c>
      <c r="N9">
        <v>0.20200000000000001</v>
      </c>
      <c r="W9">
        <f t="shared" si="0"/>
        <v>1.6100000000000005</v>
      </c>
      <c r="X9">
        <v>0.25900000000000001</v>
      </c>
      <c r="AG9">
        <f t="shared" si="2"/>
        <v>1.5100000000000002</v>
      </c>
      <c r="AH9">
        <v>255</v>
      </c>
      <c r="AI9">
        <v>207</v>
      </c>
      <c r="AJ9">
        <v>226</v>
      </c>
      <c r="AK9">
        <f t="shared" si="1"/>
        <v>229.33333333333334</v>
      </c>
    </row>
    <row r="10" spans="1:37" x14ac:dyDescent="0.45">
      <c r="C10">
        <v>0.66000000000000258</v>
      </c>
      <c r="D10">
        <v>0.25900000000000001</v>
      </c>
      <c r="M10">
        <v>0.32999999999999963</v>
      </c>
      <c r="N10">
        <v>0.20599999999999999</v>
      </c>
      <c r="W10">
        <f t="shared" si="0"/>
        <v>1.7100000000000006</v>
      </c>
      <c r="X10">
        <v>0.26700000000000002</v>
      </c>
      <c r="AG10">
        <f t="shared" si="2"/>
        <v>1.5600000000000003</v>
      </c>
      <c r="AH10">
        <v>125</v>
      </c>
      <c r="AI10">
        <v>115</v>
      </c>
      <c r="AJ10">
        <v>115</v>
      </c>
      <c r="AK10">
        <f t="shared" si="1"/>
        <v>118.33333333333333</v>
      </c>
    </row>
    <row r="11" spans="1:37" x14ac:dyDescent="0.45">
      <c r="C11">
        <v>0.71000000000000263</v>
      </c>
      <c r="D11">
        <v>0.435</v>
      </c>
      <c r="M11">
        <v>0.35999999999999965</v>
      </c>
      <c r="N11">
        <v>0.20899999999999999</v>
      </c>
      <c r="W11">
        <f t="shared" si="0"/>
        <v>1.8100000000000007</v>
      </c>
      <c r="X11">
        <v>0.26400000000000001</v>
      </c>
      <c r="AG11">
        <f t="shared" si="2"/>
        <v>1.6100000000000003</v>
      </c>
      <c r="AH11">
        <v>189</v>
      </c>
      <c r="AI11">
        <v>177</v>
      </c>
      <c r="AJ11">
        <v>171</v>
      </c>
      <c r="AK11">
        <f t="shared" si="1"/>
        <v>179</v>
      </c>
    </row>
    <row r="12" spans="1:37" x14ac:dyDescent="0.45">
      <c r="C12">
        <v>0.76000000000000267</v>
      </c>
      <c r="D12">
        <v>0.61299999999999999</v>
      </c>
      <c r="M12">
        <v>0.37999999999999967</v>
      </c>
      <c r="N12">
        <v>0.215</v>
      </c>
      <c r="W12">
        <f t="shared" si="0"/>
        <v>1.9100000000000008</v>
      </c>
      <c r="X12">
        <v>0.26600000000000001</v>
      </c>
      <c r="AG12">
        <f t="shared" si="2"/>
        <v>1.6600000000000004</v>
      </c>
      <c r="AH12">
        <v>388</v>
      </c>
      <c r="AI12">
        <v>370</v>
      </c>
      <c r="AJ12">
        <v>413</v>
      </c>
      <c r="AK12">
        <f t="shared" si="1"/>
        <v>390.33333333333331</v>
      </c>
    </row>
    <row r="13" spans="1:37" x14ac:dyDescent="0.45">
      <c r="C13">
        <v>0.81000000000000272</v>
      </c>
      <c r="D13">
        <v>0.77100000000000002</v>
      </c>
      <c r="M13">
        <v>0.4099999999999997</v>
      </c>
      <c r="N13">
        <v>0.219</v>
      </c>
      <c r="W13">
        <f t="shared" si="0"/>
        <v>2.0100000000000007</v>
      </c>
      <c r="X13">
        <v>0.28100000000000003</v>
      </c>
      <c r="AG13">
        <f t="shared" si="2"/>
        <v>1.7100000000000004</v>
      </c>
      <c r="AH13">
        <v>720</v>
      </c>
      <c r="AI13">
        <v>705</v>
      </c>
      <c r="AJ13">
        <v>715</v>
      </c>
      <c r="AK13">
        <f t="shared" si="1"/>
        <v>713.33333333333337</v>
      </c>
    </row>
    <row r="14" spans="1:37" x14ac:dyDescent="0.45">
      <c r="C14">
        <v>0.86000000000000276</v>
      </c>
      <c r="D14">
        <v>0.872</v>
      </c>
      <c r="M14">
        <v>0.42999999999999972</v>
      </c>
      <c r="N14">
        <v>0.223</v>
      </c>
      <c r="W14">
        <f t="shared" si="0"/>
        <v>2.1100000000000008</v>
      </c>
      <c r="X14">
        <v>0.311</v>
      </c>
      <c r="AG14">
        <f t="shared" si="2"/>
        <v>1.7600000000000005</v>
      </c>
      <c r="AH14">
        <v>1143</v>
      </c>
      <c r="AI14">
        <v>1085</v>
      </c>
      <c r="AJ14">
        <v>1058</v>
      </c>
      <c r="AK14">
        <f t="shared" si="1"/>
        <v>1095.3333333333333</v>
      </c>
    </row>
    <row r="15" spans="1:37" x14ac:dyDescent="0.45">
      <c r="C15">
        <v>0.91000000000000281</v>
      </c>
      <c r="D15">
        <v>0.89300000000000002</v>
      </c>
      <c r="M15">
        <v>0.45999999999999974</v>
      </c>
      <c r="N15">
        <v>0.22800000000000001</v>
      </c>
      <c r="W15">
        <f t="shared" si="0"/>
        <v>2.2100000000000009</v>
      </c>
      <c r="X15">
        <v>0.34799999999999998</v>
      </c>
      <c r="AG15">
        <f t="shared" si="2"/>
        <v>1.8100000000000005</v>
      </c>
      <c r="AH15">
        <v>1509</v>
      </c>
      <c r="AI15">
        <v>1431</v>
      </c>
      <c r="AJ15">
        <v>1381</v>
      </c>
      <c r="AK15">
        <f t="shared" si="1"/>
        <v>1440.3333333333333</v>
      </c>
    </row>
    <row r="16" spans="1:37" x14ac:dyDescent="0.45">
      <c r="C16">
        <v>0.96000000000000285</v>
      </c>
      <c r="D16">
        <v>0.80200000000000005</v>
      </c>
      <c r="M16">
        <v>0.47999999999999976</v>
      </c>
      <c r="N16">
        <v>0.23499999999999999</v>
      </c>
      <c r="W16">
        <f t="shared" si="0"/>
        <v>2.3100000000000009</v>
      </c>
      <c r="X16">
        <v>0.38200000000000001</v>
      </c>
      <c r="AG16">
        <f t="shared" si="2"/>
        <v>1.8600000000000005</v>
      </c>
      <c r="AH16">
        <v>1649</v>
      </c>
      <c r="AI16">
        <v>1670</v>
      </c>
      <c r="AJ16">
        <v>1633</v>
      </c>
      <c r="AK16">
        <f t="shared" si="1"/>
        <v>1650.6666666666667</v>
      </c>
    </row>
    <row r="17" spans="3:37" x14ac:dyDescent="0.45">
      <c r="C17">
        <v>1.0100000000000029</v>
      </c>
      <c r="D17">
        <v>0.64100000000000001</v>
      </c>
      <c r="M17">
        <v>0.50999999999999979</v>
      </c>
      <c r="N17">
        <v>0.23799999999999999</v>
      </c>
      <c r="W17">
        <f t="shared" si="0"/>
        <v>2.410000000000001</v>
      </c>
      <c r="X17">
        <v>0.39600000000000002</v>
      </c>
      <c r="AG17">
        <f t="shared" si="2"/>
        <v>1.9100000000000006</v>
      </c>
      <c r="AH17">
        <v>1640</v>
      </c>
      <c r="AI17">
        <v>1617</v>
      </c>
      <c r="AJ17">
        <v>1597</v>
      </c>
      <c r="AK17">
        <f t="shared" si="1"/>
        <v>1618</v>
      </c>
    </row>
    <row r="18" spans="3:37" x14ac:dyDescent="0.45">
      <c r="C18">
        <v>1.0600000000000029</v>
      </c>
      <c r="D18">
        <v>0.45900000000000002</v>
      </c>
      <c r="M18">
        <v>0.5299999999999998</v>
      </c>
      <c r="N18">
        <v>0.24199999999999999</v>
      </c>
      <c r="W18">
        <f t="shared" si="0"/>
        <v>2.5100000000000011</v>
      </c>
      <c r="X18">
        <v>0.38700000000000001</v>
      </c>
      <c r="AG18">
        <f t="shared" si="2"/>
        <v>1.9600000000000006</v>
      </c>
      <c r="AH18">
        <v>1390</v>
      </c>
      <c r="AI18">
        <v>1363</v>
      </c>
      <c r="AJ18">
        <v>1425</v>
      </c>
      <c r="AK18">
        <f t="shared" si="1"/>
        <v>1392.6666666666667</v>
      </c>
    </row>
    <row r="19" spans="3:37" x14ac:dyDescent="0.45">
      <c r="C19">
        <v>1.110000000000003</v>
      </c>
      <c r="D19">
        <v>0.318</v>
      </c>
      <c r="M19">
        <v>0.55999999999999983</v>
      </c>
      <c r="N19">
        <v>0.246</v>
      </c>
      <c r="W19">
        <f t="shared" si="0"/>
        <v>2.6100000000000012</v>
      </c>
      <c r="X19">
        <v>0.36699999999999999</v>
      </c>
      <c r="AG19">
        <f t="shared" si="2"/>
        <v>2.0100000000000007</v>
      </c>
      <c r="AH19">
        <v>990</v>
      </c>
      <c r="AI19">
        <v>1012</v>
      </c>
      <c r="AJ19">
        <v>988</v>
      </c>
      <c r="AK19">
        <f t="shared" si="1"/>
        <v>996.66666666666663</v>
      </c>
    </row>
    <row r="20" spans="3:37" x14ac:dyDescent="0.45">
      <c r="C20">
        <v>1.160000000000003</v>
      </c>
      <c r="D20">
        <v>0.17699999999999999</v>
      </c>
      <c r="M20">
        <v>0.57999999999999985</v>
      </c>
      <c r="N20">
        <v>0.249</v>
      </c>
      <c r="W20">
        <f t="shared" si="0"/>
        <v>2.7100000000000013</v>
      </c>
      <c r="X20">
        <v>0.35299999999999998</v>
      </c>
      <c r="AG20">
        <f t="shared" si="2"/>
        <v>2.0600000000000005</v>
      </c>
      <c r="AH20">
        <v>556</v>
      </c>
      <c r="AI20">
        <v>588</v>
      </c>
      <c r="AJ20">
        <v>569</v>
      </c>
      <c r="AK20">
        <f t="shared" si="1"/>
        <v>571</v>
      </c>
    </row>
    <row r="21" spans="3:37" x14ac:dyDescent="0.45">
      <c r="C21">
        <v>1.2100000000000031</v>
      </c>
      <c r="D21">
        <v>8.3000000000000004E-2</v>
      </c>
      <c r="M21">
        <v>0.60999999999999988</v>
      </c>
      <c r="N21">
        <v>0.254</v>
      </c>
      <c r="W21">
        <f t="shared" si="0"/>
        <v>2.8100000000000014</v>
      </c>
      <c r="X21">
        <v>0.35699999999999998</v>
      </c>
      <c r="AG21">
        <f t="shared" si="2"/>
        <v>2.1100000000000003</v>
      </c>
      <c r="AH21">
        <v>250</v>
      </c>
      <c r="AI21">
        <v>278</v>
      </c>
      <c r="AJ21">
        <v>279</v>
      </c>
      <c r="AK21">
        <f t="shared" si="1"/>
        <v>269</v>
      </c>
    </row>
    <row r="22" spans="3:37" x14ac:dyDescent="0.45">
      <c r="C22">
        <v>1.2600000000000031</v>
      </c>
      <c r="D22">
        <v>3.7999999999999999E-2</v>
      </c>
      <c r="M22">
        <v>0.62999999999999989</v>
      </c>
      <c r="N22">
        <v>0.25700000000000001</v>
      </c>
      <c r="W22">
        <f t="shared" si="0"/>
        <v>2.9100000000000015</v>
      </c>
      <c r="X22">
        <v>0.375</v>
      </c>
      <c r="AG22">
        <f t="shared" si="2"/>
        <v>2.16</v>
      </c>
      <c r="AH22">
        <v>116</v>
      </c>
      <c r="AI22">
        <v>138</v>
      </c>
      <c r="AJ22">
        <v>96</v>
      </c>
      <c r="AK22">
        <f t="shared" si="1"/>
        <v>116.66666666666667</v>
      </c>
    </row>
    <row r="23" spans="3:37" x14ac:dyDescent="0.45">
      <c r="C23">
        <v>1.3100000000000032</v>
      </c>
      <c r="D23">
        <v>9.0999999999999998E-2</v>
      </c>
      <c r="M23">
        <v>0.65999999999999992</v>
      </c>
      <c r="N23">
        <v>0.25800000000000001</v>
      </c>
      <c r="W23">
        <f t="shared" si="0"/>
        <v>3.0100000000000016</v>
      </c>
      <c r="X23">
        <v>0.41199999999999998</v>
      </c>
      <c r="AG23">
        <f t="shared" si="2"/>
        <v>2.21</v>
      </c>
      <c r="AH23">
        <v>177</v>
      </c>
      <c r="AI23">
        <v>163</v>
      </c>
      <c r="AJ23">
        <v>195</v>
      </c>
      <c r="AK23">
        <f t="shared" si="1"/>
        <v>178.33333333333334</v>
      </c>
    </row>
    <row r="24" spans="3:37" x14ac:dyDescent="0.45">
      <c r="C24">
        <v>1.3600000000000032</v>
      </c>
      <c r="D24">
        <v>0.22500000000000001</v>
      </c>
      <c r="M24">
        <v>0.67999999999999994</v>
      </c>
      <c r="N24">
        <v>0.26300000000000001</v>
      </c>
      <c r="W24">
        <f t="shared" si="0"/>
        <v>3.1100000000000017</v>
      </c>
      <c r="X24">
        <v>0.439</v>
      </c>
      <c r="AG24">
        <f t="shared" si="2"/>
        <v>2.2599999999999998</v>
      </c>
      <c r="AH24">
        <v>494</v>
      </c>
      <c r="AI24">
        <v>507</v>
      </c>
      <c r="AJ24">
        <v>522</v>
      </c>
      <c r="AK24">
        <f t="shared" si="1"/>
        <v>507.66666666666669</v>
      </c>
    </row>
    <row r="25" spans="3:37" x14ac:dyDescent="0.45">
      <c r="C25">
        <v>1.4100000000000033</v>
      </c>
      <c r="D25">
        <v>0.45300000000000001</v>
      </c>
      <c r="M25">
        <v>0.71</v>
      </c>
      <c r="N25">
        <v>0.26600000000000001</v>
      </c>
      <c r="W25">
        <f t="shared" si="0"/>
        <v>3.2100000000000017</v>
      </c>
      <c r="X25">
        <v>0.44</v>
      </c>
      <c r="AG25">
        <f t="shared" si="2"/>
        <v>2.3099999999999996</v>
      </c>
      <c r="AH25">
        <v>831</v>
      </c>
      <c r="AI25">
        <v>923</v>
      </c>
      <c r="AJ25">
        <v>916</v>
      </c>
      <c r="AK25">
        <f t="shared" si="1"/>
        <v>890</v>
      </c>
    </row>
    <row r="26" spans="3:37" x14ac:dyDescent="0.45">
      <c r="C26">
        <v>1.4600000000000033</v>
      </c>
      <c r="D26">
        <v>0.69299999999999995</v>
      </c>
      <c r="M26">
        <v>0.73</v>
      </c>
      <c r="N26">
        <v>0.27100000000000002</v>
      </c>
      <c r="W26">
        <f t="shared" si="0"/>
        <v>3.3100000000000018</v>
      </c>
      <c r="X26">
        <v>0.41299999999999998</v>
      </c>
      <c r="AG26">
        <f t="shared" si="2"/>
        <v>2.3599999999999994</v>
      </c>
      <c r="AH26">
        <v>1372</v>
      </c>
      <c r="AI26">
        <v>1392</v>
      </c>
      <c r="AJ26">
        <v>1379</v>
      </c>
      <c r="AK26">
        <f t="shared" si="1"/>
        <v>1381</v>
      </c>
    </row>
    <row r="27" spans="3:37" x14ac:dyDescent="0.45">
      <c r="C27">
        <v>1.5100000000000033</v>
      </c>
      <c r="D27">
        <v>0.97799999999999998</v>
      </c>
      <c r="M27">
        <v>0.76</v>
      </c>
      <c r="N27">
        <v>0.27400000000000002</v>
      </c>
      <c r="W27">
        <f t="shared" si="0"/>
        <v>3.4100000000000019</v>
      </c>
      <c r="X27">
        <v>0.33500000000000002</v>
      </c>
      <c r="AG27">
        <f t="shared" si="2"/>
        <v>2.4099999999999993</v>
      </c>
      <c r="AH27">
        <v>1778</v>
      </c>
      <c r="AI27">
        <v>1723</v>
      </c>
      <c r="AJ27">
        <v>1785</v>
      </c>
      <c r="AK27">
        <f t="shared" si="1"/>
        <v>1762</v>
      </c>
    </row>
    <row r="28" spans="3:37" x14ac:dyDescent="0.45">
      <c r="C28">
        <v>1.5600000000000034</v>
      </c>
      <c r="D28">
        <v>1.159</v>
      </c>
      <c r="M28">
        <v>0.78</v>
      </c>
      <c r="N28">
        <v>0.28100000000000003</v>
      </c>
      <c r="W28">
        <f t="shared" si="0"/>
        <v>3.510000000000002</v>
      </c>
      <c r="X28">
        <v>0.34200000000000003</v>
      </c>
      <c r="AG28">
        <f t="shared" si="2"/>
        <v>2.4599999999999991</v>
      </c>
      <c r="AH28">
        <v>1911</v>
      </c>
      <c r="AI28">
        <v>1955</v>
      </c>
      <c r="AJ28">
        <v>1909</v>
      </c>
      <c r="AK28">
        <f t="shared" si="1"/>
        <v>1925</v>
      </c>
    </row>
    <row r="29" spans="3:37" x14ac:dyDescent="0.45">
      <c r="C29">
        <v>1.6100000000000034</v>
      </c>
      <c r="D29">
        <v>1.2450000000000001</v>
      </c>
      <c r="M29">
        <v>0.81</v>
      </c>
      <c r="N29">
        <v>0.28299999999999997</v>
      </c>
      <c r="W29">
        <f t="shared" si="0"/>
        <v>3.6100000000000021</v>
      </c>
      <c r="X29">
        <v>0.33700000000000002</v>
      </c>
      <c r="AG29">
        <f t="shared" si="2"/>
        <v>2.5099999999999989</v>
      </c>
      <c r="AH29">
        <v>1868</v>
      </c>
      <c r="AI29">
        <v>1786</v>
      </c>
      <c r="AJ29">
        <v>1915</v>
      </c>
      <c r="AK29">
        <f t="shared" si="1"/>
        <v>1856.3333333333333</v>
      </c>
    </row>
    <row r="30" spans="3:37" x14ac:dyDescent="0.45">
      <c r="C30">
        <v>1.6600000000000035</v>
      </c>
      <c r="D30">
        <v>1.246</v>
      </c>
      <c r="M30">
        <v>0.83000000000000007</v>
      </c>
      <c r="N30">
        <v>0.28399999999999997</v>
      </c>
      <c r="W30">
        <f t="shared" si="0"/>
        <v>3.7100000000000022</v>
      </c>
      <c r="X30">
        <v>0.35199999999999998</v>
      </c>
      <c r="AG30">
        <f t="shared" si="2"/>
        <v>2.5599999999999987</v>
      </c>
      <c r="AH30">
        <v>1519</v>
      </c>
      <c r="AI30">
        <v>1458</v>
      </c>
      <c r="AJ30">
        <v>1485</v>
      </c>
      <c r="AK30">
        <f t="shared" si="1"/>
        <v>1487.3333333333333</v>
      </c>
    </row>
    <row r="31" spans="3:37" x14ac:dyDescent="0.45">
      <c r="C31">
        <v>1.7100000000000035</v>
      </c>
      <c r="D31">
        <v>1.1020000000000001</v>
      </c>
      <c r="M31">
        <v>0.8600000000000001</v>
      </c>
      <c r="N31">
        <v>0.28799999999999998</v>
      </c>
      <c r="W31">
        <f t="shared" si="0"/>
        <v>3.8100000000000023</v>
      </c>
      <c r="X31">
        <v>0.374</v>
      </c>
      <c r="AG31">
        <f t="shared" si="2"/>
        <v>2.6099999999999985</v>
      </c>
      <c r="AH31">
        <v>1083</v>
      </c>
      <c r="AI31">
        <v>1070</v>
      </c>
      <c r="AJ31">
        <v>1096</v>
      </c>
      <c r="AK31">
        <f t="shared" si="1"/>
        <v>1083</v>
      </c>
    </row>
    <row r="32" spans="3:37" x14ac:dyDescent="0.45">
      <c r="C32">
        <v>1.7600000000000036</v>
      </c>
      <c r="D32">
        <v>0.83399999999999996</v>
      </c>
      <c r="M32">
        <v>0.88000000000000012</v>
      </c>
      <c r="N32">
        <v>0.29499999999999998</v>
      </c>
      <c r="W32">
        <f t="shared" si="0"/>
        <v>3.9100000000000024</v>
      </c>
      <c r="X32">
        <v>0.38300000000000001</v>
      </c>
      <c r="AG32">
        <f t="shared" si="2"/>
        <v>2.6599999999999984</v>
      </c>
      <c r="AH32">
        <v>582</v>
      </c>
      <c r="AI32">
        <v>589</v>
      </c>
      <c r="AJ32">
        <v>599</v>
      </c>
      <c r="AK32">
        <f t="shared" si="1"/>
        <v>590</v>
      </c>
    </row>
    <row r="33" spans="3:37" x14ac:dyDescent="0.45">
      <c r="C33">
        <v>1.8100000000000036</v>
      </c>
      <c r="D33">
        <v>0.57699999999999996</v>
      </c>
      <c r="M33">
        <v>0.91000000000000014</v>
      </c>
      <c r="N33">
        <v>0.29799999999999999</v>
      </c>
      <c r="W33">
        <f t="shared" si="0"/>
        <v>4.0100000000000025</v>
      </c>
      <c r="X33">
        <v>0.32600000000000001</v>
      </c>
      <c r="AG33">
        <f t="shared" si="2"/>
        <v>2.7099999999999982</v>
      </c>
      <c r="AH33">
        <v>231</v>
      </c>
      <c r="AI33">
        <v>251</v>
      </c>
      <c r="AJ33">
        <v>265</v>
      </c>
      <c r="AK33">
        <f t="shared" si="1"/>
        <v>249</v>
      </c>
    </row>
    <row r="34" spans="3:37" x14ac:dyDescent="0.45">
      <c r="C34">
        <v>1.8600000000000037</v>
      </c>
      <c r="D34">
        <v>0.32300000000000001</v>
      </c>
      <c r="M34">
        <v>0.93000000000000016</v>
      </c>
      <c r="N34">
        <v>0.30299999999999999</v>
      </c>
      <c r="W34">
        <f t="shared" si="0"/>
        <v>4.1100000000000021</v>
      </c>
      <c r="X34">
        <v>0.27600000000000002</v>
      </c>
      <c r="AG34">
        <f t="shared" si="2"/>
        <v>2.759999999999998</v>
      </c>
      <c r="AH34">
        <v>143</v>
      </c>
      <c r="AI34">
        <v>131</v>
      </c>
      <c r="AJ34">
        <v>123</v>
      </c>
      <c r="AK34">
        <f t="shared" si="1"/>
        <v>132.33333333333334</v>
      </c>
    </row>
    <row r="35" spans="3:37" x14ac:dyDescent="0.45">
      <c r="C35">
        <v>1.9100000000000037</v>
      </c>
      <c r="D35">
        <v>8.5999999999999993E-2</v>
      </c>
      <c r="M35">
        <v>0.96000000000000019</v>
      </c>
      <c r="N35">
        <v>0.30599999999999999</v>
      </c>
      <c r="W35">
        <f t="shared" si="0"/>
        <v>4.2100000000000017</v>
      </c>
      <c r="X35">
        <v>0.24099999999999999</v>
      </c>
      <c r="AG35">
        <f t="shared" si="2"/>
        <v>2.8099999999999978</v>
      </c>
      <c r="AH35">
        <v>217</v>
      </c>
      <c r="AI35">
        <v>218</v>
      </c>
      <c r="AJ35">
        <v>208</v>
      </c>
      <c r="AK35">
        <f t="shared" si="1"/>
        <v>214.33333333333334</v>
      </c>
    </row>
    <row r="36" spans="3:37" x14ac:dyDescent="0.45">
      <c r="C36">
        <v>1.9600000000000037</v>
      </c>
      <c r="D36">
        <v>2.8000000000000001E-2</v>
      </c>
      <c r="M36">
        <v>0.9800000000000002</v>
      </c>
      <c r="N36">
        <v>0.308</v>
      </c>
      <c r="W36">
        <f t="shared" si="0"/>
        <v>4.3100000000000014</v>
      </c>
      <c r="X36">
        <v>0.22800000000000001</v>
      </c>
      <c r="AG36">
        <f t="shared" si="2"/>
        <v>2.8599999999999977</v>
      </c>
      <c r="AH36">
        <v>548</v>
      </c>
      <c r="AI36">
        <v>582</v>
      </c>
      <c r="AJ36">
        <v>580</v>
      </c>
      <c r="AK36">
        <f t="shared" si="1"/>
        <v>570</v>
      </c>
    </row>
    <row r="37" spans="3:37" x14ac:dyDescent="0.45">
      <c r="C37">
        <v>2.0100000000000038</v>
      </c>
      <c r="D37">
        <v>7.5999999999999998E-2</v>
      </c>
      <c r="M37">
        <v>1.0100000000000002</v>
      </c>
      <c r="N37">
        <v>0.314</v>
      </c>
      <c r="W37">
        <f t="shared" si="0"/>
        <v>4.410000000000001</v>
      </c>
      <c r="X37">
        <v>0.23799999999999999</v>
      </c>
      <c r="AG37">
        <f t="shared" si="2"/>
        <v>2.9099999999999975</v>
      </c>
      <c r="AH37">
        <v>980</v>
      </c>
      <c r="AI37">
        <v>1056</v>
      </c>
      <c r="AJ37">
        <v>1041</v>
      </c>
      <c r="AK37">
        <f t="shared" si="1"/>
        <v>1025.6666666666667</v>
      </c>
    </row>
    <row r="38" spans="3:37" x14ac:dyDescent="0.45">
      <c r="C38">
        <v>2.0600000000000036</v>
      </c>
      <c r="D38">
        <v>0.247</v>
      </c>
      <c r="M38">
        <v>1.0300000000000002</v>
      </c>
      <c r="N38">
        <v>0.31900000000000001</v>
      </c>
      <c r="W38">
        <f t="shared" si="0"/>
        <v>4.5100000000000007</v>
      </c>
      <c r="X38">
        <v>0.254</v>
      </c>
      <c r="AG38">
        <f t="shared" si="2"/>
        <v>2.9599999999999973</v>
      </c>
      <c r="AH38">
        <v>1452</v>
      </c>
      <c r="AI38">
        <v>1440</v>
      </c>
      <c r="AJ38">
        <v>1356</v>
      </c>
      <c r="AK38">
        <f t="shared" si="1"/>
        <v>1416</v>
      </c>
    </row>
    <row r="39" spans="3:37" x14ac:dyDescent="0.45">
      <c r="C39">
        <v>2.1100000000000034</v>
      </c>
      <c r="D39">
        <v>0.52300000000000002</v>
      </c>
      <c r="M39">
        <v>1.0600000000000003</v>
      </c>
      <c r="N39">
        <v>0.32</v>
      </c>
      <c r="W39">
        <f t="shared" si="0"/>
        <v>4.6100000000000003</v>
      </c>
      <c r="X39">
        <v>0.255</v>
      </c>
      <c r="AG39">
        <f t="shared" si="2"/>
        <v>3.0099999999999971</v>
      </c>
      <c r="AH39">
        <v>1690</v>
      </c>
      <c r="AI39">
        <v>1670</v>
      </c>
      <c r="AJ39">
        <v>1703</v>
      </c>
      <c r="AK39">
        <f t="shared" si="1"/>
        <v>1687.6666666666667</v>
      </c>
    </row>
    <row r="40" spans="3:37" x14ac:dyDescent="0.45">
      <c r="C40">
        <v>2.1600000000000033</v>
      </c>
      <c r="D40">
        <v>0.82299999999999995</v>
      </c>
      <c r="M40">
        <v>1.0800000000000003</v>
      </c>
      <c r="N40">
        <v>0.32400000000000001</v>
      </c>
      <c r="AG40">
        <f t="shared" si="2"/>
        <v>3.0599999999999969</v>
      </c>
      <c r="AH40">
        <v>1814</v>
      </c>
      <c r="AI40">
        <v>1896</v>
      </c>
      <c r="AJ40">
        <v>1893</v>
      </c>
      <c r="AK40">
        <f t="shared" si="1"/>
        <v>1867.6666666666667</v>
      </c>
    </row>
    <row r="41" spans="3:37" x14ac:dyDescent="0.45">
      <c r="C41">
        <v>2.2100000000000031</v>
      </c>
      <c r="D41">
        <v>1.1140000000000001</v>
      </c>
      <c r="M41">
        <v>1.1100000000000003</v>
      </c>
      <c r="N41">
        <v>0.32800000000000001</v>
      </c>
      <c r="AG41">
        <f t="shared" si="2"/>
        <v>3.1099999999999968</v>
      </c>
      <c r="AH41">
        <v>1719</v>
      </c>
      <c r="AI41">
        <v>1679</v>
      </c>
      <c r="AJ41">
        <v>1663</v>
      </c>
      <c r="AK41">
        <f t="shared" si="1"/>
        <v>1687</v>
      </c>
    </row>
    <row r="42" spans="3:37" x14ac:dyDescent="0.45">
      <c r="C42">
        <v>2.2600000000000029</v>
      </c>
      <c r="D42">
        <v>1.3009999999999999</v>
      </c>
      <c r="M42">
        <v>1.1300000000000003</v>
      </c>
      <c r="N42">
        <v>0.33100000000000002</v>
      </c>
      <c r="AG42">
        <f t="shared" si="2"/>
        <v>3.1599999999999966</v>
      </c>
      <c r="AH42">
        <v>1274</v>
      </c>
      <c r="AI42">
        <v>1347</v>
      </c>
      <c r="AJ42">
        <v>1392</v>
      </c>
      <c r="AK42">
        <f t="shared" si="1"/>
        <v>1337.6666666666667</v>
      </c>
    </row>
    <row r="43" spans="3:37" x14ac:dyDescent="0.45">
      <c r="C43">
        <v>2.3100000000000027</v>
      </c>
      <c r="D43">
        <v>1.403</v>
      </c>
      <c r="M43">
        <v>1.1600000000000004</v>
      </c>
      <c r="N43">
        <v>0.33</v>
      </c>
      <c r="AG43">
        <f t="shared" si="2"/>
        <v>3.2099999999999964</v>
      </c>
      <c r="AH43">
        <v>949</v>
      </c>
      <c r="AI43">
        <v>955</v>
      </c>
      <c r="AJ43">
        <v>879</v>
      </c>
      <c r="AK43">
        <f t="shared" si="1"/>
        <v>927.66666666666663</v>
      </c>
    </row>
    <row r="44" spans="3:37" x14ac:dyDescent="0.45">
      <c r="C44">
        <v>2.3600000000000025</v>
      </c>
      <c r="D44">
        <v>1.3680000000000001</v>
      </c>
      <c r="M44">
        <v>1.2100000000000004</v>
      </c>
      <c r="N44">
        <v>0.34</v>
      </c>
      <c r="AG44">
        <f t="shared" si="2"/>
        <v>3.2599999999999962</v>
      </c>
      <c r="AH44">
        <v>543</v>
      </c>
      <c r="AI44">
        <v>575</v>
      </c>
      <c r="AJ44">
        <v>597</v>
      </c>
      <c r="AK44">
        <f t="shared" si="1"/>
        <v>571.66666666666663</v>
      </c>
    </row>
    <row r="45" spans="3:37" x14ac:dyDescent="0.45">
      <c r="C45">
        <v>2.4100000000000024</v>
      </c>
      <c r="D45">
        <v>1.1970000000000001</v>
      </c>
      <c r="M45">
        <v>1.2300000000000004</v>
      </c>
      <c r="N45">
        <v>0.34200000000000003</v>
      </c>
      <c r="AG45">
        <f t="shared" si="2"/>
        <v>3.3099999999999961</v>
      </c>
      <c r="AH45">
        <v>252</v>
      </c>
      <c r="AI45">
        <v>231</v>
      </c>
      <c r="AJ45">
        <v>230</v>
      </c>
      <c r="AK45">
        <f t="shared" si="1"/>
        <v>237.66666666666666</v>
      </c>
    </row>
    <row r="46" spans="3:37" x14ac:dyDescent="0.45">
      <c r="C46">
        <v>2.4600000000000022</v>
      </c>
      <c r="D46">
        <v>0.94199999999999995</v>
      </c>
      <c r="M46">
        <v>1.2600000000000005</v>
      </c>
      <c r="N46">
        <v>0.34300000000000003</v>
      </c>
      <c r="AG46">
        <f t="shared" si="2"/>
        <v>3.3599999999999959</v>
      </c>
      <c r="AH46">
        <v>149</v>
      </c>
      <c r="AI46">
        <v>147</v>
      </c>
      <c r="AJ46">
        <v>175</v>
      </c>
      <c r="AK46">
        <f t="shared" si="1"/>
        <v>157</v>
      </c>
    </row>
    <row r="47" spans="3:37" x14ac:dyDescent="0.45">
      <c r="C47">
        <v>2.510000000000002</v>
      </c>
      <c r="D47">
        <v>0.67700000000000005</v>
      </c>
      <c r="M47">
        <v>1.2800000000000005</v>
      </c>
      <c r="N47">
        <v>0.34799999999999998</v>
      </c>
      <c r="AG47">
        <f t="shared" si="2"/>
        <v>3.4099999999999957</v>
      </c>
      <c r="AH47">
        <v>270</v>
      </c>
      <c r="AI47">
        <v>236</v>
      </c>
      <c r="AJ47">
        <v>257</v>
      </c>
      <c r="AK47">
        <f t="shared" si="1"/>
        <v>254.33333333333334</v>
      </c>
    </row>
    <row r="48" spans="3:37" x14ac:dyDescent="0.45">
      <c r="C48">
        <v>2.5600000000000018</v>
      </c>
      <c r="D48">
        <v>0.35699999999999998</v>
      </c>
      <c r="M48">
        <v>1.3100000000000005</v>
      </c>
      <c r="N48">
        <v>0.34899999999999998</v>
      </c>
      <c r="AG48">
        <f t="shared" si="2"/>
        <v>3.4599999999999955</v>
      </c>
      <c r="AH48">
        <v>489</v>
      </c>
      <c r="AI48">
        <v>461</v>
      </c>
      <c r="AJ48">
        <v>467</v>
      </c>
      <c r="AK48">
        <f t="shared" si="1"/>
        <v>472.33333333333331</v>
      </c>
    </row>
    <row r="49" spans="3:37" x14ac:dyDescent="0.45">
      <c r="C49">
        <v>2.6100000000000017</v>
      </c>
      <c r="D49">
        <v>0.14599999999999999</v>
      </c>
      <c r="M49">
        <v>1.3300000000000005</v>
      </c>
      <c r="N49">
        <v>0.35099999999999998</v>
      </c>
      <c r="AG49">
        <f t="shared" si="2"/>
        <v>3.5099999999999953</v>
      </c>
      <c r="AH49">
        <v>892</v>
      </c>
      <c r="AI49">
        <v>821</v>
      </c>
      <c r="AJ49">
        <v>777</v>
      </c>
      <c r="AK49">
        <f t="shared" si="1"/>
        <v>830</v>
      </c>
    </row>
    <row r="50" spans="3:37" x14ac:dyDescent="0.45">
      <c r="C50">
        <v>2.6600000000000015</v>
      </c>
      <c r="D50">
        <v>3.7999999999999999E-2</v>
      </c>
      <c r="M50">
        <v>1.3600000000000005</v>
      </c>
      <c r="N50">
        <v>0.35199999999999998</v>
      </c>
      <c r="AG50">
        <f t="shared" si="2"/>
        <v>3.5599999999999952</v>
      </c>
      <c r="AH50">
        <v>1098</v>
      </c>
      <c r="AI50">
        <v>1164</v>
      </c>
      <c r="AJ50">
        <v>1130</v>
      </c>
      <c r="AK50">
        <f t="shared" si="1"/>
        <v>1130.6666666666667</v>
      </c>
    </row>
    <row r="51" spans="3:37" x14ac:dyDescent="0.45">
      <c r="C51">
        <v>2.7100000000000013</v>
      </c>
      <c r="D51">
        <v>5.7000000000000002E-2</v>
      </c>
      <c r="M51">
        <v>1.3800000000000006</v>
      </c>
      <c r="N51">
        <v>0.35499999999999998</v>
      </c>
      <c r="AG51">
        <f t="shared" si="2"/>
        <v>3.609999999999995</v>
      </c>
      <c r="AH51">
        <v>1245</v>
      </c>
      <c r="AI51">
        <v>1241</v>
      </c>
      <c r="AJ51">
        <v>1294</v>
      </c>
      <c r="AK51">
        <f t="shared" si="1"/>
        <v>1260</v>
      </c>
    </row>
    <row r="52" spans="3:37" x14ac:dyDescent="0.45">
      <c r="C52">
        <v>2.7600000000000011</v>
      </c>
      <c r="D52">
        <v>0.20499999999999999</v>
      </c>
      <c r="M52">
        <v>1.4100000000000006</v>
      </c>
      <c r="N52">
        <v>0.35599999999999998</v>
      </c>
      <c r="AG52">
        <f t="shared" si="2"/>
        <v>3.6599999999999948</v>
      </c>
      <c r="AH52">
        <v>1335</v>
      </c>
      <c r="AI52">
        <v>1330</v>
      </c>
      <c r="AJ52">
        <v>1284</v>
      </c>
      <c r="AK52">
        <f t="shared" si="1"/>
        <v>1316.3333333333333</v>
      </c>
    </row>
    <row r="53" spans="3:37" x14ac:dyDescent="0.45">
      <c r="C53">
        <v>2.8100000000000009</v>
      </c>
      <c r="D53">
        <v>0.433</v>
      </c>
      <c r="M53">
        <v>1.4300000000000006</v>
      </c>
      <c r="N53">
        <v>0.35699999999999998</v>
      </c>
      <c r="AG53">
        <f t="shared" si="2"/>
        <v>3.7099999999999946</v>
      </c>
      <c r="AH53">
        <v>1135</v>
      </c>
      <c r="AI53">
        <v>1136</v>
      </c>
      <c r="AJ53">
        <v>1203</v>
      </c>
      <c r="AK53">
        <f t="shared" si="1"/>
        <v>1158</v>
      </c>
    </row>
    <row r="54" spans="3:37" x14ac:dyDescent="0.45">
      <c r="C54">
        <v>2.8600000000000008</v>
      </c>
      <c r="D54">
        <v>0.71499999999999997</v>
      </c>
      <c r="M54">
        <v>1.4600000000000006</v>
      </c>
      <c r="N54">
        <v>0.35799999999999998</v>
      </c>
      <c r="AG54">
        <f t="shared" si="2"/>
        <v>3.7599999999999945</v>
      </c>
      <c r="AH54">
        <v>894</v>
      </c>
      <c r="AI54">
        <v>911</v>
      </c>
      <c r="AJ54">
        <v>960</v>
      </c>
      <c r="AK54">
        <f t="shared" si="1"/>
        <v>921.66666666666663</v>
      </c>
    </row>
    <row r="55" spans="3:37" x14ac:dyDescent="0.45">
      <c r="C55">
        <v>2.9100000000000006</v>
      </c>
      <c r="D55">
        <v>0.96899999999999997</v>
      </c>
      <c r="M55">
        <v>1.4800000000000006</v>
      </c>
      <c r="N55">
        <v>0.36</v>
      </c>
      <c r="AG55">
        <f t="shared" si="2"/>
        <v>3.8099999999999943</v>
      </c>
      <c r="AH55">
        <v>651</v>
      </c>
      <c r="AI55">
        <v>654</v>
      </c>
      <c r="AJ55">
        <v>660</v>
      </c>
      <c r="AK55">
        <f t="shared" si="1"/>
        <v>655</v>
      </c>
    </row>
    <row r="56" spans="3:37" x14ac:dyDescent="0.45">
      <c r="C56">
        <v>2.9600000000000004</v>
      </c>
      <c r="D56">
        <v>1.1599999999999999</v>
      </c>
      <c r="M56">
        <v>1.5100000000000007</v>
      </c>
      <c r="N56">
        <v>0.36099999999999999</v>
      </c>
      <c r="AG56">
        <f t="shared" si="2"/>
        <v>3.8599999999999941</v>
      </c>
      <c r="AH56">
        <v>380</v>
      </c>
      <c r="AI56">
        <v>367</v>
      </c>
      <c r="AJ56">
        <v>411</v>
      </c>
      <c r="AK56">
        <f t="shared" si="1"/>
        <v>386</v>
      </c>
    </row>
    <row r="57" spans="3:37" x14ac:dyDescent="0.45">
      <c r="C57">
        <v>3.0100000000000002</v>
      </c>
      <c r="D57">
        <v>1.256</v>
      </c>
      <c r="M57">
        <v>1.5300000000000007</v>
      </c>
      <c r="N57">
        <v>0.36199999999999999</v>
      </c>
      <c r="AG57">
        <f t="shared" si="2"/>
        <v>3.9099999999999939</v>
      </c>
      <c r="AH57">
        <v>223</v>
      </c>
      <c r="AI57">
        <v>234</v>
      </c>
      <c r="AJ57">
        <v>254</v>
      </c>
      <c r="AK57">
        <f t="shared" si="1"/>
        <v>237</v>
      </c>
    </row>
    <row r="58" spans="3:37" x14ac:dyDescent="0.45">
      <c r="C58">
        <v>3.06</v>
      </c>
      <c r="D58" s="10">
        <v>1.244</v>
      </c>
      <c r="M58">
        <v>1.5600000000000007</v>
      </c>
      <c r="N58">
        <v>0.36299999999999999</v>
      </c>
      <c r="AG58">
        <f t="shared" si="2"/>
        <v>3.9599999999999937</v>
      </c>
      <c r="AH58">
        <v>190</v>
      </c>
      <c r="AI58">
        <v>191</v>
      </c>
      <c r="AJ58">
        <v>179</v>
      </c>
      <c r="AK58">
        <f t="shared" si="1"/>
        <v>186.66666666666666</v>
      </c>
    </row>
    <row r="59" spans="3:37" x14ac:dyDescent="0.45">
      <c r="C59">
        <v>3.11</v>
      </c>
      <c r="D59">
        <v>1.2190000000000001</v>
      </c>
      <c r="M59">
        <v>1.5800000000000007</v>
      </c>
      <c r="N59">
        <v>0.36299999999999999</v>
      </c>
      <c r="AG59">
        <f t="shared" si="2"/>
        <v>4.0099999999999936</v>
      </c>
      <c r="AH59">
        <v>258</v>
      </c>
      <c r="AI59">
        <v>264</v>
      </c>
      <c r="AJ59">
        <v>262</v>
      </c>
      <c r="AK59">
        <f t="shared" si="1"/>
        <v>261.33333333333331</v>
      </c>
    </row>
    <row r="60" spans="3:37" x14ac:dyDescent="0.45">
      <c r="C60" s="2">
        <v>3.11</v>
      </c>
      <c r="D60" s="2">
        <v>1.234</v>
      </c>
      <c r="M60">
        <v>1.6100000000000008</v>
      </c>
      <c r="N60">
        <v>0.36399999999999999</v>
      </c>
      <c r="AG60">
        <f t="shared" si="2"/>
        <v>4.0599999999999934</v>
      </c>
      <c r="AH60">
        <v>427</v>
      </c>
      <c r="AI60">
        <v>368</v>
      </c>
      <c r="AJ60">
        <v>360</v>
      </c>
      <c r="AK60">
        <f t="shared" si="1"/>
        <v>385</v>
      </c>
    </row>
    <row r="61" spans="3:37" x14ac:dyDescent="0.45">
      <c r="C61" s="2">
        <f>C60+0.01</f>
        <v>3.1199999999999997</v>
      </c>
      <c r="D61" s="2">
        <v>1.23</v>
      </c>
      <c r="M61">
        <v>1.6300000000000008</v>
      </c>
      <c r="N61">
        <v>0.36499999999999999</v>
      </c>
      <c r="AG61">
        <f t="shared" si="2"/>
        <v>4.1099999999999932</v>
      </c>
      <c r="AH61">
        <v>533</v>
      </c>
      <c r="AI61">
        <v>529</v>
      </c>
      <c r="AJ61">
        <v>556</v>
      </c>
      <c r="AK61">
        <f t="shared" si="1"/>
        <v>539.33333333333337</v>
      </c>
    </row>
    <row r="62" spans="3:37" x14ac:dyDescent="0.45">
      <c r="C62" s="2">
        <f t="shared" ref="C62:C125" si="3">C61+0.01</f>
        <v>3.1299999999999994</v>
      </c>
      <c r="D62" s="2">
        <v>1.2330000000000001</v>
      </c>
      <c r="M62">
        <v>1.6600000000000008</v>
      </c>
      <c r="N62">
        <v>0.36499999999999999</v>
      </c>
      <c r="AG62">
        <f t="shared" si="2"/>
        <v>4.159999999999993</v>
      </c>
      <c r="AH62">
        <v>642</v>
      </c>
      <c r="AI62">
        <v>643</v>
      </c>
      <c r="AJ62">
        <v>677</v>
      </c>
      <c r="AK62">
        <f t="shared" si="1"/>
        <v>654</v>
      </c>
    </row>
    <row r="63" spans="3:37" x14ac:dyDescent="0.45">
      <c r="C63" s="2">
        <f t="shared" si="3"/>
        <v>3.1399999999999992</v>
      </c>
      <c r="D63" s="2">
        <v>1.242</v>
      </c>
      <c r="M63">
        <v>1.6800000000000008</v>
      </c>
      <c r="N63">
        <v>0.36599999999999999</v>
      </c>
      <c r="AG63">
        <f t="shared" si="2"/>
        <v>4.2099999999999929</v>
      </c>
      <c r="AH63">
        <v>684</v>
      </c>
      <c r="AI63">
        <v>738</v>
      </c>
      <c r="AJ63">
        <v>686</v>
      </c>
      <c r="AK63">
        <f t="shared" si="1"/>
        <v>702.66666666666663</v>
      </c>
    </row>
    <row r="64" spans="3:37" x14ac:dyDescent="0.45">
      <c r="C64" s="2">
        <f t="shared" si="3"/>
        <v>3.149999999999999</v>
      </c>
      <c r="D64" s="2">
        <v>1.25</v>
      </c>
      <c r="M64">
        <v>1.7100000000000009</v>
      </c>
      <c r="N64">
        <v>0.36699999999999999</v>
      </c>
      <c r="AG64">
        <f t="shared" si="2"/>
        <v>4.2599999999999927</v>
      </c>
      <c r="AH64">
        <v>748</v>
      </c>
      <c r="AI64">
        <v>733</v>
      </c>
      <c r="AJ64">
        <v>714</v>
      </c>
      <c r="AK64">
        <f t="shared" si="1"/>
        <v>731.66666666666663</v>
      </c>
    </row>
    <row r="65" spans="3:37" x14ac:dyDescent="0.45">
      <c r="C65" s="2">
        <f t="shared" si="3"/>
        <v>3.1599999999999988</v>
      </c>
      <c r="D65" s="2">
        <v>1.258</v>
      </c>
      <c r="M65">
        <v>1.7300000000000009</v>
      </c>
      <c r="N65">
        <v>0.36599999999999999</v>
      </c>
      <c r="AG65">
        <f t="shared" si="2"/>
        <v>4.3099999999999925</v>
      </c>
      <c r="AH65">
        <v>653</v>
      </c>
      <c r="AI65">
        <v>684</v>
      </c>
      <c r="AJ65">
        <v>611</v>
      </c>
      <c r="AK65">
        <f t="shared" si="1"/>
        <v>649.33333333333337</v>
      </c>
    </row>
    <row r="66" spans="3:37" x14ac:dyDescent="0.45">
      <c r="C66" s="2">
        <f t="shared" si="3"/>
        <v>3.1699999999999986</v>
      </c>
      <c r="D66" s="2">
        <v>1.2609999999999999</v>
      </c>
      <c r="M66" s="8">
        <v>1.7600000000000009</v>
      </c>
      <c r="N66" s="8">
        <v>0.36599999999999999</v>
      </c>
      <c r="AG66">
        <f t="shared" si="2"/>
        <v>4.3599999999999923</v>
      </c>
      <c r="AH66">
        <v>489</v>
      </c>
      <c r="AI66">
        <v>520</v>
      </c>
      <c r="AJ66">
        <v>497</v>
      </c>
      <c r="AK66">
        <f t="shared" si="1"/>
        <v>502</v>
      </c>
    </row>
    <row r="67" spans="3:37" x14ac:dyDescent="0.45">
      <c r="C67" s="2">
        <f t="shared" si="3"/>
        <v>3.1799999999999984</v>
      </c>
      <c r="D67" s="2">
        <v>1.2609999999999999</v>
      </c>
      <c r="M67" s="8">
        <v>1.7800000000000009</v>
      </c>
      <c r="N67" s="8">
        <v>0.36699999999999999</v>
      </c>
      <c r="AG67">
        <f t="shared" si="2"/>
        <v>4.4099999999999921</v>
      </c>
      <c r="AH67">
        <v>333</v>
      </c>
      <c r="AI67">
        <v>380</v>
      </c>
      <c r="AJ67">
        <v>359</v>
      </c>
      <c r="AK67">
        <f t="shared" si="1"/>
        <v>357.33333333333331</v>
      </c>
    </row>
    <row r="68" spans="3:37" x14ac:dyDescent="0.45">
      <c r="C68" s="2">
        <f t="shared" si="3"/>
        <v>3.1899999999999982</v>
      </c>
      <c r="D68" s="2">
        <v>1.254</v>
      </c>
      <c r="M68">
        <v>1.8100000000000009</v>
      </c>
      <c r="N68">
        <v>0.36699999999999999</v>
      </c>
      <c r="AG68">
        <f t="shared" si="2"/>
        <v>4.459999999999992</v>
      </c>
      <c r="AH68">
        <v>272</v>
      </c>
      <c r="AI68">
        <v>283</v>
      </c>
      <c r="AJ68">
        <v>225</v>
      </c>
      <c r="AK68">
        <f t="shared" si="1"/>
        <v>260</v>
      </c>
    </row>
    <row r="69" spans="3:37" x14ac:dyDescent="0.45">
      <c r="C69" s="2">
        <f t="shared" si="3"/>
        <v>3.199999999999998</v>
      </c>
      <c r="D69" s="9">
        <v>1.244</v>
      </c>
      <c r="F69">
        <f>C69-C58</f>
        <v>0.1399999999999979</v>
      </c>
      <c r="M69">
        <v>1.830000000000001</v>
      </c>
      <c r="N69">
        <v>0.36699999999999999</v>
      </c>
      <c r="AG69">
        <f t="shared" si="2"/>
        <v>4.5099999999999918</v>
      </c>
      <c r="AH69">
        <v>210</v>
      </c>
      <c r="AI69">
        <v>218</v>
      </c>
      <c r="AJ69">
        <v>193</v>
      </c>
      <c r="AK69">
        <f t="shared" ref="AK69:AK79" si="4">AVERAGE(AH69:AJ69)</f>
        <v>207</v>
      </c>
    </row>
    <row r="70" spans="3:37" x14ac:dyDescent="0.45">
      <c r="C70" s="2">
        <f t="shared" si="3"/>
        <v>3.2099999999999977</v>
      </c>
      <c r="D70" s="2">
        <v>1.226</v>
      </c>
      <c r="M70">
        <v>1.860000000000001</v>
      </c>
      <c r="N70">
        <v>0.36599999999999999</v>
      </c>
      <c r="AG70">
        <f t="shared" ref="AG70:AG79" si="5">AG69+0.05</f>
        <v>4.5599999999999916</v>
      </c>
      <c r="AH70">
        <v>182</v>
      </c>
      <c r="AI70">
        <v>164</v>
      </c>
      <c r="AJ70">
        <v>174</v>
      </c>
      <c r="AK70">
        <f t="shared" si="4"/>
        <v>173.33333333333334</v>
      </c>
    </row>
    <row r="71" spans="3:37" x14ac:dyDescent="0.45">
      <c r="C71" s="2">
        <f t="shared" si="3"/>
        <v>3.2199999999999975</v>
      </c>
      <c r="D71" s="2">
        <v>1.2250000000000001</v>
      </c>
      <c r="M71">
        <v>1.880000000000001</v>
      </c>
      <c r="N71">
        <v>0.36599999999999999</v>
      </c>
      <c r="AG71">
        <f t="shared" si="5"/>
        <v>4.6099999999999914</v>
      </c>
      <c r="AH71">
        <v>170</v>
      </c>
      <c r="AI71">
        <v>204</v>
      </c>
      <c r="AJ71">
        <v>185</v>
      </c>
      <c r="AK71">
        <f t="shared" si="4"/>
        <v>186.33333333333334</v>
      </c>
    </row>
    <row r="72" spans="3:37" x14ac:dyDescent="0.45">
      <c r="C72" s="2">
        <f t="shared" si="3"/>
        <v>3.2299999999999973</v>
      </c>
      <c r="D72" s="2">
        <v>1.1910000000000001</v>
      </c>
      <c r="M72">
        <v>1.910000000000001</v>
      </c>
      <c r="N72">
        <v>0.36499999999999999</v>
      </c>
      <c r="AG72">
        <f t="shared" si="5"/>
        <v>4.6599999999999913</v>
      </c>
      <c r="AH72">
        <v>240</v>
      </c>
      <c r="AI72">
        <v>210</v>
      </c>
      <c r="AJ72">
        <v>227</v>
      </c>
      <c r="AK72">
        <f t="shared" si="4"/>
        <v>225.66666666666666</v>
      </c>
    </row>
    <row r="73" spans="3:37" x14ac:dyDescent="0.45">
      <c r="C73" s="2">
        <f t="shared" si="3"/>
        <v>3.2399999999999971</v>
      </c>
      <c r="D73" s="2">
        <v>1.1619999999999999</v>
      </c>
      <c r="M73">
        <v>1.930000000000001</v>
      </c>
      <c r="N73">
        <v>0.36399999999999999</v>
      </c>
      <c r="AG73">
        <f t="shared" si="5"/>
        <v>4.7099999999999911</v>
      </c>
      <c r="AH73">
        <v>251</v>
      </c>
      <c r="AI73">
        <v>286</v>
      </c>
      <c r="AJ73">
        <v>291</v>
      </c>
      <c r="AK73">
        <f t="shared" si="4"/>
        <v>276</v>
      </c>
    </row>
    <row r="74" spans="3:37" x14ac:dyDescent="0.45">
      <c r="C74" s="2">
        <f t="shared" si="3"/>
        <v>3.2499999999999969</v>
      </c>
      <c r="D74" s="2">
        <v>1.1200000000000001</v>
      </c>
      <c r="M74">
        <v>1.9600000000000011</v>
      </c>
      <c r="N74">
        <v>0.36299999999999999</v>
      </c>
      <c r="AG74">
        <f t="shared" si="5"/>
        <v>4.7599999999999909</v>
      </c>
      <c r="AH74">
        <v>308</v>
      </c>
      <c r="AI74">
        <v>278</v>
      </c>
      <c r="AJ74">
        <v>327</v>
      </c>
      <c r="AK74">
        <f t="shared" si="4"/>
        <v>304.33333333333331</v>
      </c>
    </row>
    <row r="75" spans="3:37" x14ac:dyDescent="0.45">
      <c r="C75" s="2">
        <f t="shared" si="3"/>
        <v>3.2599999999999967</v>
      </c>
      <c r="D75" s="2">
        <v>1.1160000000000001</v>
      </c>
      <c r="M75">
        <v>1.9800000000000011</v>
      </c>
      <c r="N75">
        <v>0.36199999999999999</v>
      </c>
      <c r="AG75">
        <f t="shared" si="5"/>
        <v>4.8099999999999907</v>
      </c>
      <c r="AH75">
        <v>267</v>
      </c>
      <c r="AI75">
        <v>309</v>
      </c>
      <c r="AJ75">
        <v>297</v>
      </c>
      <c r="AK75">
        <f t="shared" si="4"/>
        <v>291</v>
      </c>
    </row>
    <row r="76" spans="3:37" x14ac:dyDescent="0.45">
      <c r="C76" s="2">
        <f t="shared" si="3"/>
        <v>3.2699999999999965</v>
      </c>
      <c r="D76" s="2">
        <v>1.0640000000000001</v>
      </c>
      <c r="M76">
        <v>2.0100000000000011</v>
      </c>
      <c r="N76">
        <v>0.36099999999999999</v>
      </c>
      <c r="AG76">
        <f t="shared" si="5"/>
        <v>4.8599999999999905</v>
      </c>
      <c r="AH76">
        <v>246</v>
      </c>
      <c r="AI76">
        <v>268</v>
      </c>
      <c r="AJ76">
        <v>255</v>
      </c>
      <c r="AK76">
        <f t="shared" si="4"/>
        <v>256.33333333333331</v>
      </c>
    </row>
    <row r="77" spans="3:37" x14ac:dyDescent="0.45">
      <c r="C77" s="2">
        <f t="shared" si="3"/>
        <v>3.2799999999999963</v>
      </c>
      <c r="D77" s="2">
        <v>1.0149999999999999</v>
      </c>
      <c r="M77">
        <v>2.0300000000000011</v>
      </c>
      <c r="N77">
        <v>0.36</v>
      </c>
      <c r="AG77">
        <f t="shared" si="5"/>
        <v>4.9099999999999904</v>
      </c>
      <c r="AH77">
        <v>242</v>
      </c>
      <c r="AI77">
        <v>247</v>
      </c>
      <c r="AJ77">
        <v>211</v>
      </c>
      <c r="AK77">
        <f t="shared" si="4"/>
        <v>233.33333333333334</v>
      </c>
    </row>
    <row r="78" spans="3:37" x14ac:dyDescent="0.45">
      <c r="C78" s="2">
        <f t="shared" si="3"/>
        <v>3.289999999999996</v>
      </c>
      <c r="D78" s="2">
        <v>0.98899999999999999</v>
      </c>
      <c r="M78">
        <v>2.0600000000000009</v>
      </c>
      <c r="N78">
        <v>0.35899999999999999</v>
      </c>
      <c r="AG78">
        <f t="shared" si="5"/>
        <v>4.9599999999999902</v>
      </c>
      <c r="AH78">
        <v>211</v>
      </c>
      <c r="AI78">
        <v>190</v>
      </c>
      <c r="AJ78">
        <v>205</v>
      </c>
      <c r="AK78">
        <f t="shared" si="4"/>
        <v>202</v>
      </c>
    </row>
    <row r="79" spans="3:37" x14ac:dyDescent="0.45">
      <c r="C79" s="2">
        <f t="shared" si="3"/>
        <v>3.2999999999999958</v>
      </c>
      <c r="D79" s="2">
        <v>0.96099999999999997</v>
      </c>
      <c r="M79">
        <v>2.080000000000001</v>
      </c>
      <c r="N79">
        <v>0.35799999999999998</v>
      </c>
      <c r="AG79">
        <f t="shared" si="5"/>
        <v>5.00999999999999</v>
      </c>
      <c r="AH79">
        <v>149</v>
      </c>
      <c r="AI79">
        <v>158</v>
      </c>
      <c r="AJ79">
        <v>170</v>
      </c>
      <c r="AK79">
        <f t="shared" si="4"/>
        <v>159</v>
      </c>
    </row>
    <row r="80" spans="3:37" x14ac:dyDescent="0.45">
      <c r="C80" s="2">
        <f t="shared" si="3"/>
        <v>3.3099999999999956</v>
      </c>
      <c r="D80" s="2">
        <v>0.88500000000000001</v>
      </c>
      <c r="M80">
        <v>2.1100000000000008</v>
      </c>
      <c r="N80">
        <v>0.35699999999999998</v>
      </c>
    </row>
    <row r="81" spans="3:14" x14ac:dyDescent="0.45">
      <c r="C81" s="2">
        <f t="shared" si="3"/>
        <v>3.3199999999999954</v>
      </c>
      <c r="D81" s="2">
        <v>0.85499999999999998</v>
      </c>
      <c r="M81">
        <v>2.1300000000000008</v>
      </c>
      <c r="N81">
        <v>0.35599999999999998</v>
      </c>
    </row>
    <row r="82" spans="3:14" x14ac:dyDescent="0.45">
      <c r="C82" s="2">
        <f t="shared" si="3"/>
        <v>3.3299999999999952</v>
      </c>
      <c r="D82" s="2">
        <v>0.79400000000000004</v>
      </c>
      <c r="M82">
        <v>2.1600000000000006</v>
      </c>
      <c r="N82">
        <v>0.35399999999999998</v>
      </c>
    </row>
    <row r="83" spans="3:14" x14ac:dyDescent="0.45">
      <c r="C83" s="2">
        <f t="shared" si="3"/>
        <v>3.339999999999995</v>
      </c>
      <c r="D83" s="2">
        <v>0.73199999999999998</v>
      </c>
      <c r="M83">
        <v>2.1800000000000006</v>
      </c>
      <c r="N83">
        <v>0.35199999999999998</v>
      </c>
    </row>
    <row r="84" spans="3:14" x14ac:dyDescent="0.45">
      <c r="C84" s="2">
        <f t="shared" si="3"/>
        <v>3.3499999999999948</v>
      </c>
      <c r="D84" s="2">
        <v>0.69699999999999995</v>
      </c>
      <c r="M84">
        <v>2.2100000000000004</v>
      </c>
      <c r="N84">
        <v>0.34899999999999998</v>
      </c>
    </row>
    <row r="85" spans="3:14" x14ac:dyDescent="0.45">
      <c r="C85" s="2">
        <f t="shared" si="3"/>
        <v>3.3599999999999945</v>
      </c>
      <c r="D85" s="2">
        <v>0.65700000000000003</v>
      </c>
      <c r="M85">
        <v>2.2300000000000004</v>
      </c>
      <c r="N85">
        <v>0.34799999999999998</v>
      </c>
    </row>
    <row r="86" spans="3:14" x14ac:dyDescent="0.45">
      <c r="C86" s="2">
        <f t="shared" si="3"/>
        <v>3.3699999999999943</v>
      </c>
      <c r="D86" s="2">
        <v>0.56799999999999995</v>
      </c>
      <c r="M86">
        <v>2.2600000000000002</v>
      </c>
      <c r="N86">
        <v>0.34599999999999997</v>
      </c>
    </row>
    <row r="87" spans="3:14" x14ac:dyDescent="0.45">
      <c r="C87" s="2">
        <f t="shared" si="3"/>
        <v>3.3799999999999941</v>
      </c>
      <c r="D87" s="2">
        <v>0.52200000000000002</v>
      </c>
      <c r="M87">
        <v>2.2800000000000002</v>
      </c>
      <c r="N87">
        <v>0.34399999999999997</v>
      </c>
    </row>
    <row r="88" spans="3:14" x14ac:dyDescent="0.45">
      <c r="C88" s="2">
        <f t="shared" si="3"/>
        <v>3.3899999999999939</v>
      </c>
      <c r="D88" s="2">
        <v>0.49299999999999999</v>
      </c>
      <c r="M88">
        <v>2.31</v>
      </c>
      <c r="N88">
        <v>0.34300000000000003</v>
      </c>
    </row>
    <row r="89" spans="3:14" x14ac:dyDescent="0.45">
      <c r="C89" s="2">
        <f t="shared" si="3"/>
        <v>3.3999999999999937</v>
      </c>
      <c r="D89" s="2">
        <v>0.44900000000000001</v>
      </c>
      <c r="M89">
        <v>2.33</v>
      </c>
      <c r="N89">
        <v>0.34</v>
      </c>
    </row>
    <row r="90" spans="3:14" x14ac:dyDescent="0.45">
      <c r="C90" s="2">
        <f t="shared" si="3"/>
        <v>3.4099999999999935</v>
      </c>
      <c r="D90" s="2">
        <v>0.41599999999999998</v>
      </c>
      <c r="M90">
        <v>2.36</v>
      </c>
      <c r="N90">
        <v>0.33800000000000002</v>
      </c>
    </row>
    <row r="91" spans="3:14" x14ac:dyDescent="0.45">
      <c r="C91" s="2">
        <f t="shared" si="3"/>
        <v>3.4199999999999933</v>
      </c>
      <c r="D91" s="2">
        <v>0.34399999999999997</v>
      </c>
      <c r="M91" s="2">
        <v>2.36</v>
      </c>
      <c r="N91" s="2">
        <v>0.35399999999999998</v>
      </c>
    </row>
    <row r="92" spans="3:14" x14ac:dyDescent="0.45">
      <c r="C92" s="2">
        <f t="shared" si="3"/>
        <v>3.4299999999999931</v>
      </c>
      <c r="D92" s="2">
        <v>0.309</v>
      </c>
      <c r="M92" s="2">
        <f>0.03+M91</f>
        <v>2.3899999999999997</v>
      </c>
      <c r="N92" s="2">
        <v>0.35199999999999998</v>
      </c>
    </row>
    <row r="93" spans="3:14" x14ac:dyDescent="0.45">
      <c r="C93" s="2">
        <f t="shared" si="3"/>
        <v>3.4399999999999928</v>
      </c>
      <c r="D93" s="2">
        <v>0.27800000000000002</v>
      </c>
      <c r="M93" s="2">
        <f>M92+0.02</f>
        <v>2.4099999999999997</v>
      </c>
      <c r="N93" s="2">
        <v>0.35099999999999998</v>
      </c>
    </row>
    <row r="94" spans="3:14" x14ac:dyDescent="0.45">
      <c r="C94" s="2">
        <f t="shared" si="3"/>
        <v>3.4499999999999926</v>
      </c>
      <c r="D94" s="2">
        <v>0.215</v>
      </c>
      <c r="M94" s="2">
        <f t="shared" ref="M94" si="6">0.03+M93</f>
        <v>2.4399999999999995</v>
      </c>
      <c r="N94" s="2">
        <v>0.34799999999999998</v>
      </c>
    </row>
    <row r="95" spans="3:14" x14ac:dyDescent="0.45">
      <c r="C95" s="2">
        <f t="shared" si="3"/>
        <v>3.4599999999999924</v>
      </c>
      <c r="D95" s="2">
        <v>0.187</v>
      </c>
      <c r="M95" s="2">
        <f t="shared" ref="M95" si="7">M94+0.02</f>
        <v>2.4599999999999995</v>
      </c>
      <c r="N95" s="2">
        <v>0.34699999999999998</v>
      </c>
    </row>
    <row r="96" spans="3:14" x14ac:dyDescent="0.45">
      <c r="C96" s="2">
        <f t="shared" si="3"/>
        <v>3.4699999999999922</v>
      </c>
      <c r="D96" s="2">
        <v>0.15</v>
      </c>
      <c r="M96" s="2">
        <f t="shared" ref="M96" si="8">0.03+M95</f>
        <v>2.4899999999999993</v>
      </c>
      <c r="N96" s="2">
        <v>0.34200000000000003</v>
      </c>
    </row>
    <row r="97" spans="3:14" x14ac:dyDescent="0.45">
      <c r="C97" s="2">
        <f t="shared" si="3"/>
        <v>3.479999999999992</v>
      </c>
      <c r="D97" s="2">
        <v>0.126</v>
      </c>
      <c r="M97" s="2">
        <f t="shared" ref="M97" si="9">M96+0.02</f>
        <v>2.5099999999999993</v>
      </c>
      <c r="N97" s="2">
        <v>0.34100000000000003</v>
      </c>
    </row>
    <row r="98" spans="3:14" x14ac:dyDescent="0.45">
      <c r="C98" s="2">
        <f t="shared" si="3"/>
        <v>3.4899999999999918</v>
      </c>
      <c r="D98" s="2">
        <v>0.10299999999999999</v>
      </c>
      <c r="M98" s="2">
        <f t="shared" ref="M98" si="10">0.03+M97</f>
        <v>2.5399999999999991</v>
      </c>
      <c r="N98" s="2">
        <v>0.33800000000000002</v>
      </c>
    </row>
    <row r="99" spans="3:14" x14ac:dyDescent="0.45">
      <c r="C99" s="2">
        <f t="shared" si="3"/>
        <v>3.4999999999999916</v>
      </c>
      <c r="D99" s="2">
        <v>8.4000000000000005E-2</v>
      </c>
      <c r="M99" s="2">
        <f t="shared" ref="M99" si="11">M98+0.02</f>
        <v>2.5599999999999992</v>
      </c>
      <c r="N99" s="2">
        <v>0.33600000000000002</v>
      </c>
    </row>
    <row r="100" spans="3:14" x14ac:dyDescent="0.45">
      <c r="C100" s="2">
        <f t="shared" si="3"/>
        <v>3.5099999999999913</v>
      </c>
      <c r="D100" s="2">
        <v>6.8000000000000005E-2</v>
      </c>
      <c r="M100" s="2">
        <f t="shared" ref="M100" si="12">0.03+M99</f>
        <v>2.589999999999999</v>
      </c>
      <c r="N100" s="2">
        <v>0.33300000000000002</v>
      </c>
    </row>
    <row r="101" spans="3:14" x14ac:dyDescent="0.45">
      <c r="C101" s="2">
        <f t="shared" si="3"/>
        <v>3.5199999999999911</v>
      </c>
      <c r="D101" s="2">
        <v>6.0999999999999999E-2</v>
      </c>
      <c r="M101" s="2">
        <f t="shared" ref="M101" si="13">M100+0.02</f>
        <v>2.609999999999999</v>
      </c>
      <c r="N101" s="2">
        <v>0.33100000000000002</v>
      </c>
    </row>
    <row r="102" spans="3:14" x14ac:dyDescent="0.45">
      <c r="C102" s="2">
        <f t="shared" si="3"/>
        <v>3.5299999999999909</v>
      </c>
      <c r="D102" s="2">
        <v>5.6000000000000001E-2</v>
      </c>
      <c r="M102" s="2">
        <f t="shared" ref="M102" si="14">0.03+M101</f>
        <v>2.6399999999999988</v>
      </c>
      <c r="N102" s="2">
        <v>0.33</v>
      </c>
    </row>
    <row r="103" spans="3:14" x14ac:dyDescent="0.45">
      <c r="C103" s="2">
        <f t="shared" si="3"/>
        <v>3.5399999999999907</v>
      </c>
      <c r="D103" s="2">
        <v>5.7000000000000002E-2</v>
      </c>
      <c r="M103" s="2">
        <f t="shared" ref="M103" si="15">M102+0.02</f>
        <v>2.6599999999999988</v>
      </c>
      <c r="N103" s="2">
        <v>0.32600000000000001</v>
      </c>
    </row>
    <row r="104" spans="3:14" x14ac:dyDescent="0.45">
      <c r="C104" s="2">
        <f t="shared" si="3"/>
        <v>3.5499999999999905</v>
      </c>
      <c r="D104" s="2">
        <v>6.2E-2</v>
      </c>
      <c r="M104" s="2">
        <f t="shared" ref="M104" si="16">0.03+M103</f>
        <v>2.6899999999999986</v>
      </c>
      <c r="N104" s="2">
        <v>0.32300000000000001</v>
      </c>
    </row>
    <row r="105" spans="3:14" x14ac:dyDescent="0.45">
      <c r="C105" s="2">
        <f t="shared" si="3"/>
        <v>3.5599999999999903</v>
      </c>
      <c r="D105" s="2">
        <v>7.4999999999999997E-2</v>
      </c>
      <c r="M105" s="2">
        <f t="shared" ref="M105" si="17">M104+0.02</f>
        <v>2.7099999999999986</v>
      </c>
      <c r="N105" s="2">
        <v>0.32100000000000001</v>
      </c>
    </row>
    <row r="106" spans="3:14" x14ac:dyDescent="0.45">
      <c r="C106" s="2">
        <f t="shared" si="3"/>
        <v>3.5699999999999901</v>
      </c>
      <c r="D106" s="2">
        <v>8.4000000000000005E-2</v>
      </c>
      <c r="M106" s="2">
        <f t="shared" ref="M106" si="18">0.03+M105</f>
        <v>2.7399999999999984</v>
      </c>
      <c r="N106" s="2">
        <v>0.316</v>
      </c>
    </row>
    <row r="107" spans="3:14" x14ac:dyDescent="0.45">
      <c r="C107" s="2">
        <f t="shared" si="3"/>
        <v>3.5799999999999899</v>
      </c>
      <c r="D107" s="2">
        <v>0.104</v>
      </c>
      <c r="M107" s="2">
        <f t="shared" ref="M107" si="19">M106+0.02</f>
        <v>2.7599999999999985</v>
      </c>
      <c r="N107" s="2">
        <v>0.313</v>
      </c>
    </row>
    <row r="108" spans="3:14" x14ac:dyDescent="0.45">
      <c r="C108" s="2">
        <f t="shared" si="3"/>
        <v>3.5899999999999896</v>
      </c>
      <c r="D108" s="2">
        <v>0.124</v>
      </c>
      <c r="M108" s="2">
        <f t="shared" ref="M108" si="20">0.03+M107</f>
        <v>2.7899999999999983</v>
      </c>
      <c r="N108" s="2">
        <v>0.31</v>
      </c>
    </row>
    <row r="109" spans="3:14" x14ac:dyDescent="0.45">
      <c r="C109" s="2">
        <f t="shared" si="3"/>
        <v>3.5999999999999894</v>
      </c>
      <c r="D109" s="2">
        <v>0.16400000000000001</v>
      </c>
      <c r="M109" s="2">
        <f t="shared" ref="M109" si="21">M108+0.02</f>
        <v>2.8099999999999983</v>
      </c>
      <c r="N109" s="2">
        <v>0.30599999999999999</v>
      </c>
    </row>
    <row r="110" spans="3:14" x14ac:dyDescent="0.45">
      <c r="C110" s="2">
        <f t="shared" si="3"/>
        <v>3.6099999999999892</v>
      </c>
      <c r="D110" s="2">
        <v>0.17299999999999999</v>
      </c>
      <c r="M110" s="2">
        <f t="shared" ref="M110" si="22">0.03+M109</f>
        <v>2.8399999999999981</v>
      </c>
      <c r="N110" s="2">
        <v>0.30299999999999999</v>
      </c>
    </row>
    <row r="111" spans="3:14" x14ac:dyDescent="0.45">
      <c r="C111" s="2">
        <f t="shared" si="3"/>
        <v>3.619999999999989</v>
      </c>
      <c r="D111" s="2">
        <v>0.20499999999999999</v>
      </c>
      <c r="M111" s="2">
        <f t="shared" ref="M111" si="23">M110+0.02</f>
        <v>2.8599999999999981</v>
      </c>
      <c r="N111" s="2">
        <v>0.3</v>
      </c>
    </row>
    <row r="112" spans="3:14" x14ac:dyDescent="0.45">
      <c r="C112" s="2">
        <f t="shared" si="3"/>
        <v>3.6299999999999888</v>
      </c>
      <c r="D112" s="2">
        <v>0.23799999999999999</v>
      </c>
      <c r="M112" s="2">
        <f t="shared" ref="M112" si="24">0.03+M111</f>
        <v>2.8899999999999979</v>
      </c>
      <c r="N112" s="2">
        <v>0.29699999999999999</v>
      </c>
    </row>
    <row r="113" spans="3:14" x14ac:dyDescent="0.45">
      <c r="C113" s="2">
        <f t="shared" si="3"/>
        <v>3.6399999999999886</v>
      </c>
      <c r="D113" s="2">
        <v>0.26500000000000001</v>
      </c>
      <c r="M113" s="2">
        <f t="shared" ref="M113" si="25">M112+0.02</f>
        <v>2.9099999999999979</v>
      </c>
      <c r="N113" s="2">
        <v>0.29299999999999998</v>
      </c>
    </row>
    <row r="114" spans="3:14" x14ac:dyDescent="0.45">
      <c r="C114" s="2">
        <f t="shared" si="3"/>
        <v>3.6499999999999884</v>
      </c>
      <c r="D114" s="2">
        <v>0.28699999999999998</v>
      </c>
      <c r="M114" s="2">
        <f t="shared" ref="M114" si="26">0.03+M113</f>
        <v>2.9399999999999977</v>
      </c>
      <c r="N114" s="2">
        <v>0.29099999999999998</v>
      </c>
    </row>
    <row r="115" spans="3:14" x14ac:dyDescent="0.45">
      <c r="C115" s="2">
        <f t="shared" si="3"/>
        <v>3.6599999999999882</v>
      </c>
      <c r="D115" s="2">
        <v>0.33400000000000002</v>
      </c>
      <c r="M115" s="2">
        <f t="shared" ref="M115" si="27">M114+0.02</f>
        <v>2.9599999999999977</v>
      </c>
      <c r="N115" s="2">
        <v>0.28799999999999998</v>
      </c>
    </row>
    <row r="116" spans="3:14" x14ac:dyDescent="0.45">
      <c r="C116" s="2">
        <f t="shared" si="3"/>
        <v>3.6699999999999879</v>
      </c>
      <c r="D116" s="2">
        <v>0.371</v>
      </c>
      <c r="M116" s="2">
        <f t="shared" ref="M116" si="28">0.03+M115</f>
        <v>2.9899999999999975</v>
      </c>
      <c r="N116" s="2">
        <v>0.28299999999999997</v>
      </c>
    </row>
    <row r="117" spans="3:14" x14ac:dyDescent="0.45">
      <c r="C117" s="2">
        <f t="shared" si="3"/>
        <v>3.6799999999999877</v>
      </c>
      <c r="D117" s="2">
        <v>0.40799999999999997</v>
      </c>
      <c r="M117" s="2">
        <f t="shared" ref="M117" si="29">M116+0.02</f>
        <v>3.0099999999999976</v>
      </c>
      <c r="N117" s="2">
        <v>0.27900000000000003</v>
      </c>
    </row>
    <row r="118" spans="3:14" x14ac:dyDescent="0.45">
      <c r="C118" s="2">
        <f t="shared" si="3"/>
        <v>3.6899999999999875</v>
      </c>
      <c r="D118" s="2">
        <v>0.42399999999999999</v>
      </c>
      <c r="M118" s="2">
        <f t="shared" ref="M118" si="30">0.03+M117</f>
        <v>3.0399999999999974</v>
      </c>
      <c r="N118" s="2">
        <v>0.27400000000000002</v>
      </c>
    </row>
    <row r="119" spans="3:14" x14ac:dyDescent="0.45">
      <c r="C119" s="2">
        <f t="shared" si="3"/>
        <v>3.6999999999999873</v>
      </c>
      <c r="D119" s="2">
        <v>0.48899999999999999</v>
      </c>
      <c r="M119" s="2">
        <f t="shared" ref="M119" si="31">M118+0.02</f>
        <v>3.0599999999999974</v>
      </c>
      <c r="N119" s="2">
        <v>0.27100000000000002</v>
      </c>
    </row>
    <row r="120" spans="3:14" x14ac:dyDescent="0.45">
      <c r="C120" s="2">
        <f t="shared" si="3"/>
        <v>3.7099999999999871</v>
      </c>
      <c r="D120" s="2">
        <v>0.54100000000000004</v>
      </c>
      <c r="M120" s="2">
        <f t="shared" ref="M120" si="32">0.03+M119</f>
        <v>3.0899999999999972</v>
      </c>
      <c r="N120" s="2">
        <v>0.26700000000000002</v>
      </c>
    </row>
    <row r="121" spans="3:14" x14ac:dyDescent="0.45">
      <c r="C121" s="2">
        <f t="shared" si="3"/>
        <v>3.7199999999999869</v>
      </c>
      <c r="D121" s="2">
        <v>0.57099999999999995</v>
      </c>
      <c r="M121" s="2">
        <f t="shared" ref="M121" si="33">M120+0.02</f>
        <v>3.1099999999999972</v>
      </c>
      <c r="N121" s="2">
        <v>0.26300000000000001</v>
      </c>
    </row>
    <row r="122" spans="3:14" x14ac:dyDescent="0.45">
      <c r="C122" s="2">
        <f t="shared" si="3"/>
        <v>3.7299999999999867</v>
      </c>
      <c r="D122" s="2">
        <v>0.60799999999999998</v>
      </c>
      <c r="M122" s="2">
        <f t="shared" ref="M122" si="34">0.03+M121</f>
        <v>3.139999999999997</v>
      </c>
      <c r="N122" s="2">
        <v>0.25800000000000001</v>
      </c>
    </row>
    <row r="123" spans="3:14" x14ac:dyDescent="0.45">
      <c r="C123" s="2">
        <f t="shared" si="3"/>
        <v>3.7399999999999864</v>
      </c>
      <c r="D123" s="2">
        <v>0.65700000000000003</v>
      </c>
      <c r="M123" s="2">
        <f t="shared" ref="M123" si="35">M122+0.02</f>
        <v>3.159999999999997</v>
      </c>
      <c r="N123" s="2">
        <v>0.25600000000000001</v>
      </c>
    </row>
    <row r="124" spans="3:14" x14ac:dyDescent="0.45">
      <c r="C124" s="2">
        <f t="shared" si="3"/>
        <v>3.7499999999999862</v>
      </c>
      <c r="D124" s="2">
        <v>0.68200000000000005</v>
      </c>
      <c r="M124" s="2">
        <f t="shared" ref="M124" si="36">0.03+M123</f>
        <v>3.1899999999999968</v>
      </c>
      <c r="N124" s="2">
        <v>0.251</v>
      </c>
    </row>
    <row r="125" spans="3:14" x14ac:dyDescent="0.45">
      <c r="C125" s="2">
        <f t="shared" si="3"/>
        <v>3.759999999999986</v>
      </c>
      <c r="D125" s="2">
        <v>0.71799999999999997</v>
      </c>
      <c r="M125" s="2">
        <f t="shared" ref="M125" si="37">M124+0.02</f>
        <v>3.2099999999999969</v>
      </c>
      <c r="N125" s="2">
        <v>0.248</v>
      </c>
    </row>
    <row r="126" spans="3:14" x14ac:dyDescent="0.45">
      <c r="C126" s="2">
        <f t="shared" ref="C126:C189" si="38">C125+0.01</f>
        <v>3.7699999999999858</v>
      </c>
      <c r="D126" s="2">
        <v>0.747</v>
      </c>
      <c r="M126" s="2">
        <f t="shared" ref="M126" si="39">0.03+M125</f>
        <v>3.2399999999999967</v>
      </c>
      <c r="N126" s="2">
        <v>0.24299999999999999</v>
      </c>
    </row>
    <row r="127" spans="3:14" x14ac:dyDescent="0.45">
      <c r="C127" s="2">
        <f t="shared" si="38"/>
        <v>3.7799999999999856</v>
      </c>
      <c r="D127" s="2">
        <v>0.80900000000000005</v>
      </c>
      <c r="M127" s="2">
        <f t="shared" ref="M127" si="40">M126+0.02</f>
        <v>3.2599999999999967</v>
      </c>
      <c r="N127" s="2">
        <v>0.23899999999999999</v>
      </c>
    </row>
    <row r="128" spans="3:14" x14ac:dyDescent="0.45">
      <c r="C128" s="2">
        <f t="shared" si="38"/>
        <v>3.7899999999999854</v>
      </c>
      <c r="D128" s="2">
        <v>0.81100000000000005</v>
      </c>
      <c r="M128" s="2">
        <f t="shared" ref="M128" si="41">0.03+M127</f>
        <v>3.2899999999999965</v>
      </c>
      <c r="N128" s="2">
        <v>0.23400000000000001</v>
      </c>
    </row>
    <row r="129" spans="3:14" x14ac:dyDescent="0.45">
      <c r="C129" s="2">
        <f t="shared" si="38"/>
        <v>3.7999999999999852</v>
      </c>
      <c r="D129" s="2">
        <v>0.83499999999999996</v>
      </c>
      <c r="M129" s="2">
        <f t="shared" ref="M129" si="42">M128+0.02</f>
        <v>3.3099999999999965</v>
      </c>
      <c r="N129" s="2">
        <v>0.23</v>
      </c>
    </row>
    <row r="130" spans="3:14" x14ac:dyDescent="0.45">
      <c r="C130" s="2">
        <f t="shared" si="38"/>
        <v>3.809999999999985</v>
      </c>
      <c r="D130" s="2">
        <v>0.85</v>
      </c>
      <c r="M130" s="2">
        <f t="shared" ref="M130" si="43">0.03+M129</f>
        <v>3.3399999999999963</v>
      </c>
      <c r="N130" s="2">
        <v>0.22900000000000001</v>
      </c>
    </row>
    <row r="131" spans="3:14" x14ac:dyDescent="0.45">
      <c r="C131" s="2">
        <f t="shared" si="38"/>
        <v>3.8199999999999847</v>
      </c>
      <c r="D131" s="2">
        <v>0.86699999999999999</v>
      </c>
      <c r="M131" s="2">
        <f t="shared" ref="M131" si="44">M130+0.02</f>
        <v>3.3599999999999963</v>
      </c>
      <c r="N131" s="2">
        <v>0.222</v>
      </c>
    </row>
    <row r="132" spans="3:14" x14ac:dyDescent="0.45">
      <c r="C132" s="2">
        <f t="shared" si="38"/>
        <v>3.8299999999999845</v>
      </c>
      <c r="D132" s="2">
        <v>0.88300000000000001</v>
      </c>
      <c r="M132" s="2">
        <f t="shared" ref="M132:M194" si="45">0.03+M131</f>
        <v>3.3899999999999961</v>
      </c>
      <c r="N132" s="2">
        <v>0.214</v>
      </c>
    </row>
    <row r="133" spans="3:14" x14ac:dyDescent="0.45">
      <c r="C133" s="2">
        <f t="shared" si="38"/>
        <v>3.8399999999999843</v>
      </c>
      <c r="D133" s="2">
        <v>0.89300000000000002</v>
      </c>
      <c r="M133" s="2">
        <f t="shared" ref="M133:M195" si="46">M132+0.02</f>
        <v>3.4099999999999961</v>
      </c>
      <c r="N133" s="2">
        <v>0.21299999999999999</v>
      </c>
    </row>
    <row r="134" spans="3:14" x14ac:dyDescent="0.45">
      <c r="C134" s="2">
        <f t="shared" si="38"/>
        <v>3.8499999999999841</v>
      </c>
      <c r="D134" s="2">
        <v>0.90400000000000003</v>
      </c>
      <c r="M134" s="2">
        <f t="shared" si="45"/>
        <v>3.4399999999999959</v>
      </c>
      <c r="N134" s="2">
        <v>0.21099999999999999</v>
      </c>
    </row>
    <row r="135" spans="3:14" x14ac:dyDescent="0.45">
      <c r="C135" s="2">
        <f t="shared" si="38"/>
        <v>3.8599999999999839</v>
      </c>
      <c r="D135" s="2">
        <v>0.90400000000000003</v>
      </c>
      <c r="M135" s="2">
        <f t="shared" si="46"/>
        <v>3.459999999999996</v>
      </c>
      <c r="N135" s="2">
        <v>0.20899999999999999</v>
      </c>
    </row>
    <row r="136" spans="3:14" x14ac:dyDescent="0.45">
      <c r="C136" s="2">
        <f t="shared" si="38"/>
        <v>3.8699999999999837</v>
      </c>
      <c r="D136" s="2">
        <v>0.90800000000000003</v>
      </c>
      <c r="M136" s="2">
        <f t="shared" si="45"/>
        <v>3.4899999999999958</v>
      </c>
      <c r="N136" s="2">
        <v>0.20399999999999999</v>
      </c>
    </row>
    <row r="137" spans="3:14" x14ac:dyDescent="0.45">
      <c r="C137" s="2">
        <f t="shared" si="38"/>
        <v>3.8799999999999835</v>
      </c>
      <c r="D137" s="2">
        <v>0.90400000000000003</v>
      </c>
      <c r="M137" s="2">
        <f t="shared" si="46"/>
        <v>3.5099999999999958</v>
      </c>
      <c r="N137" s="2">
        <v>0.19800000000000001</v>
      </c>
    </row>
    <row r="138" spans="3:14" x14ac:dyDescent="0.45">
      <c r="C138" s="2">
        <f t="shared" si="38"/>
        <v>3.8899999999999832</v>
      </c>
      <c r="D138" s="2">
        <v>0.90100000000000002</v>
      </c>
      <c r="M138" s="2">
        <f t="shared" si="45"/>
        <v>3.5399999999999956</v>
      </c>
      <c r="N138" s="2">
        <v>0.19400000000000001</v>
      </c>
    </row>
    <row r="139" spans="3:14" x14ac:dyDescent="0.45">
      <c r="C139" s="2">
        <f t="shared" si="38"/>
        <v>3.899999999999983</v>
      </c>
      <c r="D139" s="2">
        <v>0.89200000000000002</v>
      </c>
      <c r="M139" s="2">
        <f t="shared" si="46"/>
        <v>3.5599999999999956</v>
      </c>
      <c r="N139" s="2">
        <v>0.189</v>
      </c>
    </row>
    <row r="140" spans="3:14" x14ac:dyDescent="0.45">
      <c r="C140" s="2">
        <f t="shared" si="38"/>
        <v>3.9099999999999828</v>
      </c>
      <c r="D140" s="2">
        <v>0.88200000000000001</v>
      </c>
      <c r="M140" s="2">
        <f t="shared" si="45"/>
        <v>3.5899999999999954</v>
      </c>
      <c r="N140" s="2">
        <v>0.186</v>
      </c>
    </row>
    <row r="141" spans="3:14" x14ac:dyDescent="0.45">
      <c r="C141" s="2">
        <f t="shared" si="38"/>
        <v>3.9199999999999826</v>
      </c>
      <c r="D141" s="2">
        <v>0.871</v>
      </c>
      <c r="M141" s="2">
        <f t="shared" si="46"/>
        <v>3.6099999999999954</v>
      </c>
      <c r="N141" s="2">
        <v>0.18099999999999999</v>
      </c>
    </row>
    <row r="142" spans="3:14" x14ac:dyDescent="0.45">
      <c r="C142" s="2">
        <f t="shared" si="38"/>
        <v>3.9299999999999824</v>
      </c>
      <c r="D142" s="2">
        <v>0.85499999999999998</v>
      </c>
      <c r="M142" s="2">
        <f t="shared" si="45"/>
        <v>3.6399999999999952</v>
      </c>
      <c r="N142" s="2">
        <v>0.17799999999999999</v>
      </c>
    </row>
    <row r="143" spans="3:14" x14ac:dyDescent="0.45">
      <c r="C143" s="2">
        <f t="shared" si="38"/>
        <v>3.9399999999999822</v>
      </c>
      <c r="D143" s="2">
        <v>0.82599999999999996</v>
      </c>
      <c r="M143" s="2">
        <f t="shared" si="46"/>
        <v>3.6599999999999953</v>
      </c>
      <c r="N143" s="2">
        <v>0.17499999999999999</v>
      </c>
    </row>
    <row r="144" spans="3:14" x14ac:dyDescent="0.45">
      <c r="C144" s="2">
        <f t="shared" si="38"/>
        <v>3.949999999999982</v>
      </c>
      <c r="D144" s="2">
        <v>0.80100000000000005</v>
      </c>
      <c r="M144" s="2">
        <f t="shared" si="45"/>
        <v>3.6899999999999951</v>
      </c>
      <c r="N144" s="2">
        <v>0.17</v>
      </c>
    </row>
    <row r="145" spans="3:14" x14ac:dyDescent="0.45">
      <c r="C145" s="2">
        <f t="shared" si="38"/>
        <v>3.9599999999999818</v>
      </c>
      <c r="D145" s="2">
        <v>0.81499999999999995</v>
      </c>
      <c r="M145" s="2">
        <f t="shared" si="46"/>
        <v>3.7099999999999951</v>
      </c>
      <c r="N145" s="2">
        <v>0.16500000000000001</v>
      </c>
    </row>
    <row r="146" spans="3:14" x14ac:dyDescent="0.45">
      <c r="C146" s="2">
        <f t="shared" si="38"/>
        <v>3.9699999999999815</v>
      </c>
      <c r="D146" s="2">
        <v>0.751</v>
      </c>
      <c r="M146" s="2">
        <f t="shared" si="45"/>
        <v>3.7399999999999949</v>
      </c>
      <c r="N146" s="2">
        <v>0.157</v>
      </c>
    </row>
    <row r="147" spans="3:14" x14ac:dyDescent="0.45">
      <c r="C147" s="2">
        <f t="shared" si="38"/>
        <v>3.9799999999999813</v>
      </c>
      <c r="D147" s="2">
        <v>0.74</v>
      </c>
      <c r="M147" s="2">
        <f t="shared" si="46"/>
        <v>3.7599999999999949</v>
      </c>
      <c r="N147" s="2">
        <v>0.155</v>
      </c>
    </row>
    <row r="148" spans="3:14" x14ac:dyDescent="0.45">
      <c r="C148" s="2">
        <f t="shared" si="38"/>
        <v>3.9899999999999811</v>
      </c>
      <c r="D148" s="2">
        <v>0.71</v>
      </c>
      <c r="M148" s="2">
        <f t="shared" si="45"/>
        <v>3.7899999999999947</v>
      </c>
      <c r="N148" s="2">
        <v>0.152</v>
      </c>
    </row>
    <row r="149" spans="3:14" x14ac:dyDescent="0.45">
      <c r="C149" s="2">
        <f t="shared" si="38"/>
        <v>3.9999999999999809</v>
      </c>
      <c r="D149" s="2">
        <v>0.66500000000000004</v>
      </c>
      <c r="M149" s="2">
        <f t="shared" si="46"/>
        <v>3.8099999999999947</v>
      </c>
      <c r="N149" s="2">
        <v>0.14899999999999999</v>
      </c>
    </row>
    <row r="150" spans="3:14" x14ac:dyDescent="0.45">
      <c r="C150" s="2">
        <f t="shared" si="38"/>
        <v>4.0099999999999811</v>
      </c>
      <c r="D150" s="2">
        <v>0.63900000000000001</v>
      </c>
      <c r="M150" s="2">
        <f t="shared" si="45"/>
        <v>3.8399999999999945</v>
      </c>
      <c r="N150" s="2">
        <v>0.14499999999999999</v>
      </c>
    </row>
    <row r="151" spans="3:14" x14ac:dyDescent="0.45">
      <c r="C151" s="2">
        <f t="shared" si="38"/>
        <v>4.0199999999999809</v>
      </c>
      <c r="D151" s="2">
        <v>0.60099999999999998</v>
      </c>
      <c r="M151" s="2">
        <f t="shared" si="46"/>
        <v>3.8599999999999945</v>
      </c>
      <c r="N151" s="2">
        <v>0.14299999999999999</v>
      </c>
    </row>
    <row r="152" spans="3:14" x14ac:dyDescent="0.45">
      <c r="C152" s="2">
        <f t="shared" si="38"/>
        <v>4.0299999999999807</v>
      </c>
      <c r="D152" s="2">
        <v>0.56799999999999995</v>
      </c>
      <c r="M152" s="2">
        <f t="shared" si="45"/>
        <v>3.8899999999999944</v>
      </c>
      <c r="N152" s="2">
        <v>0.13700000000000001</v>
      </c>
    </row>
    <row r="153" spans="3:14" x14ac:dyDescent="0.45">
      <c r="C153" s="2">
        <f t="shared" si="38"/>
        <v>4.0399999999999805</v>
      </c>
      <c r="D153" s="2">
        <v>0.52300000000000002</v>
      </c>
      <c r="M153" s="2">
        <f t="shared" si="46"/>
        <v>3.9099999999999944</v>
      </c>
      <c r="N153" s="2">
        <v>0.13400000000000001</v>
      </c>
    </row>
    <row r="154" spans="3:14" x14ac:dyDescent="0.45">
      <c r="C154" s="2">
        <f t="shared" si="38"/>
        <v>4.0499999999999803</v>
      </c>
      <c r="D154" s="2">
        <v>0.48499999999999999</v>
      </c>
      <c r="M154" s="2">
        <f t="shared" si="45"/>
        <v>3.9399999999999942</v>
      </c>
      <c r="N154" s="2">
        <v>0.13</v>
      </c>
    </row>
    <row r="155" spans="3:14" x14ac:dyDescent="0.45">
      <c r="C155" s="2">
        <f t="shared" si="38"/>
        <v>4.0599999999999801</v>
      </c>
      <c r="D155" s="2">
        <v>0.42599999999999999</v>
      </c>
      <c r="M155" s="2">
        <f t="shared" si="46"/>
        <v>3.9599999999999942</v>
      </c>
      <c r="N155" s="2">
        <v>0.125</v>
      </c>
    </row>
    <row r="156" spans="3:14" x14ac:dyDescent="0.45">
      <c r="C156" s="2">
        <f t="shared" si="38"/>
        <v>4.0699999999999799</v>
      </c>
      <c r="D156" s="2">
        <v>0.41599999999999998</v>
      </c>
      <c r="M156" s="2">
        <f t="shared" si="45"/>
        <v>3.989999999999994</v>
      </c>
      <c r="N156" s="2">
        <v>0.122</v>
      </c>
    </row>
    <row r="157" spans="3:14" x14ac:dyDescent="0.45">
      <c r="C157" s="2">
        <f t="shared" si="38"/>
        <v>4.0799999999999796</v>
      </c>
      <c r="D157" s="2">
        <v>0.36299999999999999</v>
      </c>
      <c r="M157" s="2">
        <f t="shared" si="46"/>
        <v>4.0099999999999936</v>
      </c>
      <c r="N157" s="2">
        <v>0.11899999999999999</v>
      </c>
    </row>
    <row r="158" spans="3:14" x14ac:dyDescent="0.45">
      <c r="C158" s="2">
        <f t="shared" si="38"/>
        <v>4.0899999999999794</v>
      </c>
      <c r="D158" s="2">
        <v>0.34599999999999997</v>
      </c>
      <c r="M158" s="2">
        <f t="shared" si="45"/>
        <v>4.0399999999999938</v>
      </c>
      <c r="N158" s="2">
        <v>0.11600000000000001</v>
      </c>
    </row>
    <row r="159" spans="3:14" x14ac:dyDescent="0.45">
      <c r="C159" s="2">
        <f t="shared" si="38"/>
        <v>4.0999999999999792</v>
      </c>
      <c r="D159" s="2">
        <v>0.316</v>
      </c>
      <c r="M159" s="2">
        <f t="shared" si="46"/>
        <v>4.0599999999999934</v>
      </c>
      <c r="N159" s="2">
        <v>0.111</v>
      </c>
    </row>
    <row r="160" spans="3:14" x14ac:dyDescent="0.45">
      <c r="C160" s="2">
        <f t="shared" si="38"/>
        <v>4.109999999999979</v>
      </c>
      <c r="D160" s="2">
        <v>0.28299999999999997</v>
      </c>
      <c r="M160" s="2">
        <f t="shared" si="45"/>
        <v>4.0899999999999936</v>
      </c>
      <c r="N160" s="2">
        <v>0.107</v>
      </c>
    </row>
    <row r="161" spans="3:14" x14ac:dyDescent="0.45">
      <c r="C161" s="2">
        <f t="shared" si="38"/>
        <v>4.1199999999999788</v>
      </c>
      <c r="D161" s="2">
        <v>0.24099999999999999</v>
      </c>
      <c r="M161" s="2">
        <f t="shared" si="46"/>
        <v>4.1099999999999932</v>
      </c>
      <c r="N161" s="2">
        <v>0.10199999999999999</v>
      </c>
    </row>
    <row r="162" spans="3:14" x14ac:dyDescent="0.45">
      <c r="C162" s="2">
        <f t="shared" si="38"/>
        <v>4.1299999999999786</v>
      </c>
      <c r="D162" s="2">
        <v>0.23</v>
      </c>
      <c r="M162" s="2">
        <f t="shared" si="45"/>
        <v>4.1399999999999935</v>
      </c>
      <c r="N162" s="2">
        <v>0.1</v>
      </c>
    </row>
    <row r="163" spans="3:14" x14ac:dyDescent="0.45">
      <c r="C163" s="2">
        <f t="shared" si="38"/>
        <v>4.1399999999999784</v>
      </c>
      <c r="D163" s="2">
        <v>0.21199999999999999</v>
      </c>
      <c r="M163" s="2">
        <f t="shared" si="46"/>
        <v>4.159999999999993</v>
      </c>
      <c r="N163" s="2">
        <v>8.7999999999999995E-2</v>
      </c>
    </row>
    <row r="164" spans="3:14" x14ac:dyDescent="0.45">
      <c r="C164" s="2">
        <f t="shared" si="38"/>
        <v>4.1499999999999782</v>
      </c>
      <c r="D164" s="2">
        <v>0.17799999999999999</v>
      </c>
      <c r="M164" s="2">
        <f t="shared" si="45"/>
        <v>4.1899999999999933</v>
      </c>
      <c r="N164" s="2">
        <v>8.8999999999999996E-2</v>
      </c>
    </row>
    <row r="165" spans="3:14" x14ac:dyDescent="0.45">
      <c r="C165" s="2">
        <f t="shared" si="38"/>
        <v>4.1599999999999779</v>
      </c>
      <c r="D165" s="2">
        <v>0.16900000000000001</v>
      </c>
      <c r="M165" s="2">
        <f t="shared" si="46"/>
        <v>4.2099999999999929</v>
      </c>
      <c r="N165" s="2">
        <v>8.8999999999999996E-2</v>
      </c>
    </row>
    <row r="166" spans="3:14" x14ac:dyDescent="0.45">
      <c r="C166" s="2">
        <f t="shared" si="38"/>
        <v>4.1699999999999777</v>
      </c>
      <c r="D166" s="2">
        <v>0.151</v>
      </c>
      <c r="M166" s="2">
        <f t="shared" si="45"/>
        <v>4.2399999999999931</v>
      </c>
      <c r="N166" s="2">
        <v>8.4000000000000005E-2</v>
      </c>
    </row>
    <row r="167" spans="3:14" x14ac:dyDescent="0.45">
      <c r="C167" s="2">
        <f t="shared" si="38"/>
        <v>4.1799999999999775</v>
      </c>
      <c r="D167" s="2">
        <v>0.127</v>
      </c>
      <c r="M167" s="2">
        <f t="shared" si="46"/>
        <v>4.2599999999999927</v>
      </c>
      <c r="N167" s="2">
        <v>8.3000000000000004E-2</v>
      </c>
    </row>
    <row r="168" spans="3:14" x14ac:dyDescent="0.45">
      <c r="C168" s="2">
        <f t="shared" si="38"/>
        <v>4.1899999999999773</v>
      </c>
      <c r="D168" s="2">
        <v>0.114</v>
      </c>
      <c r="M168" s="2">
        <f t="shared" si="45"/>
        <v>4.2899999999999929</v>
      </c>
      <c r="N168" s="2">
        <v>0.08</v>
      </c>
    </row>
    <row r="169" spans="3:14" x14ac:dyDescent="0.45">
      <c r="C169" s="2">
        <f t="shared" si="38"/>
        <v>4.1999999999999771</v>
      </c>
      <c r="D169" s="2">
        <v>0.10199999999999999</v>
      </c>
      <c r="M169" s="2">
        <f t="shared" si="46"/>
        <v>4.3099999999999925</v>
      </c>
      <c r="N169" s="2">
        <v>7.8E-2</v>
      </c>
    </row>
    <row r="170" spans="3:14" x14ac:dyDescent="0.45">
      <c r="C170" s="2">
        <f t="shared" si="38"/>
        <v>4.2099999999999769</v>
      </c>
      <c r="D170" s="2">
        <v>0.09</v>
      </c>
      <c r="M170" s="2">
        <f t="shared" si="45"/>
        <v>4.3399999999999928</v>
      </c>
      <c r="N170" s="2">
        <v>7.4999999999999997E-2</v>
      </c>
    </row>
    <row r="171" spans="3:14" x14ac:dyDescent="0.45">
      <c r="C171" s="2">
        <f t="shared" si="38"/>
        <v>4.2199999999999767</v>
      </c>
      <c r="D171" s="2">
        <v>8.2000000000000003E-2</v>
      </c>
      <c r="M171" s="2">
        <f t="shared" si="46"/>
        <v>4.3599999999999923</v>
      </c>
      <c r="N171" s="2">
        <v>7.0999999999999994E-2</v>
      </c>
    </row>
    <row r="172" spans="3:14" x14ac:dyDescent="0.45">
      <c r="C172" s="2">
        <f t="shared" si="38"/>
        <v>4.2299999999999764</v>
      </c>
      <c r="D172" s="2">
        <v>7.6999999999999999E-2</v>
      </c>
      <c r="M172" s="2">
        <f t="shared" si="45"/>
        <v>4.3899999999999926</v>
      </c>
      <c r="N172" s="2">
        <v>6.7000000000000004E-2</v>
      </c>
    </row>
    <row r="173" spans="3:14" x14ac:dyDescent="0.45">
      <c r="C173" s="2">
        <f t="shared" si="38"/>
        <v>4.2399999999999762</v>
      </c>
      <c r="D173" s="2">
        <v>7.5999999999999998E-2</v>
      </c>
      <c r="M173" s="2">
        <f t="shared" si="46"/>
        <v>4.4099999999999921</v>
      </c>
      <c r="N173" s="2">
        <v>6.5000000000000002E-2</v>
      </c>
    </row>
    <row r="174" spans="3:14" x14ac:dyDescent="0.45">
      <c r="C174" s="2">
        <f t="shared" si="38"/>
        <v>4.249999999999976</v>
      </c>
      <c r="D174" s="2">
        <v>7.9000000000000001E-2</v>
      </c>
      <c r="M174" s="2">
        <f t="shared" si="45"/>
        <v>4.4399999999999924</v>
      </c>
      <c r="N174" s="2">
        <v>6.0999999999999999E-2</v>
      </c>
    </row>
    <row r="175" spans="3:14" x14ac:dyDescent="0.45">
      <c r="C175" s="2">
        <f t="shared" si="38"/>
        <v>4.2599999999999758</v>
      </c>
      <c r="D175" s="2">
        <v>8.4000000000000005E-2</v>
      </c>
      <c r="M175" s="2">
        <f t="shared" si="46"/>
        <v>4.459999999999992</v>
      </c>
      <c r="N175" s="2">
        <v>5.8000000000000003E-2</v>
      </c>
    </row>
    <row r="176" spans="3:14" x14ac:dyDescent="0.45">
      <c r="C176" s="2">
        <f t="shared" si="38"/>
        <v>4.2699999999999756</v>
      </c>
      <c r="D176" s="2">
        <v>0.09</v>
      </c>
      <c r="M176" s="2">
        <f t="shared" si="45"/>
        <v>4.4899999999999922</v>
      </c>
      <c r="N176" s="2">
        <v>5.6000000000000001E-2</v>
      </c>
    </row>
    <row r="177" spans="3:14" x14ac:dyDescent="0.45">
      <c r="C177" s="2">
        <f t="shared" si="38"/>
        <v>4.2799999999999754</v>
      </c>
      <c r="D177" s="2">
        <v>9.8000000000000004E-2</v>
      </c>
      <c r="M177" s="2">
        <f t="shared" si="46"/>
        <v>4.5099999999999918</v>
      </c>
      <c r="N177" s="2">
        <v>5.3999999999999999E-2</v>
      </c>
    </row>
    <row r="178" spans="3:14" x14ac:dyDescent="0.45">
      <c r="C178" s="2">
        <f t="shared" si="38"/>
        <v>4.2899999999999752</v>
      </c>
      <c r="D178" s="2">
        <v>0.107</v>
      </c>
      <c r="M178" s="2">
        <f t="shared" si="45"/>
        <v>4.539999999999992</v>
      </c>
      <c r="N178" s="2">
        <v>5.1999999999999998E-2</v>
      </c>
    </row>
    <row r="179" spans="3:14" x14ac:dyDescent="0.45">
      <c r="C179" s="2">
        <f t="shared" si="38"/>
        <v>4.299999999999975</v>
      </c>
      <c r="D179" s="2">
        <v>0.113</v>
      </c>
      <c r="M179" s="2">
        <f t="shared" si="46"/>
        <v>4.5599999999999916</v>
      </c>
      <c r="N179" s="2">
        <v>0.05</v>
      </c>
    </row>
    <row r="180" spans="3:14" x14ac:dyDescent="0.45">
      <c r="C180" s="2">
        <f t="shared" si="38"/>
        <v>4.3099999999999747</v>
      </c>
      <c r="D180" s="2">
        <v>0.122</v>
      </c>
      <c r="M180" s="2">
        <f t="shared" si="45"/>
        <v>4.5899999999999919</v>
      </c>
      <c r="N180" s="2">
        <v>4.8000000000000001E-2</v>
      </c>
    </row>
    <row r="181" spans="3:14" x14ac:dyDescent="0.45">
      <c r="C181" s="2">
        <f t="shared" si="38"/>
        <v>4.3199999999999745</v>
      </c>
      <c r="D181" s="2">
        <v>0.14899999999999999</v>
      </c>
      <c r="M181" s="2">
        <f t="shared" si="46"/>
        <v>4.6099999999999914</v>
      </c>
      <c r="N181" s="2">
        <v>4.4999999999999998E-2</v>
      </c>
    </row>
    <row r="182" spans="3:14" x14ac:dyDescent="0.45">
      <c r="C182" s="2">
        <f t="shared" si="38"/>
        <v>4.3299999999999743</v>
      </c>
      <c r="D182" s="2">
        <v>0.159</v>
      </c>
      <c r="M182" s="2">
        <f t="shared" si="45"/>
        <v>4.6399999999999917</v>
      </c>
      <c r="N182" s="2">
        <v>4.3999999999999997E-2</v>
      </c>
    </row>
    <row r="183" spans="3:14" x14ac:dyDescent="0.45">
      <c r="C183" s="2">
        <f t="shared" si="38"/>
        <v>4.3399999999999741</v>
      </c>
      <c r="D183" s="2">
        <v>0.191</v>
      </c>
      <c r="M183" s="2">
        <f t="shared" si="46"/>
        <v>4.6599999999999913</v>
      </c>
      <c r="N183" s="2">
        <v>4.1000000000000002E-2</v>
      </c>
    </row>
    <row r="184" spans="3:14" x14ac:dyDescent="0.45">
      <c r="C184" s="2">
        <f t="shared" si="38"/>
        <v>4.3499999999999739</v>
      </c>
      <c r="D184" s="2">
        <v>0.20499999999999999</v>
      </c>
      <c r="M184" s="2">
        <f t="shared" si="45"/>
        <v>4.6899999999999915</v>
      </c>
      <c r="N184" s="2">
        <v>3.9E-2</v>
      </c>
    </row>
    <row r="185" spans="3:14" x14ac:dyDescent="0.45">
      <c r="C185" s="2">
        <f t="shared" si="38"/>
        <v>4.3599999999999737</v>
      </c>
      <c r="D185" s="2">
        <v>0.22800000000000001</v>
      </c>
      <c r="M185" s="2">
        <f t="shared" si="46"/>
        <v>4.7099999999999911</v>
      </c>
      <c r="N185" s="2">
        <v>3.5999999999999997E-2</v>
      </c>
    </row>
    <row r="186" spans="3:14" x14ac:dyDescent="0.45">
      <c r="C186" s="2">
        <f t="shared" si="38"/>
        <v>4.3699999999999735</v>
      </c>
      <c r="D186" s="2">
        <v>0.245</v>
      </c>
      <c r="M186" s="2">
        <f t="shared" si="45"/>
        <v>4.7399999999999913</v>
      </c>
      <c r="N186" s="2">
        <v>3.2000000000000001E-2</v>
      </c>
    </row>
    <row r="187" spans="3:14" x14ac:dyDescent="0.45">
      <c r="C187" s="2">
        <f t="shared" si="38"/>
        <v>4.3799999999999732</v>
      </c>
      <c r="D187" s="2">
        <v>0.25700000000000001</v>
      </c>
      <c r="M187" s="2">
        <f t="shared" si="46"/>
        <v>4.7599999999999909</v>
      </c>
      <c r="N187" s="2">
        <v>3.1E-2</v>
      </c>
    </row>
    <row r="188" spans="3:14" x14ac:dyDescent="0.45">
      <c r="C188" s="2">
        <f t="shared" si="38"/>
        <v>4.389999999999973</v>
      </c>
      <c r="D188" s="2">
        <v>0.28599999999999998</v>
      </c>
      <c r="M188" s="2">
        <f t="shared" si="45"/>
        <v>4.7899999999999912</v>
      </c>
      <c r="N188" s="2">
        <v>0.03</v>
      </c>
    </row>
    <row r="189" spans="3:14" x14ac:dyDescent="0.45">
      <c r="C189" s="2">
        <f t="shared" si="38"/>
        <v>4.3999999999999728</v>
      </c>
      <c r="D189" s="2">
        <v>0.313</v>
      </c>
      <c r="M189" s="2">
        <f t="shared" si="46"/>
        <v>4.8099999999999907</v>
      </c>
      <c r="N189" s="2">
        <v>2.8000000000000001E-2</v>
      </c>
    </row>
    <row r="190" spans="3:14" x14ac:dyDescent="0.45">
      <c r="C190" s="2">
        <f t="shared" ref="C190:C249" si="47">C189+0.01</f>
        <v>4.4099999999999726</v>
      </c>
      <c r="D190" s="2">
        <v>0.33100000000000002</v>
      </c>
      <c r="M190" s="2">
        <f t="shared" si="45"/>
        <v>4.839999999999991</v>
      </c>
      <c r="N190" s="2">
        <v>2.5999999999999999E-2</v>
      </c>
    </row>
    <row r="191" spans="3:14" x14ac:dyDescent="0.45">
      <c r="C191" s="2">
        <f t="shared" si="47"/>
        <v>4.4199999999999724</v>
      </c>
      <c r="D191" s="2">
        <v>0.35399999999999998</v>
      </c>
      <c r="M191" s="2">
        <f t="shared" si="46"/>
        <v>4.8599999999999905</v>
      </c>
      <c r="N191" s="2">
        <v>2.5000000000000001E-2</v>
      </c>
    </row>
    <row r="192" spans="3:14" x14ac:dyDescent="0.45">
      <c r="C192" s="2">
        <f t="shared" si="47"/>
        <v>4.4299999999999722</v>
      </c>
      <c r="D192" s="2">
        <v>0.35</v>
      </c>
      <c r="M192" s="2">
        <f t="shared" si="45"/>
        <v>4.8899999999999908</v>
      </c>
      <c r="N192" s="2">
        <v>2.4E-2</v>
      </c>
    </row>
    <row r="193" spans="3:14" x14ac:dyDescent="0.45">
      <c r="C193" s="2">
        <f t="shared" si="47"/>
        <v>4.439999999999972</v>
      </c>
      <c r="D193" s="2">
        <v>0.38</v>
      </c>
      <c r="M193" s="2">
        <f t="shared" si="46"/>
        <v>4.9099999999999904</v>
      </c>
      <c r="N193" s="2">
        <v>2.3E-2</v>
      </c>
    </row>
    <row r="194" spans="3:14" x14ac:dyDescent="0.45">
      <c r="C194" s="2">
        <f t="shared" si="47"/>
        <v>4.4499999999999718</v>
      </c>
      <c r="D194" s="2">
        <v>0.39400000000000002</v>
      </c>
      <c r="M194" s="2">
        <f t="shared" si="45"/>
        <v>4.9399999999999906</v>
      </c>
      <c r="N194" s="2">
        <v>2.1999999999999999E-2</v>
      </c>
    </row>
    <row r="195" spans="3:14" x14ac:dyDescent="0.45">
      <c r="C195" s="2">
        <f t="shared" si="47"/>
        <v>4.4599999999999715</v>
      </c>
      <c r="D195" s="2">
        <v>0.41899999999999998</v>
      </c>
      <c r="M195" s="2">
        <f t="shared" si="46"/>
        <v>4.9599999999999902</v>
      </c>
      <c r="N195" s="2">
        <v>1.9E-2</v>
      </c>
    </row>
    <row r="196" spans="3:14" x14ac:dyDescent="0.45">
      <c r="C196" s="2">
        <f t="shared" si="47"/>
        <v>4.4699999999999713</v>
      </c>
      <c r="D196" s="2">
        <v>0.433</v>
      </c>
      <c r="M196" s="2">
        <f t="shared" ref="M196:M198" si="48">0.03+M195</f>
        <v>4.9899999999999904</v>
      </c>
      <c r="N196" s="2">
        <v>1.7000000000000001E-2</v>
      </c>
    </row>
    <row r="197" spans="3:14" x14ac:dyDescent="0.45">
      <c r="C197" s="2">
        <f t="shared" si="47"/>
        <v>4.4799999999999711</v>
      </c>
      <c r="D197" s="2">
        <v>0.442</v>
      </c>
      <c r="M197" s="2">
        <f t="shared" ref="M197:M199" si="49">M196+0.02</f>
        <v>5.00999999999999</v>
      </c>
      <c r="N197" s="2">
        <v>1.6E-2</v>
      </c>
    </row>
    <row r="198" spans="3:14" x14ac:dyDescent="0.45">
      <c r="C198" s="2">
        <f t="shared" si="47"/>
        <v>4.4899999999999709</v>
      </c>
      <c r="D198" s="2">
        <v>0.45200000000000001</v>
      </c>
      <c r="M198" s="2">
        <f t="shared" si="48"/>
        <v>5.0399999999999903</v>
      </c>
      <c r="N198" s="2">
        <v>1.4999999999999999E-2</v>
      </c>
    </row>
    <row r="199" spans="3:14" x14ac:dyDescent="0.45">
      <c r="C199" s="2">
        <f t="shared" si="47"/>
        <v>4.4999999999999707</v>
      </c>
      <c r="D199" s="2">
        <v>0.46700000000000003</v>
      </c>
      <c r="M199" s="2">
        <f t="shared" si="49"/>
        <v>5.0599999999999898</v>
      </c>
      <c r="N199" s="2">
        <v>1.2999999999999999E-2</v>
      </c>
    </row>
    <row r="200" spans="3:14" x14ac:dyDescent="0.45">
      <c r="C200" s="2">
        <f t="shared" si="47"/>
        <v>4.5099999999999705</v>
      </c>
      <c r="D200" s="2">
        <v>0.47399999999999998</v>
      </c>
    </row>
    <row r="201" spans="3:14" x14ac:dyDescent="0.45">
      <c r="C201" s="2">
        <f t="shared" si="47"/>
        <v>4.5199999999999703</v>
      </c>
      <c r="D201" s="2">
        <v>0.48499999999999999</v>
      </c>
    </row>
    <row r="202" spans="3:14" x14ac:dyDescent="0.45">
      <c r="C202" s="2">
        <f t="shared" si="47"/>
        <v>4.5299999999999701</v>
      </c>
      <c r="D202" s="2">
        <v>0.49199999999999999</v>
      </c>
    </row>
    <row r="203" spans="3:14" x14ac:dyDescent="0.45">
      <c r="C203" s="2">
        <f t="shared" si="47"/>
        <v>4.5399999999999698</v>
      </c>
      <c r="D203" s="2">
        <v>0.49399999999999999</v>
      </c>
    </row>
    <row r="204" spans="3:14" x14ac:dyDescent="0.45">
      <c r="C204" s="2">
        <f t="shared" si="47"/>
        <v>4.5499999999999696</v>
      </c>
      <c r="D204" s="2">
        <v>0.49399999999999999</v>
      </c>
    </row>
    <row r="205" spans="3:14" x14ac:dyDescent="0.45">
      <c r="C205" s="2">
        <f t="shared" si="47"/>
        <v>4.5599999999999694</v>
      </c>
      <c r="D205" s="2">
        <v>0.49299999999999999</v>
      </c>
    </row>
    <row r="206" spans="3:14" x14ac:dyDescent="0.45">
      <c r="C206" s="2">
        <f t="shared" si="47"/>
        <v>4.5699999999999692</v>
      </c>
      <c r="D206" s="2">
        <v>0.49199999999999999</v>
      </c>
    </row>
    <row r="207" spans="3:14" x14ac:dyDescent="0.45">
      <c r="C207" s="2">
        <f t="shared" si="47"/>
        <v>4.579999999999969</v>
      </c>
      <c r="D207" s="2">
        <v>0.48399999999999999</v>
      </c>
    </row>
    <row r="208" spans="3:14" x14ac:dyDescent="0.45">
      <c r="C208" s="2">
        <f t="shared" si="47"/>
        <v>4.5899999999999688</v>
      </c>
      <c r="D208" s="2">
        <v>0.48499999999999999</v>
      </c>
    </row>
    <row r="209" spans="3:4" x14ac:dyDescent="0.45">
      <c r="C209" s="2">
        <f t="shared" si="47"/>
        <v>4.5999999999999686</v>
      </c>
      <c r="D209" s="2">
        <v>0.47899999999999998</v>
      </c>
    </row>
    <row r="210" spans="3:4" x14ac:dyDescent="0.45">
      <c r="C210" s="2">
        <f t="shared" si="47"/>
        <v>4.6099999999999683</v>
      </c>
      <c r="D210" s="2">
        <v>0.46300000000000002</v>
      </c>
    </row>
    <row r="211" spans="3:4" x14ac:dyDescent="0.45">
      <c r="C211" s="2">
        <f t="shared" si="47"/>
        <v>4.6199999999999681</v>
      </c>
      <c r="D211" s="2">
        <v>0.44</v>
      </c>
    </row>
    <row r="212" spans="3:4" x14ac:dyDescent="0.45">
      <c r="C212" s="2">
        <f t="shared" si="47"/>
        <v>4.6299999999999679</v>
      </c>
      <c r="D212" s="2">
        <v>0.44400000000000001</v>
      </c>
    </row>
    <row r="213" spans="3:4" x14ac:dyDescent="0.45">
      <c r="C213" s="2">
        <f t="shared" si="47"/>
        <v>4.6399999999999677</v>
      </c>
      <c r="D213" s="2">
        <v>0.44</v>
      </c>
    </row>
    <row r="214" spans="3:4" x14ac:dyDescent="0.45">
      <c r="C214" s="2">
        <f t="shared" si="47"/>
        <v>4.6499999999999675</v>
      </c>
      <c r="D214" s="2">
        <v>0.41199999999999998</v>
      </c>
    </row>
    <row r="215" spans="3:4" x14ac:dyDescent="0.45">
      <c r="C215" s="2">
        <f t="shared" si="47"/>
        <v>4.6599999999999673</v>
      </c>
      <c r="D215" s="2">
        <v>0.40500000000000003</v>
      </c>
    </row>
    <row r="216" spans="3:4" x14ac:dyDescent="0.45">
      <c r="C216" s="2">
        <f t="shared" si="47"/>
        <v>4.6699999999999671</v>
      </c>
      <c r="D216" s="2">
        <v>0.38800000000000001</v>
      </c>
    </row>
    <row r="217" spans="3:4" x14ac:dyDescent="0.45">
      <c r="C217" s="2">
        <f t="shared" si="47"/>
        <v>4.6799999999999669</v>
      </c>
      <c r="D217" s="2">
        <v>0.371</v>
      </c>
    </row>
    <row r="218" spans="3:4" x14ac:dyDescent="0.45">
      <c r="C218" s="2">
        <f t="shared" si="47"/>
        <v>4.6899999999999666</v>
      </c>
      <c r="D218" s="2">
        <v>0.375</v>
      </c>
    </row>
    <row r="219" spans="3:4" x14ac:dyDescent="0.45">
      <c r="C219" s="2">
        <f t="shared" si="47"/>
        <v>4.6999999999999664</v>
      </c>
      <c r="D219" s="2">
        <v>0.35599999999999998</v>
      </c>
    </row>
    <row r="220" spans="3:4" x14ac:dyDescent="0.45">
      <c r="C220" s="2">
        <f t="shared" si="47"/>
        <v>4.7099999999999662</v>
      </c>
      <c r="D220" s="2">
        <v>0.33400000000000002</v>
      </c>
    </row>
    <row r="221" spans="3:4" x14ac:dyDescent="0.45">
      <c r="C221" s="2">
        <f t="shared" si="47"/>
        <v>4.719999999999966</v>
      </c>
      <c r="D221" s="2">
        <v>0.313</v>
      </c>
    </row>
    <row r="222" spans="3:4" x14ac:dyDescent="0.45">
      <c r="C222" s="2">
        <f t="shared" si="47"/>
        <v>4.7299999999999658</v>
      </c>
      <c r="D222" s="2">
        <v>0.28199999999999997</v>
      </c>
    </row>
    <row r="223" spans="3:4" x14ac:dyDescent="0.45">
      <c r="C223" s="2">
        <f t="shared" si="47"/>
        <v>4.7399999999999656</v>
      </c>
      <c r="D223" s="2">
        <v>0.26700000000000002</v>
      </c>
    </row>
    <row r="224" spans="3:4" x14ac:dyDescent="0.45">
      <c r="C224" s="2">
        <f t="shared" si="47"/>
        <v>4.7499999999999654</v>
      </c>
      <c r="D224" s="2">
        <v>0.24199999999999999</v>
      </c>
    </row>
    <row r="225" spans="3:4" x14ac:dyDescent="0.45">
      <c r="C225" s="2">
        <f t="shared" si="47"/>
        <v>4.7599999999999651</v>
      </c>
      <c r="D225" s="2">
        <v>0.22900000000000001</v>
      </c>
    </row>
    <row r="226" spans="3:4" x14ac:dyDescent="0.45">
      <c r="C226" s="2">
        <f t="shared" si="47"/>
        <v>4.7699999999999649</v>
      </c>
      <c r="D226" s="2">
        <v>0.222</v>
      </c>
    </row>
    <row r="227" spans="3:4" x14ac:dyDescent="0.45">
      <c r="C227" s="2">
        <f t="shared" si="47"/>
        <v>4.7799999999999647</v>
      </c>
      <c r="D227" s="2">
        <v>0.19900000000000001</v>
      </c>
    </row>
    <row r="228" spans="3:4" x14ac:dyDescent="0.45">
      <c r="C228" s="2">
        <f t="shared" si="47"/>
        <v>4.7899999999999645</v>
      </c>
      <c r="D228" s="2">
        <v>0.192</v>
      </c>
    </row>
    <row r="229" spans="3:4" x14ac:dyDescent="0.45">
      <c r="C229" s="2">
        <f t="shared" si="47"/>
        <v>4.7999999999999643</v>
      </c>
      <c r="D229" s="2">
        <v>0.16600000000000001</v>
      </c>
    </row>
    <row r="230" spans="3:4" x14ac:dyDescent="0.45">
      <c r="C230" s="2">
        <f t="shared" si="47"/>
        <v>4.8099999999999641</v>
      </c>
      <c r="D230" s="2">
        <v>0.16</v>
      </c>
    </row>
    <row r="231" spans="3:4" x14ac:dyDescent="0.45">
      <c r="C231" s="2">
        <f t="shared" si="47"/>
        <v>4.8199999999999639</v>
      </c>
      <c r="D231" s="2">
        <v>0.14799999999999999</v>
      </c>
    </row>
    <row r="232" spans="3:4" x14ac:dyDescent="0.45">
      <c r="C232" s="2">
        <f t="shared" si="47"/>
        <v>4.8299999999999637</v>
      </c>
      <c r="D232" s="2">
        <v>0.113</v>
      </c>
    </row>
    <row r="233" spans="3:4" x14ac:dyDescent="0.45">
      <c r="C233" s="2">
        <f t="shared" si="47"/>
        <v>4.8399999999999634</v>
      </c>
      <c r="D233" s="2">
        <v>0.11899999999999999</v>
      </c>
    </row>
    <row r="234" spans="3:4" x14ac:dyDescent="0.45">
      <c r="C234" s="2">
        <f t="shared" si="47"/>
        <v>4.8499999999999632</v>
      </c>
      <c r="D234" s="2">
        <v>0.11899999999999999</v>
      </c>
    </row>
    <row r="235" spans="3:4" x14ac:dyDescent="0.45">
      <c r="C235" s="2">
        <f t="shared" si="47"/>
        <v>4.859999999999963</v>
      </c>
      <c r="D235" s="2">
        <v>0.10199999999999999</v>
      </c>
    </row>
    <row r="236" spans="3:4" x14ac:dyDescent="0.45">
      <c r="C236" s="2">
        <f t="shared" si="47"/>
        <v>4.8699999999999628</v>
      </c>
      <c r="D236" s="2">
        <v>0.10100000000000001</v>
      </c>
    </row>
    <row r="237" spans="3:4" x14ac:dyDescent="0.45">
      <c r="C237" s="2">
        <f t="shared" si="47"/>
        <v>4.8799999999999626</v>
      </c>
      <c r="D237" s="2">
        <v>9.0999999999999998E-2</v>
      </c>
    </row>
    <row r="238" spans="3:4" x14ac:dyDescent="0.45">
      <c r="C238" s="2">
        <f t="shared" si="47"/>
        <v>4.8899999999999624</v>
      </c>
      <c r="D238" s="2">
        <v>9.0999999999999998E-2</v>
      </c>
    </row>
    <row r="239" spans="3:4" x14ac:dyDescent="0.45">
      <c r="C239" s="2">
        <f t="shared" si="47"/>
        <v>4.8999999999999622</v>
      </c>
      <c r="D239" s="2">
        <v>8.6999999999999994E-2</v>
      </c>
    </row>
    <row r="240" spans="3:4" x14ac:dyDescent="0.45">
      <c r="C240" s="2">
        <f t="shared" si="47"/>
        <v>4.909999999999962</v>
      </c>
      <c r="D240" s="2">
        <v>8.4000000000000005E-2</v>
      </c>
    </row>
    <row r="241" spans="3:4" x14ac:dyDescent="0.45">
      <c r="C241" s="2">
        <f t="shared" si="47"/>
        <v>4.9199999999999617</v>
      </c>
      <c r="D241" s="2">
        <v>8.2000000000000003E-2</v>
      </c>
    </row>
    <row r="242" spans="3:4" x14ac:dyDescent="0.45">
      <c r="C242" s="2">
        <f t="shared" si="47"/>
        <v>4.9299999999999615</v>
      </c>
      <c r="D242" s="2">
        <v>8.1000000000000003E-2</v>
      </c>
    </row>
    <row r="243" spans="3:4" x14ac:dyDescent="0.45">
      <c r="C243" s="2">
        <f t="shared" si="47"/>
        <v>4.9399999999999613</v>
      </c>
      <c r="D243" s="2">
        <v>8.1000000000000003E-2</v>
      </c>
    </row>
    <row r="244" spans="3:4" x14ac:dyDescent="0.45">
      <c r="C244" s="2">
        <f t="shared" si="47"/>
        <v>4.9499999999999611</v>
      </c>
      <c r="D244" s="2">
        <v>8.2000000000000003E-2</v>
      </c>
    </row>
    <row r="245" spans="3:4" x14ac:dyDescent="0.45">
      <c r="C245" s="2">
        <f t="shared" si="47"/>
        <v>4.9599999999999609</v>
      </c>
      <c r="D245" s="2">
        <v>8.3000000000000004E-2</v>
      </c>
    </row>
    <row r="246" spans="3:4" x14ac:dyDescent="0.45">
      <c r="C246" s="2">
        <f t="shared" si="47"/>
        <v>4.9699999999999607</v>
      </c>
      <c r="D246" s="2">
        <v>8.4000000000000005E-2</v>
      </c>
    </row>
    <row r="247" spans="3:4" x14ac:dyDescent="0.45">
      <c r="C247" s="2">
        <f t="shared" si="47"/>
        <v>4.9799999999999605</v>
      </c>
      <c r="D247" s="2">
        <v>8.5999999999999993E-2</v>
      </c>
    </row>
    <row r="248" spans="3:4" x14ac:dyDescent="0.45">
      <c r="C248" s="2">
        <f t="shared" si="47"/>
        <v>4.9899999999999602</v>
      </c>
      <c r="D248" s="2">
        <v>9.1999999999999998E-2</v>
      </c>
    </row>
    <row r="249" spans="3:4" x14ac:dyDescent="0.45">
      <c r="C249" s="2">
        <f t="shared" si="47"/>
        <v>4.99999999999996</v>
      </c>
      <c r="D249" s="2">
        <v>9.5000000000000001E-2</v>
      </c>
    </row>
  </sheetData>
  <sortState xmlns:xlrd2="http://schemas.microsoft.com/office/spreadsheetml/2017/richdata2" ref="M3:N91">
    <sortCondition ref="M3:M91"/>
  </sortState>
  <mergeCells count="5">
    <mergeCell ref="C1:D1"/>
    <mergeCell ref="M1:N1"/>
    <mergeCell ref="W1:X1"/>
    <mergeCell ref="AG1:AJ1"/>
    <mergeCell ref="AH2:A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Bad</vt:lpstr>
      <vt:lpstr>Double slit</vt:lpstr>
      <vt:lpstr>Single slit</vt:lpstr>
      <vt:lpstr>Counter</vt:lpstr>
      <vt:lpstr>Analyising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TEMPLATE01</dc:creator>
  <cp:lastModifiedBy>Ryan Moon</cp:lastModifiedBy>
  <dcterms:created xsi:type="dcterms:W3CDTF">2025-02-24T03:37:08Z</dcterms:created>
  <dcterms:modified xsi:type="dcterms:W3CDTF">2025-02-28T08:10:31Z</dcterms:modified>
</cp:coreProperties>
</file>