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0BE108EE-11B2-40FF-A60C-E1ACF824A8D7}" xr6:coauthVersionLast="47" xr6:coauthVersionMax="47" xr10:uidLastSave="{00000000-0000-0000-0000-000000000000}"/>
  <bookViews>
    <workbookView xWindow="9225" yWindow="675" windowWidth="18825" windowHeight="1383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9" i="1"/>
  <c r="B8" i="1"/>
  <c r="B7" i="1"/>
  <c r="B33" i="1"/>
  <c r="B32" i="1"/>
  <c r="B31" i="1"/>
  <c r="B27" i="1"/>
  <c r="B25" i="1"/>
  <c r="B26" i="1"/>
  <c r="B21" i="1"/>
  <c r="B19" i="1"/>
  <c r="B20" i="1"/>
  <c r="B15" i="1"/>
  <c r="B14" i="1"/>
  <c r="B13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2" i="1" s="1"/>
  <c r="AC5" i="1"/>
  <c r="C11" i="1" l="1"/>
  <c r="C10" i="1"/>
  <c r="D12" i="1"/>
  <c r="AD4" i="1"/>
  <c r="AD5" i="1"/>
  <c r="D10" i="1" l="1"/>
  <c r="D11" i="1"/>
  <c r="E12" i="1"/>
  <c r="E11" i="1" l="1"/>
  <c r="E10" i="1"/>
  <c r="F12" i="1"/>
  <c r="F11" i="1" l="1"/>
  <c r="G12" i="1"/>
  <c r="F10" i="1"/>
  <c r="H12" i="1" l="1"/>
  <c r="G10" i="1"/>
  <c r="G11" i="1"/>
  <c r="H11" i="1" l="1"/>
  <c r="I12" i="1"/>
  <c r="H10" i="1"/>
  <c r="I10" i="1" l="1"/>
  <c r="J12" i="1"/>
  <c r="I11" i="1"/>
  <c r="K12" i="1" l="1"/>
  <c r="J11" i="1"/>
  <c r="J10" i="1"/>
  <c r="L12" i="1" l="1"/>
  <c r="K10" i="1"/>
  <c r="K11" i="1"/>
  <c r="M12" i="1" l="1"/>
  <c r="L10" i="1"/>
  <c r="L11" i="1"/>
  <c r="N12" i="1" l="1"/>
  <c r="M11" i="1"/>
  <c r="M10" i="1"/>
  <c r="N10" i="1" l="1"/>
  <c r="N11" i="1"/>
  <c r="O12" i="1"/>
  <c r="O11" i="1" l="1"/>
  <c r="P12" i="1"/>
  <c r="O10" i="1"/>
  <c r="P10" i="1" l="1"/>
  <c r="P11" i="1"/>
  <c r="Q12" i="1"/>
  <c r="Q11" i="1" l="1"/>
  <c r="Q10" i="1"/>
  <c r="R12" i="1"/>
  <c r="R11" i="1" l="1"/>
  <c r="S12" i="1"/>
  <c r="R10" i="1"/>
  <c r="T12" i="1" l="1"/>
  <c r="S11" i="1"/>
  <c r="S10" i="1"/>
  <c r="T10" i="1" l="1"/>
  <c r="T11" i="1"/>
  <c r="U12" i="1"/>
  <c r="U11" i="1" l="1"/>
  <c r="U10" i="1"/>
  <c r="V12" i="1"/>
  <c r="W12" i="1" l="1"/>
  <c r="V10" i="1"/>
  <c r="V11" i="1"/>
  <c r="X12" i="1" l="1"/>
  <c r="W10" i="1"/>
  <c r="W11" i="1"/>
  <c r="Y12" i="1" l="1"/>
  <c r="X10" i="1"/>
  <c r="X11" i="1"/>
  <c r="Y11" i="1" l="1"/>
  <c r="Z12" i="1"/>
  <c r="Y10" i="1"/>
  <c r="Z11" i="1" l="1"/>
  <c r="Z10" i="1"/>
  <c r="AA12" i="1"/>
  <c r="AA11" i="1" l="1"/>
  <c r="AA10" i="1"/>
  <c r="AB12" i="1"/>
  <c r="AC12" i="1" l="1"/>
  <c r="AB10" i="1"/>
  <c r="AB11" i="1"/>
  <c r="AC11" i="1" l="1"/>
  <c r="AD12" i="1"/>
  <c r="AC10" i="1"/>
  <c r="C18" i="1" l="1"/>
  <c r="AD10" i="1"/>
  <c r="AD11" i="1"/>
  <c r="D18" i="1" l="1"/>
  <c r="C16" i="1"/>
  <c r="C17" i="1"/>
  <c r="D16" i="1" l="1"/>
  <c r="E18" i="1"/>
  <c r="D17" i="1"/>
  <c r="E17" i="1" l="1"/>
  <c r="E16" i="1"/>
  <c r="F18" i="1"/>
  <c r="F16" i="1" l="1"/>
  <c r="G18" i="1"/>
  <c r="F17" i="1"/>
  <c r="H18" i="1" l="1"/>
  <c r="G16" i="1"/>
  <c r="G17" i="1"/>
  <c r="H16" i="1" l="1"/>
  <c r="I18" i="1"/>
  <c r="H17" i="1"/>
  <c r="I16" i="1" l="1"/>
  <c r="J18" i="1"/>
  <c r="I17" i="1"/>
  <c r="K18" i="1" l="1"/>
  <c r="J17" i="1"/>
  <c r="J16" i="1"/>
  <c r="L18" i="1" l="1"/>
  <c r="K17" i="1"/>
  <c r="K16" i="1"/>
  <c r="M18" i="1" l="1"/>
  <c r="L17" i="1"/>
  <c r="L16" i="1"/>
  <c r="M17" i="1" l="1"/>
  <c r="N18" i="1"/>
  <c r="M16" i="1"/>
  <c r="N17" i="1" l="1"/>
  <c r="O18" i="1"/>
  <c r="N16" i="1"/>
  <c r="O17" i="1" l="1"/>
  <c r="P18" i="1"/>
  <c r="O16" i="1"/>
  <c r="P17" i="1" l="1"/>
  <c r="Q18" i="1"/>
  <c r="P16" i="1"/>
  <c r="Q17" i="1" l="1"/>
  <c r="Q16" i="1"/>
  <c r="R18" i="1"/>
  <c r="R16" i="1" l="1"/>
  <c r="R17" i="1"/>
  <c r="S18" i="1"/>
  <c r="S16" i="1" l="1"/>
  <c r="S17" i="1"/>
  <c r="T18" i="1"/>
  <c r="U18" i="1" l="1"/>
  <c r="T16" i="1"/>
  <c r="T17" i="1"/>
  <c r="U16" i="1" l="1"/>
  <c r="V18" i="1"/>
  <c r="U17" i="1"/>
  <c r="W18" i="1" l="1"/>
  <c r="V16" i="1"/>
  <c r="V17" i="1"/>
  <c r="X18" i="1" l="1"/>
  <c r="W17" i="1"/>
  <c r="W16" i="1"/>
  <c r="Y18" i="1" l="1"/>
  <c r="X17" i="1"/>
  <c r="X16" i="1"/>
  <c r="Y17" i="1" l="1"/>
  <c r="Y16" i="1"/>
  <c r="Z18" i="1"/>
  <c r="Z16" i="1" l="1"/>
  <c r="Z17" i="1"/>
  <c r="AA18" i="1"/>
  <c r="AA17" i="1" l="1"/>
  <c r="AA16" i="1"/>
  <c r="AB18" i="1"/>
  <c r="AB17" i="1" l="1"/>
  <c r="AB16" i="1"/>
  <c r="AC18" i="1"/>
  <c r="AC16" i="1" l="1"/>
  <c r="AD18" i="1"/>
  <c r="AC17" i="1"/>
  <c r="C24" i="1" l="1"/>
  <c r="AD17" i="1"/>
  <c r="AD16" i="1"/>
  <c r="C23" i="1" l="1"/>
  <c r="D24" i="1"/>
  <c r="C22" i="1"/>
  <c r="D23" i="1" l="1"/>
  <c r="D22" i="1"/>
  <c r="E24" i="1"/>
  <c r="E22" i="1" l="1"/>
  <c r="E23" i="1"/>
  <c r="F24" i="1"/>
  <c r="F22" i="1" l="1"/>
  <c r="F23" i="1"/>
  <c r="G24" i="1"/>
  <c r="G23" i="1" l="1"/>
  <c r="H24" i="1"/>
  <c r="G22" i="1"/>
  <c r="I24" i="1" l="1"/>
  <c r="H23" i="1"/>
  <c r="H22" i="1"/>
  <c r="I22" i="1" l="1"/>
  <c r="J24" i="1"/>
  <c r="I23" i="1"/>
  <c r="K24" i="1" l="1"/>
  <c r="J22" i="1"/>
  <c r="J23" i="1"/>
  <c r="K22" i="1" l="1"/>
  <c r="K23" i="1"/>
  <c r="L24" i="1"/>
  <c r="M24" i="1" l="1"/>
  <c r="L23" i="1"/>
  <c r="L22" i="1"/>
  <c r="M23" i="1" l="1"/>
  <c r="N24" i="1"/>
  <c r="M22" i="1"/>
  <c r="O24" i="1" l="1"/>
  <c r="N23" i="1"/>
  <c r="N22" i="1"/>
  <c r="O23" i="1" l="1"/>
  <c r="P24" i="1"/>
  <c r="O22" i="1"/>
  <c r="P22" i="1" l="1"/>
  <c r="P23" i="1"/>
  <c r="Q24" i="1"/>
  <c r="R24" i="1" l="1"/>
  <c r="Q22" i="1"/>
  <c r="Q23" i="1"/>
  <c r="S24" i="1" l="1"/>
  <c r="R23" i="1"/>
  <c r="R22" i="1"/>
  <c r="S22" i="1" l="1"/>
  <c r="S23" i="1"/>
  <c r="T24" i="1"/>
  <c r="T22" i="1" l="1"/>
  <c r="T23" i="1"/>
  <c r="U24" i="1"/>
  <c r="V24" i="1" l="1"/>
  <c r="U23" i="1"/>
  <c r="U22" i="1"/>
  <c r="V23" i="1" l="1"/>
  <c r="V22" i="1"/>
  <c r="W24" i="1"/>
  <c r="X24" i="1" l="1"/>
  <c r="W23" i="1"/>
  <c r="W22" i="1"/>
  <c r="X23" i="1" l="1"/>
  <c r="X22" i="1"/>
  <c r="Y24" i="1"/>
  <c r="Y23" i="1" l="1"/>
  <c r="Z24" i="1"/>
  <c r="Y22" i="1"/>
  <c r="Z22" i="1" l="1"/>
  <c r="AA24" i="1"/>
  <c r="Z23" i="1"/>
  <c r="AA23" i="1" l="1"/>
  <c r="AB24" i="1"/>
  <c r="AA22" i="1"/>
  <c r="AB23" i="1" l="1"/>
  <c r="AC24" i="1"/>
  <c r="AB22" i="1"/>
  <c r="AC23" i="1" l="1"/>
  <c r="AC22" i="1"/>
  <c r="AD24" i="1"/>
  <c r="C30" i="1" l="1"/>
  <c r="AD22" i="1"/>
  <c r="AD23" i="1"/>
  <c r="D30" i="1" l="1"/>
  <c r="C28" i="1"/>
  <c r="C29" i="1"/>
  <c r="D29" i="1" l="1"/>
  <c r="E30" i="1"/>
  <c r="D28" i="1"/>
  <c r="E29" i="1" l="1"/>
  <c r="F30" i="1"/>
  <c r="E28" i="1"/>
  <c r="F28" i="1" l="1"/>
  <c r="G30" i="1"/>
  <c r="F29" i="1"/>
  <c r="G28" i="1" l="1"/>
  <c r="H30" i="1"/>
  <c r="G29" i="1"/>
  <c r="I30" i="1" l="1"/>
  <c r="H28" i="1"/>
  <c r="H29" i="1"/>
  <c r="I28" i="1" l="1"/>
  <c r="I29" i="1"/>
  <c r="J30" i="1"/>
  <c r="K30" i="1" l="1"/>
  <c r="J29" i="1"/>
  <c r="J28" i="1"/>
  <c r="L30" i="1" l="1"/>
  <c r="K28" i="1"/>
  <c r="K29" i="1"/>
  <c r="L28" i="1" l="1"/>
  <c r="M30" i="1"/>
  <c r="L29" i="1"/>
  <c r="N30" i="1" l="1"/>
  <c r="M29" i="1"/>
  <c r="M28" i="1"/>
  <c r="N29" i="1" l="1"/>
  <c r="N28" i="1"/>
  <c r="O30" i="1"/>
  <c r="O28" i="1" l="1"/>
  <c r="O29" i="1"/>
  <c r="P30" i="1"/>
  <c r="P28" i="1" l="1"/>
  <c r="Q30" i="1"/>
  <c r="P29" i="1"/>
  <c r="Q29" i="1" l="1"/>
  <c r="Q28" i="1"/>
  <c r="R30" i="1"/>
  <c r="R28" i="1" l="1"/>
  <c r="S30" i="1"/>
  <c r="R29" i="1"/>
  <c r="S29" i="1" l="1"/>
  <c r="T30" i="1"/>
  <c r="S28" i="1"/>
  <c r="T28" i="1" l="1"/>
  <c r="T29" i="1"/>
  <c r="U30" i="1"/>
  <c r="V30" i="1" l="1"/>
  <c r="U28" i="1"/>
  <c r="U29" i="1"/>
  <c r="W30" i="1" l="1"/>
  <c r="V28" i="1"/>
  <c r="V29" i="1"/>
  <c r="X30" i="1" l="1"/>
  <c r="W28" i="1"/>
  <c r="W29" i="1"/>
  <c r="X28" i="1" l="1"/>
  <c r="X29" i="1"/>
  <c r="Y30" i="1"/>
  <c r="Z30" i="1" l="1"/>
  <c r="Y28" i="1"/>
  <c r="Y29" i="1"/>
  <c r="AA30" i="1" l="1"/>
  <c r="Z29" i="1"/>
  <c r="Z28" i="1"/>
  <c r="AA28" i="1" l="1"/>
  <c r="AB30" i="1"/>
  <c r="AA29" i="1"/>
  <c r="AB29" i="1" l="1"/>
  <c r="AC30" i="1"/>
  <c r="AB28" i="1"/>
  <c r="AD30" i="1" l="1"/>
  <c r="AC29" i="1"/>
  <c r="AC28" i="1"/>
  <c r="AD29" i="1" l="1"/>
  <c r="AD28" i="1"/>
</calcChain>
</file>

<file path=xl/sharedStrings.xml><?xml version="1.0" encoding="utf-8"?>
<sst xmlns="http://schemas.openxmlformats.org/spreadsheetml/2006/main" count="18" uniqueCount="16">
  <si>
    <t xml:space="preserve"> 시작 날짜:</t>
  </si>
  <si>
    <t>졸업작품 제안서 발표 계획서</t>
    <phoneticPr fontId="20" type="noConversion"/>
  </si>
  <si>
    <t>중간고사</t>
    <phoneticPr fontId="20" type="noConversion"/>
  </si>
  <si>
    <t>기말고사</t>
    <phoneticPr fontId="20" type="noConversion"/>
  </si>
  <si>
    <t>종설기 발표 준비</t>
    <phoneticPr fontId="20" type="noConversion"/>
  </si>
  <si>
    <t>스팀 sdk와 온라인 서브 시스템, 서버 플러그인 구현</t>
    <phoneticPr fontId="20" type="noConversion"/>
  </si>
  <si>
    <t>게임잼 프로젝트에 서버 연결</t>
    <phoneticPr fontId="20" type="noConversion"/>
  </si>
  <si>
    <t>ai 비헤이비어 트리</t>
    <phoneticPr fontId="20" type="noConversion"/>
  </si>
  <si>
    <t>나이아가라로 소프트 바디 느낌내기</t>
    <phoneticPr fontId="20" type="noConversion"/>
  </si>
  <si>
    <t>1주일 게임잼(특정 무브먼트와 매터리얼 효과와 충돌 기믹 위주로 구현)</t>
    <phoneticPr fontId="20" type="noConversion"/>
  </si>
  <si>
    <t>메시 모핑, uv 노이즈 마테리얼</t>
    <phoneticPr fontId="20" type="noConversion"/>
  </si>
  <si>
    <t>애니메이션과 피직스 시뮬레이션 블렌드</t>
    <phoneticPr fontId="20" type="noConversion"/>
  </si>
  <si>
    <t>상태 동기화 실습</t>
    <phoneticPr fontId="20" type="noConversion"/>
  </si>
  <si>
    <t>졸작 프로젝트에 서버와 클라이언트 권한 상호작용</t>
    <phoneticPr fontId="20" type="noConversion"/>
  </si>
  <si>
    <t>언리얼 인사이트 사용법 학습</t>
    <phoneticPr fontId="20" type="noConversion"/>
  </si>
  <si>
    <t>언리얼 인사이트 분석 및 최적화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</si>
</sst>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5" fillId="12" borderId="6" applyNumberFormat="0" applyAlignment="0" applyProtection="0"/>
    <xf numFmtId="0" fontId="19" fillId="0" borderId="8" applyNumberFormat="0" applyFill="0" applyAlignment="0" applyProtection="0"/>
    <xf numFmtId="0" fontId="10" fillId="13" borderId="9" applyNumberFormat="0" applyAlignment="0" applyProtection="0"/>
    <xf numFmtId="0" fontId="14" fillId="0" borderId="0" applyNumberFormat="0" applyFill="0" applyBorder="0" applyAlignment="0" applyProtection="0"/>
    <xf numFmtId="0" fontId="3" fillId="14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5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0" borderId="12" xfId="0" applyFont="1" applyFill="1" applyBorder="1" applyAlignment="1">
      <alignment horizontal="center" vertical="center"/>
    </xf>
    <xf numFmtId="0" fontId="25" fillId="39" borderId="12" xfId="0" applyFont="1" applyFill="1" applyBorder="1" applyAlignment="1">
      <alignment horizontal="center" vertical="center"/>
    </xf>
    <xf numFmtId="0" fontId="25" fillId="41" borderId="12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33"/>
  <sheetViews>
    <sheetView showGridLines="0" tabSelected="1" topLeftCell="A10" zoomScale="85" zoomScaleNormal="85" workbookViewId="0">
      <selection activeCell="J25" sqref="J25:P25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24.75" customHeight="1" thickBot="1">
      <c r="B2" s="2" t="s">
        <v>0</v>
      </c>
      <c r="C2" s="24">
        <f>DATEVALUE("2023/08/28")</f>
        <v>45166</v>
      </c>
      <c r="D2" s="24"/>
      <c r="E2" s="24"/>
    </row>
    <row r="3" spans="2:30" ht="12.75" customHeight="1"/>
    <row r="4" spans="2:30" ht="18.75" customHeight="1">
      <c r="B4" s="5"/>
      <c r="C4" s="6" t="str">
        <f>LOWER(TEXT(C6, "m월"))</f>
        <v>8월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>9월</v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9월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9월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 t="shared" ref="D5:AD5" si="4">LOWER(TEXT(D6,"aaa"))</f>
        <v>화</v>
      </c>
      <c r="E5" s="9" t="str">
        <f t="shared" si="4"/>
        <v>수</v>
      </c>
      <c r="F5" s="9" t="str">
        <f t="shared" si="4"/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9"/>
      <c r="C6" s="11">
        <f>C2</f>
        <v>45166</v>
      </c>
      <c r="D6" s="11">
        <f>C6+1</f>
        <v>45167</v>
      </c>
      <c r="E6" s="11">
        <f t="shared" ref="E6:Q6" si="5">D6+1</f>
        <v>45168</v>
      </c>
      <c r="F6" s="11">
        <f t="shared" si="5"/>
        <v>45169</v>
      </c>
      <c r="G6" s="11">
        <f t="shared" si="5"/>
        <v>45170</v>
      </c>
      <c r="H6" s="11">
        <f t="shared" si="5"/>
        <v>45171</v>
      </c>
      <c r="I6" s="11">
        <f t="shared" si="5"/>
        <v>45172</v>
      </c>
      <c r="J6" s="12">
        <f t="shared" si="5"/>
        <v>45173</v>
      </c>
      <c r="K6" s="12">
        <f t="shared" si="5"/>
        <v>45174</v>
      </c>
      <c r="L6" s="12">
        <f t="shared" si="5"/>
        <v>45175</v>
      </c>
      <c r="M6" s="12">
        <f t="shared" si="5"/>
        <v>45176</v>
      </c>
      <c r="N6" s="12">
        <f t="shared" si="5"/>
        <v>45177</v>
      </c>
      <c r="O6" s="12">
        <f t="shared" si="5"/>
        <v>45178</v>
      </c>
      <c r="P6" s="12">
        <f t="shared" si="5"/>
        <v>45179</v>
      </c>
      <c r="Q6" s="11">
        <f t="shared" si="5"/>
        <v>45180</v>
      </c>
      <c r="R6" s="11">
        <f t="shared" ref="R6:X6" si="6">Q6+1</f>
        <v>45181</v>
      </c>
      <c r="S6" s="11">
        <f t="shared" si="6"/>
        <v>45182</v>
      </c>
      <c r="T6" s="11">
        <f t="shared" si="6"/>
        <v>45183</v>
      </c>
      <c r="U6" s="11">
        <f t="shared" si="6"/>
        <v>45184</v>
      </c>
      <c r="V6" s="11">
        <f t="shared" si="6"/>
        <v>45185</v>
      </c>
      <c r="W6" s="11">
        <f t="shared" si="6"/>
        <v>45186</v>
      </c>
      <c r="X6" s="12">
        <f t="shared" si="6"/>
        <v>45187</v>
      </c>
      <c r="Y6" s="12">
        <f t="shared" ref="Y6:AC6" si="7">X6+1</f>
        <v>45188</v>
      </c>
      <c r="Z6" s="12">
        <f t="shared" si="7"/>
        <v>45189</v>
      </c>
      <c r="AA6" s="12">
        <f t="shared" si="7"/>
        <v>45190</v>
      </c>
      <c r="AB6" s="12">
        <f t="shared" si="7"/>
        <v>45191</v>
      </c>
      <c r="AC6" s="12">
        <f t="shared" si="7"/>
        <v>45192</v>
      </c>
      <c r="AD6" s="12">
        <f>AC6+1</f>
        <v>45193</v>
      </c>
    </row>
    <row r="7" spans="2:30" ht="30" customHeight="1">
      <c r="B7" s="13" t="str">
        <f>TEXT("고윤범","aaa")</f>
        <v>고윤범</v>
      </c>
      <c r="C7" s="15"/>
      <c r="D7" s="14"/>
      <c r="E7" s="15"/>
      <c r="F7" s="14"/>
      <c r="G7" s="15"/>
      <c r="H7" s="14"/>
      <c r="I7" s="15"/>
      <c r="J7" s="20" t="s">
        <v>5</v>
      </c>
      <c r="K7" s="20"/>
      <c r="L7" s="20"/>
      <c r="M7" s="20"/>
      <c r="N7" s="20"/>
      <c r="O7" s="20"/>
      <c r="P7" s="20"/>
      <c r="Q7" s="20" t="s">
        <v>12</v>
      </c>
      <c r="R7" s="20"/>
      <c r="S7" s="20"/>
      <c r="T7" s="20"/>
      <c r="U7" s="20"/>
      <c r="V7" s="20"/>
      <c r="W7" s="20"/>
      <c r="X7" s="20" t="s">
        <v>11</v>
      </c>
      <c r="Y7" s="20"/>
      <c r="Z7" s="20"/>
      <c r="AA7" s="20"/>
      <c r="AB7" s="20"/>
      <c r="AC7" s="20"/>
      <c r="AD7" s="20"/>
    </row>
    <row r="8" spans="2:30" ht="30" customHeight="1">
      <c r="B8" s="13" t="str">
        <f>TEXT("노창현","aaa")</f>
        <v>노창현</v>
      </c>
      <c r="C8" s="15"/>
      <c r="D8" s="14"/>
      <c r="E8" s="15"/>
      <c r="F8" s="14"/>
      <c r="G8" s="15"/>
      <c r="H8" s="14"/>
      <c r="I8" s="15"/>
      <c r="J8" s="14"/>
      <c r="K8" s="15"/>
      <c r="L8" s="14"/>
      <c r="M8" s="15"/>
      <c r="N8" s="16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</row>
    <row r="9" spans="2:30" ht="30" customHeight="1">
      <c r="B9" s="13" t="str">
        <f>TEXT("양재성","aaa")</f>
        <v>양재성</v>
      </c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</row>
    <row r="10" spans="2:30" ht="30" customHeight="1">
      <c r="B10" s="13"/>
      <c r="C10" s="6" t="str">
        <f>LOWER(TEXT(C12, "m월"))</f>
        <v>9월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>10월</v>
      </c>
      <c r="J10" s="8" t="str">
        <f>LOWER(TEXT(J12,"m월"))</f>
        <v>10월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/>
      </c>
      <c r="P10" s="8" t="str">
        <f t="shared" ref="P10" si="19">IF(TEXT(P12,"m월")=TEXT(O12,"m월"),"",LOWER(TEXT(P12,"m월")))</f>
        <v/>
      </c>
      <c r="Q10" s="7" t="str">
        <f>LOWER(TEXT(Q12,"m월"))</f>
        <v>10월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10월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월</v>
      </c>
      <c r="D11" s="9" t="str">
        <f t="shared" ref="D11:AD11" si="32">LOWER(TEXT(D12,"aaa"))</f>
        <v>화</v>
      </c>
      <c r="E11" s="9" t="str">
        <f t="shared" si="32"/>
        <v>수</v>
      </c>
      <c r="F11" s="9" t="str">
        <f t="shared" si="32"/>
        <v>목</v>
      </c>
      <c r="G11" s="9" t="str">
        <f t="shared" si="32"/>
        <v>금</v>
      </c>
      <c r="H11" s="9" t="str">
        <f t="shared" si="32"/>
        <v>토</v>
      </c>
      <c r="I11" s="9" t="str">
        <f t="shared" si="32"/>
        <v>일</v>
      </c>
      <c r="J11" s="10" t="str">
        <f t="shared" si="32"/>
        <v>월</v>
      </c>
      <c r="K11" s="10" t="str">
        <f t="shared" si="32"/>
        <v>화</v>
      </c>
      <c r="L11" s="10" t="str">
        <f t="shared" si="32"/>
        <v>수</v>
      </c>
      <c r="M11" s="10" t="str">
        <f t="shared" si="32"/>
        <v>목</v>
      </c>
      <c r="N11" s="10" t="str">
        <f t="shared" si="32"/>
        <v>금</v>
      </c>
      <c r="O11" s="10" t="str">
        <f t="shared" si="32"/>
        <v>토</v>
      </c>
      <c r="P11" s="10" t="str">
        <f t="shared" si="32"/>
        <v>일</v>
      </c>
      <c r="Q11" s="9" t="str">
        <f t="shared" si="32"/>
        <v>월</v>
      </c>
      <c r="R11" s="9" t="str">
        <f t="shared" si="32"/>
        <v>화</v>
      </c>
      <c r="S11" s="9" t="str">
        <f t="shared" si="32"/>
        <v>수</v>
      </c>
      <c r="T11" s="9" t="str">
        <f t="shared" si="32"/>
        <v>목</v>
      </c>
      <c r="U11" s="9" t="str">
        <f t="shared" si="32"/>
        <v>금</v>
      </c>
      <c r="V11" s="9" t="str">
        <f t="shared" si="32"/>
        <v>토</v>
      </c>
      <c r="W11" s="9" t="str">
        <f t="shared" si="32"/>
        <v>일</v>
      </c>
      <c r="X11" s="10" t="str">
        <f t="shared" si="32"/>
        <v>월</v>
      </c>
      <c r="Y11" s="10" t="str">
        <f t="shared" si="32"/>
        <v>화</v>
      </c>
      <c r="Z11" s="10" t="str">
        <f t="shared" si="32"/>
        <v>수</v>
      </c>
      <c r="AA11" s="10" t="str">
        <f t="shared" si="32"/>
        <v>목</v>
      </c>
      <c r="AB11" s="10" t="str">
        <f t="shared" si="32"/>
        <v>금</v>
      </c>
      <c r="AC11" s="10" t="str">
        <f t="shared" si="32"/>
        <v>토</v>
      </c>
      <c r="AD11" s="10" t="str">
        <f t="shared" si="32"/>
        <v>일</v>
      </c>
    </row>
    <row r="12" spans="2:30" ht="30" customHeight="1" thickBot="1">
      <c r="B12" s="13"/>
      <c r="C12" s="11">
        <f>AD6+1</f>
        <v>45194</v>
      </c>
      <c r="D12" s="11">
        <f>C12+1</f>
        <v>45195</v>
      </c>
      <c r="E12" s="11">
        <f t="shared" ref="E12" si="33">D12+1</f>
        <v>45196</v>
      </c>
      <c r="F12" s="11">
        <f t="shared" ref="F12" si="34">E12+1</f>
        <v>45197</v>
      </c>
      <c r="G12" s="11">
        <f t="shared" ref="G12" si="35">F12+1</f>
        <v>45198</v>
      </c>
      <c r="H12" s="11">
        <f t="shared" ref="H12" si="36">G12+1</f>
        <v>45199</v>
      </c>
      <c r="I12" s="11">
        <f t="shared" ref="I12" si="37">H12+1</f>
        <v>45200</v>
      </c>
      <c r="J12" s="12">
        <f t="shared" ref="J12" si="38">I12+1</f>
        <v>45201</v>
      </c>
      <c r="K12" s="12">
        <f t="shared" ref="K12" si="39">J12+1</f>
        <v>45202</v>
      </c>
      <c r="L12" s="12">
        <f t="shared" ref="L12" si="40">K12+1</f>
        <v>45203</v>
      </c>
      <c r="M12" s="12">
        <f t="shared" ref="M12" si="41">L12+1</f>
        <v>45204</v>
      </c>
      <c r="N12" s="12">
        <f t="shared" ref="N12" si="42">M12+1</f>
        <v>45205</v>
      </c>
      <c r="O12" s="12">
        <f t="shared" ref="O12" si="43">N12+1</f>
        <v>45206</v>
      </c>
      <c r="P12" s="12">
        <f t="shared" ref="P12" si="44">O12+1</f>
        <v>45207</v>
      </c>
      <c r="Q12" s="11">
        <f t="shared" ref="Q12" si="45">P12+1</f>
        <v>45208</v>
      </c>
      <c r="R12" s="11">
        <f t="shared" ref="R12" si="46">Q12+1</f>
        <v>45209</v>
      </c>
      <c r="S12" s="11">
        <f t="shared" ref="S12" si="47">R12+1</f>
        <v>45210</v>
      </c>
      <c r="T12" s="11">
        <f t="shared" ref="T12" si="48">S12+1</f>
        <v>45211</v>
      </c>
      <c r="U12" s="11">
        <f t="shared" ref="U12" si="49">T12+1</f>
        <v>45212</v>
      </c>
      <c r="V12" s="11">
        <f t="shared" ref="V12" si="50">U12+1</f>
        <v>45213</v>
      </c>
      <c r="W12" s="11">
        <f t="shared" ref="W12" si="51">V12+1</f>
        <v>45214</v>
      </c>
      <c r="X12" s="12">
        <f t="shared" ref="X12" si="52">W12+1</f>
        <v>45215</v>
      </c>
      <c r="Y12" s="12">
        <f t="shared" ref="Y12" si="53">X12+1</f>
        <v>45216</v>
      </c>
      <c r="Z12" s="12">
        <f t="shared" ref="Z12" si="54">Y12+1</f>
        <v>45217</v>
      </c>
      <c r="AA12" s="12">
        <f t="shared" ref="AA12" si="55">Z12+1</f>
        <v>45218</v>
      </c>
      <c r="AB12" s="12">
        <f t="shared" ref="AB12" si="56">AA12+1</f>
        <v>45219</v>
      </c>
      <c r="AC12" s="12">
        <f t="shared" ref="AC12" si="57">AB12+1</f>
        <v>45220</v>
      </c>
      <c r="AD12" s="12">
        <f t="shared" ref="AD12" si="58">AC12+1</f>
        <v>45221</v>
      </c>
    </row>
    <row r="13" spans="2:30" ht="30" customHeight="1">
      <c r="B13" s="13" t="str">
        <f>TEXT("내용입력","aaa")</f>
        <v>내용입력</v>
      </c>
      <c r="C13" s="20" t="s">
        <v>10</v>
      </c>
      <c r="D13" s="20"/>
      <c r="E13" s="20"/>
      <c r="F13" s="20"/>
      <c r="G13" s="20"/>
      <c r="H13" s="20"/>
      <c r="I13" s="20"/>
      <c r="J13" s="20" t="s">
        <v>9</v>
      </c>
      <c r="K13" s="20"/>
      <c r="L13" s="20"/>
      <c r="M13" s="20"/>
      <c r="N13" s="20"/>
      <c r="O13" s="20"/>
      <c r="P13" s="20"/>
      <c r="Q13" s="20" t="s">
        <v>6</v>
      </c>
      <c r="R13" s="20"/>
      <c r="S13" s="20"/>
      <c r="T13" s="20"/>
      <c r="U13" s="20"/>
      <c r="V13" s="20"/>
      <c r="W13" s="20"/>
      <c r="X13" s="22" t="s">
        <v>2</v>
      </c>
      <c r="Y13" s="22"/>
      <c r="Z13" s="22"/>
      <c r="AA13" s="22"/>
      <c r="AB13" s="22"/>
      <c r="AC13" s="22"/>
      <c r="AD13" s="22"/>
    </row>
    <row r="14" spans="2:30" ht="30" customHeight="1">
      <c r="B14" s="13" t="str">
        <f>TEXT("내용입력","aaa")</f>
        <v>내용입력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4"/>
      <c r="AA14" s="15"/>
      <c r="AB14" s="14"/>
      <c r="AC14" s="15"/>
      <c r="AD14" s="14"/>
    </row>
    <row r="15" spans="2:30" ht="30" customHeight="1">
      <c r="B15" s="13" t="str">
        <f>TEXT("내용입력","aaa")</f>
        <v>내용입력</v>
      </c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4"/>
      <c r="AA15" s="15"/>
      <c r="AB15" s="14"/>
      <c r="AC15" s="15"/>
      <c r="AD15" s="14"/>
    </row>
    <row r="16" spans="2:30" ht="30" customHeight="1">
      <c r="B16" s="13"/>
      <c r="C16" s="6" t="str">
        <f>LOWER(TEXT(C18, "m월"))</f>
        <v>10월</v>
      </c>
      <c r="D16" s="7" t="str">
        <f t="shared" ref="D16" si="59">IF(TEXT(D18,"m월")=TEXT(C18,"m월"),"",LOWER(TEXT(D18,"m월")))</f>
        <v/>
      </c>
      <c r="E16" s="7" t="str">
        <f t="shared" ref="E16" si="60">IF(TEXT(E18,"m월")=TEXT(D18,"m월"),"",LOWER(TEXT(E18,"m월")))</f>
        <v/>
      </c>
      <c r="F16" s="7" t="str">
        <f t="shared" ref="F16" si="61">IF(TEXT(F18,"m월")=TEXT(E18,"m월"),"",LOWER(TEXT(F18,"m월")))</f>
        <v/>
      </c>
      <c r="G16" s="7" t="str">
        <f t="shared" ref="G16" si="62">IF(TEXT(G18,"m월")=TEXT(F18,"m월"),"",LOWER(TEXT(G18,"m월")))</f>
        <v/>
      </c>
      <c r="H16" s="7" t="str">
        <f t="shared" ref="H16" si="63">IF(TEXT(H18,"m월")=TEXT(G18,"m월"),"",LOWER(TEXT(H18,"m월")))</f>
        <v/>
      </c>
      <c r="I16" s="7" t="str">
        <f t="shared" ref="I16" si="64">IF(TEXT(I18,"m월")=TEXT(H18,"m월"),"",LOWER(TEXT(I18,"m월")))</f>
        <v/>
      </c>
      <c r="J16" s="8" t="str">
        <f>LOWER(TEXT(J18,"m월"))</f>
        <v>10월</v>
      </c>
      <c r="K16" s="8" t="str">
        <f t="shared" ref="K16" si="65">IF(TEXT(K18,"m월")=TEXT(J18,"m월"),"",LOWER(TEXT(K18,"m월")))</f>
        <v/>
      </c>
      <c r="L16" s="8" t="str">
        <f t="shared" ref="L16" si="66">IF(TEXT(L18,"m월")=TEXT(K18,"m월"),"",LOWER(TEXT(L18,"m월")))</f>
        <v>11월</v>
      </c>
      <c r="M16" s="8" t="str">
        <f t="shared" ref="M16" si="67">IF(TEXT(M18,"m월")=TEXT(L18,"m월"),"",LOWER(TEXT(M18,"m월")))</f>
        <v/>
      </c>
      <c r="N16" s="8" t="str">
        <f t="shared" ref="N16" si="68">IF(TEXT(N18,"m월")=TEXT(M18,"m월"),"",LOWER(TEXT(N18,"m월")))</f>
        <v/>
      </c>
      <c r="O16" s="8" t="str">
        <f t="shared" ref="O16" si="69">IF(TEXT(O18,"m월")=TEXT(N18,"m월"),"",LOWER(TEXT(O18,"m월")))</f>
        <v/>
      </c>
      <c r="P16" s="8" t="str">
        <f t="shared" ref="P16" si="70">IF(TEXT(P18,"m월")=TEXT(O18,"m월"),"",LOWER(TEXT(P18,"m월")))</f>
        <v/>
      </c>
      <c r="Q16" s="7" t="str">
        <f>LOWER(TEXT(Q18,"m월"))</f>
        <v>11월</v>
      </c>
      <c r="R16" s="7" t="str">
        <f t="shared" ref="R16" si="71">IF(TEXT(R18,"m월")=TEXT(Q18,"m월"),"",LOWER(TEXT(R18,"m월")))</f>
        <v/>
      </c>
      <c r="S16" s="7" t="str">
        <f t="shared" ref="S16" si="72">IF(TEXT(S18,"m월")=TEXT(R18,"m월"),"",LOWER(TEXT(S18,"m월")))</f>
        <v/>
      </c>
      <c r="T16" s="7" t="str">
        <f t="shared" ref="T16" si="73">IF(TEXT(T18,"m월")=TEXT(S18,"m월"),"",LOWER(TEXT(T18,"m월")))</f>
        <v/>
      </c>
      <c r="U16" s="7" t="str">
        <f t="shared" ref="U16" si="74">IF(TEXT(U18,"m월")=TEXT(T18,"m월"),"",LOWER(TEXT(U18,"m월")))</f>
        <v/>
      </c>
      <c r="V16" s="7" t="str">
        <f t="shared" ref="V16" si="75">IF(TEXT(V18,"m월")=TEXT(U18,"m월"),"",LOWER(TEXT(V18,"m월")))</f>
        <v/>
      </c>
      <c r="W16" s="7" t="str">
        <f t="shared" ref="W16" si="76">IF(TEXT(W18,"m월")=TEXT(V18,"m월"),"",LOWER(TEXT(W18,"m월")))</f>
        <v/>
      </c>
      <c r="X16" s="8" t="str">
        <f>LOWER(TEXT(X18,"m월"))</f>
        <v>11월</v>
      </c>
      <c r="Y16" s="8" t="str">
        <f t="shared" ref="Y16" si="77">IF(TEXT(Y18,"m월")=TEXT(X18,"m월"),"",LOWER(TEXT(Y18,"m월")))</f>
        <v/>
      </c>
      <c r="Z16" s="8" t="str">
        <f t="shared" ref="Z16" si="78">IF(TEXT(Z18,"m월")=TEXT(Y18,"m월"),"",LOWER(TEXT(Z18,"m월")))</f>
        <v/>
      </c>
      <c r="AA16" s="8" t="str">
        <f t="shared" ref="AA16" si="79">IF(TEXT(AA18,"m월")=TEXT(Z18,"m월"),"",LOWER(TEXT(AA18,"m월")))</f>
        <v/>
      </c>
      <c r="AB16" s="8" t="str">
        <f t="shared" ref="AB16" si="80">IF(TEXT(AB18,"m월")=TEXT(AA18,"m월"),"",LOWER(TEXT(AB18,"m월")))</f>
        <v/>
      </c>
      <c r="AC16" s="8" t="str">
        <f t="shared" ref="AC16" si="81">IF(TEXT(AC18,"m월")=TEXT(AB18,"m월"),"",LOWER(TEXT(AC18,"m월")))</f>
        <v/>
      </c>
      <c r="AD16" s="8" t="str">
        <f t="shared" ref="AD16" si="82">IF(TEXT(AD18,"m월")=TEXT(AC18,"m월"),"",LOWER(TEXT(AD18,"m월")))</f>
        <v/>
      </c>
    </row>
    <row r="17" spans="2:30" ht="30" customHeight="1">
      <c r="B17" s="13"/>
      <c r="C17" s="9" t="str">
        <f>LOWER(TEXT(C18,"aaa"))</f>
        <v>월</v>
      </c>
      <c r="D17" s="9" t="str">
        <f t="shared" ref="D17:AD17" si="83">LOWER(TEXT(D18,"aaa"))</f>
        <v>화</v>
      </c>
      <c r="E17" s="9" t="str">
        <f t="shared" si="83"/>
        <v>수</v>
      </c>
      <c r="F17" s="9" t="str">
        <f t="shared" si="83"/>
        <v>목</v>
      </c>
      <c r="G17" s="9" t="str">
        <f t="shared" si="83"/>
        <v>금</v>
      </c>
      <c r="H17" s="9" t="str">
        <f t="shared" si="83"/>
        <v>토</v>
      </c>
      <c r="I17" s="9" t="str">
        <f t="shared" si="83"/>
        <v>일</v>
      </c>
      <c r="J17" s="10" t="str">
        <f t="shared" si="83"/>
        <v>월</v>
      </c>
      <c r="K17" s="10" t="str">
        <f t="shared" si="83"/>
        <v>화</v>
      </c>
      <c r="L17" s="10" t="str">
        <f t="shared" si="83"/>
        <v>수</v>
      </c>
      <c r="M17" s="10" t="str">
        <f t="shared" si="83"/>
        <v>목</v>
      </c>
      <c r="N17" s="10" t="str">
        <f t="shared" si="83"/>
        <v>금</v>
      </c>
      <c r="O17" s="10" t="str">
        <f t="shared" si="83"/>
        <v>토</v>
      </c>
      <c r="P17" s="10" t="str">
        <f t="shared" si="83"/>
        <v>일</v>
      </c>
      <c r="Q17" s="9" t="str">
        <f t="shared" si="83"/>
        <v>월</v>
      </c>
      <c r="R17" s="9" t="str">
        <f t="shared" si="83"/>
        <v>화</v>
      </c>
      <c r="S17" s="9" t="str">
        <f t="shared" si="83"/>
        <v>수</v>
      </c>
      <c r="T17" s="9" t="str">
        <f t="shared" si="83"/>
        <v>목</v>
      </c>
      <c r="U17" s="9" t="str">
        <f t="shared" si="83"/>
        <v>금</v>
      </c>
      <c r="V17" s="9" t="str">
        <f t="shared" si="83"/>
        <v>토</v>
      </c>
      <c r="W17" s="9" t="str">
        <f t="shared" si="83"/>
        <v>일</v>
      </c>
      <c r="X17" s="10" t="str">
        <f t="shared" si="83"/>
        <v>월</v>
      </c>
      <c r="Y17" s="10" t="str">
        <f t="shared" si="83"/>
        <v>화</v>
      </c>
      <c r="Z17" s="10" t="str">
        <f t="shared" si="83"/>
        <v>수</v>
      </c>
      <c r="AA17" s="10" t="str">
        <f t="shared" si="83"/>
        <v>목</v>
      </c>
      <c r="AB17" s="10" t="str">
        <f t="shared" si="83"/>
        <v>금</v>
      </c>
      <c r="AC17" s="10" t="str">
        <f t="shared" si="83"/>
        <v>토</v>
      </c>
      <c r="AD17" s="10" t="str">
        <f t="shared" si="83"/>
        <v>일</v>
      </c>
    </row>
    <row r="18" spans="2:30" ht="30" customHeight="1" thickBot="1">
      <c r="B18" s="13"/>
      <c r="C18" s="11">
        <f>AD12+1</f>
        <v>45222</v>
      </c>
      <c r="D18" s="11">
        <f>C18+1</f>
        <v>45223</v>
      </c>
      <c r="E18" s="11">
        <f t="shared" ref="E18" si="84">D18+1</f>
        <v>45224</v>
      </c>
      <c r="F18" s="11">
        <f t="shared" ref="F18" si="85">E18+1</f>
        <v>45225</v>
      </c>
      <c r="G18" s="11">
        <f t="shared" ref="G18" si="86">F18+1</f>
        <v>45226</v>
      </c>
      <c r="H18" s="11">
        <f t="shared" ref="H18" si="87">G18+1</f>
        <v>45227</v>
      </c>
      <c r="I18" s="11">
        <f t="shared" ref="I18" si="88">H18+1</f>
        <v>45228</v>
      </c>
      <c r="J18" s="12">
        <f t="shared" ref="J18" si="89">I18+1</f>
        <v>45229</v>
      </c>
      <c r="K18" s="12">
        <f t="shared" ref="K18" si="90">J18+1</f>
        <v>45230</v>
      </c>
      <c r="L18" s="12">
        <f t="shared" ref="L18" si="91">K18+1</f>
        <v>45231</v>
      </c>
      <c r="M18" s="12">
        <f t="shared" ref="M18" si="92">L18+1</f>
        <v>45232</v>
      </c>
      <c r="N18" s="12">
        <f t="shared" ref="N18" si="93">M18+1</f>
        <v>45233</v>
      </c>
      <c r="O18" s="12">
        <f t="shared" ref="O18" si="94">N18+1</f>
        <v>45234</v>
      </c>
      <c r="P18" s="12">
        <f t="shared" ref="P18" si="95">O18+1</f>
        <v>45235</v>
      </c>
      <c r="Q18" s="11">
        <f t="shared" ref="Q18" si="96">P18+1</f>
        <v>45236</v>
      </c>
      <c r="R18" s="11">
        <f t="shared" ref="R18" si="97">Q18+1</f>
        <v>45237</v>
      </c>
      <c r="S18" s="11">
        <f t="shared" ref="S18" si="98">R18+1</f>
        <v>45238</v>
      </c>
      <c r="T18" s="11">
        <f t="shared" ref="T18" si="99">S18+1</f>
        <v>45239</v>
      </c>
      <c r="U18" s="11">
        <f t="shared" ref="U18" si="100">T18+1</f>
        <v>45240</v>
      </c>
      <c r="V18" s="11">
        <f t="shared" ref="V18" si="101">U18+1</f>
        <v>45241</v>
      </c>
      <c r="W18" s="11">
        <f t="shared" ref="W18" si="102">V18+1</f>
        <v>45242</v>
      </c>
      <c r="X18" s="12">
        <f t="shared" ref="X18" si="103">W18+1</f>
        <v>45243</v>
      </c>
      <c r="Y18" s="12">
        <f t="shared" ref="Y18" si="104">X18+1</f>
        <v>45244</v>
      </c>
      <c r="Z18" s="12">
        <f t="shared" ref="Z18" si="105">Y18+1</f>
        <v>45245</v>
      </c>
      <c r="AA18" s="12">
        <f t="shared" ref="AA18" si="106">Z18+1</f>
        <v>45246</v>
      </c>
      <c r="AB18" s="12">
        <f t="shared" ref="AB18" si="107">AA18+1</f>
        <v>45247</v>
      </c>
      <c r="AC18" s="12">
        <f t="shared" ref="AC18" si="108">AB18+1</f>
        <v>45248</v>
      </c>
      <c r="AD18" s="12">
        <f t="shared" ref="AD18" si="109">AC18+1</f>
        <v>45249</v>
      </c>
    </row>
    <row r="19" spans="2:30" ht="30" customHeight="1">
      <c r="B19" s="13" t="str">
        <f>TEXT("내용입력","aaa")</f>
        <v>내용입력</v>
      </c>
      <c r="C19" s="22" t="s">
        <v>2</v>
      </c>
      <c r="D19" s="22"/>
      <c r="E19" s="22"/>
      <c r="F19" s="22"/>
      <c r="G19" s="22"/>
      <c r="H19" s="22"/>
      <c r="I19" s="22"/>
      <c r="J19" s="20" t="s">
        <v>8</v>
      </c>
      <c r="K19" s="20"/>
      <c r="L19" s="20"/>
      <c r="M19" s="20"/>
      <c r="N19" s="20"/>
      <c r="O19" s="20"/>
      <c r="P19" s="20"/>
      <c r="Q19" s="20" t="s">
        <v>7</v>
      </c>
      <c r="R19" s="20"/>
      <c r="S19" s="20"/>
      <c r="T19" s="20"/>
      <c r="U19" s="20"/>
      <c r="V19" s="20"/>
      <c r="W19" s="20"/>
      <c r="X19" s="20" t="s">
        <v>13</v>
      </c>
      <c r="Y19" s="20"/>
      <c r="Z19" s="20"/>
      <c r="AA19" s="20"/>
      <c r="AB19" s="20"/>
      <c r="AC19" s="20"/>
      <c r="AD19" s="20"/>
    </row>
    <row r="20" spans="2:30" ht="30" customHeight="1">
      <c r="B20" s="13" t="str">
        <f>TEXT("내용입력","aaa")</f>
        <v>내용입력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17"/>
      <c r="P20" s="18"/>
      <c r="Q20" s="17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</row>
    <row r="21" spans="2:30" ht="30" customHeight="1">
      <c r="B21" s="13" t="str">
        <f>TEXT("내용입력","aaa")</f>
        <v>내용입력</v>
      </c>
      <c r="C21" s="15"/>
      <c r="D21" s="14"/>
      <c r="E21" s="15"/>
      <c r="F21" s="14"/>
      <c r="G21" s="15"/>
      <c r="H21" s="14"/>
      <c r="I21" s="15"/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4"/>
      <c r="AA21" s="15"/>
      <c r="AB21" s="14"/>
      <c r="AC21" s="15"/>
      <c r="AD21" s="14"/>
    </row>
    <row r="22" spans="2:30" ht="30" customHeight="1">
      <c r="B22" s="13"/>
      <c r="C22" s="6" t="str">
        <f>LOWER(TEXT(C24, "m월"))</f>
        <v>11월</v>
      </c>
      <c r="D22" s="7" t="str">
        <f t="shared" ref="D22" si="110">IF(TEXT(D24,"m월")=TEXT(C24,"m월"),"",LOWER(TEXT(D24,"m월")))</f>
        <v/>
      </c>
      <c r="E22" s="7" t="str">
        <f t="shared" ref="E22" si="111">IF(TEXT(E24,"m월")=TEXT(D24,"m월"),"",LOWER(TEXT(E24,"m월")))</f>
        <v/>
      </c>
      <c r="F22" s="7" t="str">
        <f t="shared" ref="F22" si="112">IF(TEXT(F24,"m월")=TEXT(E24,"m월"),"",LOWER(TEXT(F24,"m월")))</f>
        <v/>
      </c>
      <c r="G22" s="7" t="str">
        <f t="shared" ref="G22" si="113">IF(TEXT(G24,"m월")=TEXT(F24,"m월"),"",LOWER(TEXT(G24,"m월")))</f>
        <v/>
      </c>
      <c r="H22" s="7" t="str">
        <f t="shared" ref="H22" si="114">IF(TEXT(H24,"m월")=TEXT(G24,"m월"),"",LOWER(TEXT(H24,"m월")))</f>
        <v/>
      </c>
      <c r="I22" s="7" t="str">
        <f t="shared" ref="I22" si="115">IF(TEXT(I24,"m월")=TEXT(H24,"m월"),"",LOWER(TEXT(I24,"m월")))</f>
        <v/>
      </c>
      <c r="J22" s="8" t="str">
        <f>LOWER(TEXT(J24,"m월"))</f>
        <v>11월</v>
      </c>
      <c r="K22" s="8" t="str">
        <f t="shared" ref="K22" si="116">IF(TEXT(K24,"m월")=TEXT(J24,"m월"),"",LOWER(TEXT(K24,"m월")))</f>
        <v/>
      </c>
      <c r="L22" s="8" t="str">
        <f t="shared" ref="L22" si="117">IF(TEXT(L24,"m월")=TEXT(K24,"m월"),"",LOWER(TEXT(L24,"m월")))</f>
        <v/>
      </c>
      <c r="M22" s="8" t="str">
        <f t="shared" ref="M22" si="118">IF(TEXT(M24,"m월")=TEXT(L24,"m월"),"",LOWER(TEXT(M24,"m월")))</f>
        <v/>
      </c>
      <c r="N22" s="8" t="str">
        <f t="shared" ref="N22" si="119">IF(TEXT(N24,"m월")=TEXT(M24,"m월"),"",LOWER(TEXT(N24,"m월")))</f>
        <v>12월</v>
      </c>
      <c r="O22" s="8" t="str">
        <f t="shared" ref="O22" si="120">IF(TEXT(O24,"m월")=TEXT(N24,"m월"),"",LOWER(TEXT(O24,"m월")))</f>
        <v/>
      </c>
      <c r="P22" s="8" t="str">
        <f t="shared" ref="P22" si="121">IF(TEXT(P24,"m월")=TEXT(O24,"m월"),"",LOWER(TEXT(P24,"m월")))</f>
        <v/>
      </c>
      <c r="Q22" s="7" t="str">
        <f>LOWER(TEXT(Q24,"m월"))</f>
        <v>12월</v>
      </c>
      <c r="R22" s="7" t="str">
        <f t="shared" ref="R22" si="122">IF(TEXT(R24,"m월")=TEXT(Q24,"m월"),"",LOWER(TEXT(R24,"m월")))</f>
        <v/>
      </c>
      <c r="S22" s="7" t="str">
        <f t="shared" ref="S22" si="123">IF(TEXT(S24,"m월")=TEXT(R24,"m월"),"",LOWER(TEXT(S24,"m월")))</f>
        <v/>
      </c>
      <c r="T22" s="7" t="str">
        <f t="shared" ref="T22" si="124">IF(TEXT(T24,"m월")=TEXT(S24,"m월"),"",LOWER(TEXT(T24,"m월")))</f>
        <v/>
      </c>
      <c r="U22" s="7" t="str">
        <f t="shared" ref="U22" si="125">IF(TEXT(U24,"m월")=TEXT(T24,"m월"),"",LOWER(TEXT(U24,"m월")))</f>
        <v/>
      </c>
      <c r="V22" s="7" t="str">
        <f t="shared" ref="V22" si="126">IF(TEXT(V24,"m월")=TEXT(U24,"m월"),"",LOWER(TEXT(V24,"m월")))</f>
        <v/>
      </c>
      <c r="W22" s="7" t="str">
        <f t="shared" ref="W22" si="127">IF(TEXT(W24,"m월")=TEXT(V24,"m월"),"",LOWER(TEXT(W24,"m월")))</f>
        <v/>
      </c>
      <c r="X22" s="8" t="str">
        <f>LOWER(TEXT(X24,"m월"))</f>
        <v>12월</v>
      </c>
      <c r="Y22" s="8" t="str">
        <f t="shared" ref="Y22" si="128">IF(TEXT(Y24,"m월")=TEXT(X24,"m월"),"",LOWER(TEXT(Y24,"m월")))</f>
        <v/>
      </c>
      <c r="Z22" s="8" t="str">
        <f t="shared" ref="Z22" si="129">IF(TEXT(Z24,"m월")=TEXT(Y24,"m월"),"",LOWER(TEXT(Z24,"m월")))</f>
        <v/>
      </c>
      <c r="AA22" s="8" t="str">
        <f t="shared" ref="AA22" si="130">IF(TEXT(AA24,"m월")=TEXT(Z24,"m월"),"",LOWER(TEXT(AA24,"m월")))</f>
        <v/>
      </c>
      <c r="AB22" s="8" t="str">
        <f t="shared" ref="AB22" si="131">IF(TEXT(AB24,"m월")=TEXT(AA24,"m월"),"",LOWER(TEXT(AB24,"m월")))</f>
        <v/>
      </c>
      <c r="AC22" s="8" t="str">
        <f t="shared" ref="AC22" si="132">IF(TEXT(AC24,"m월")=TEXT(AB24,"m월"),"",LOWER(TEXT(AC24,"m월")))</f>
        <v/>
      </c>
      <c r="AD22" s="8" t="str">
        <f t="shared" ref="AD22" si="133">IF(TEXT(AD24,"m월")=TEXT(AC24,"m월"),"",LOWER(TEXT(AD24,"m월")))</f>
        <v/>
      </c>
    </row>
    <row r="23" spans="2:30" ht="30" customHeight="1">
      <c r="B23" s="13"/>
      <c r="C23" s="9" t="str">
        <f>LOWER(TEXT(C24,"aaa"))</f>
        <v>월</v>
      </c>
      <c r="D23" s="9" t="str">
        <f t="shared" ref="D23:AD23" si="134">LOWER(TEXT(D24,"aaa"))</f>
        <v>화</v>
      </c>
      <c r="E23" s="9" t="str">
        <f t="shared" si="134"/>
        <v>수</v>
      </c>
      <c r="F23" s="9" t="str">
        <f t="shared" si="134"/>
        <v>목</v>
      </c>
      <c r="G23" s="9" t="str">
        <f t="shared" si="134"/>
        <v>금</v>
      </c>
      <c r="H23" s="9" t="str">
        <f t="shared" si="134"/>
        <v>토</v>
      </c>
      <c r="I23" s="9" t="str">
        <f t="shared" si="134"/>
        <v>일</v>
      </c>
      <c r="J23" s="10" t="str">
        <f t="shared" si="134"/>
        <v>월</v>
      </c>
      <c r="K23" s="10" t="str">
        <f t="shared" si="134"/>
        <v>화</v>
      </c>
      <c r="L23" s="10" t="str">
        <f t="shared" si="134"/>
        <v>수</v>
      </c>
      <c r="M23" s="10" t="str">
        <f t="shared" si="134"/>
        <v>목</v>
      </c>
      <c r="N23" s="10" t="str">
        <f t="shared" si="134"/>
        <v>금</v>
      </c>
      <c r="O23" s="10" t="str">
        <f t="shared" si="134"/>
        <v>토</v>
      </c>
      <c r="P23" s="10" t="str">
        <f t="shared" si="134"/>
        <v>일</v>
      </c>
      <c r="Q23" s="9" t="str">
        <f t="shared" si="134"/>
        <v>월</v>
      </c>
      <c r="R23" s="9" t="str">
        <f t="shared" si="134"/>
        <v>화</v>
      </c>
      <c r="S23" s="9" t="str">
        <f t="shared" si="134"/>
        <v>수</v>
      </c>
      <c r="T23" s="9" t="str">
        <f t="shared" si="134"/>
        <v>목</v>
      </c>
      <c r="U23" s="9" t="str">
        <f t="shared" si="134"/>
        <v>금</v>
      </c>
      <c r="V23" s="9" t="str">
        <f t="shared" si="134"/>
        <v>토</v>
      </c>
      <c r="W23" s="9" t="str">
        <f t="shared" si="134"/>
        <v>일</v>
      </c>
      <c r="X23" s="10" t="str">
        <f t="shared" si="134"/>
        <v>월</v>
      </c>
      <c r="Y23" s="10" t="str">
        <f t="shared" si="134"/>
        <v>화</v>
      </c>
      <c r="Z23" s="10" t="str">
        <f t="shared" si="134"/>
        <v>수</v>
      </c>
      <c r="AA23" s="10" t="str">
        <f t="shared" si="134"/>
        <v>목</v>
      </c>
      <c r="AB23" s="10" t="str">
        <f t="shared" si="134"/>
        <v>금</v>
      </c>
      <c r="AC23" s="10" t="str">
        <f t="shared" si="134"/>
        <v>토</v>
      </c>
      <c r="AD23" s="10" t="str">
        <f t="shared" si="134"/>
        <v>일</v>
      </c>
    </row>
    <row r="24" spans="2:30" ht="30" customHeight="1" thickBot="1">
      <c r="B24" s="13"/>
      <c r="C24" s="11">
        <f>AD18+1</f>
        <v>45250</v>
      </c>
      <c r="D24" s="11">
        <f>C24+1</f>
        <v>45251</v>
      </c>
      <c r="E24" s="11">
        <f t="shared" ref="E24" si="135">D24+1</f>
        <v>45252</v>
      </c>
      <c r="F24" s="11">
        <f t="shared" ref="F24" si="136">E24+1</f>
        <v>45253</v>
      </c>
      <c r="G24" s="11">
        <f t="shared" ref="G24" si="137">F24+1</f>
        <v>45254</v>
      </c>
      <c r="H24" s="11">
        <f t="shared" ref="H24" si="138">G24+1</f>
        <v>45255</v>
      </c>
      <c r="I24" s="11">
        <f t="shared" ref="I24" si="139">H24+1</f>
        <v>45256</v>
      </c>
      <c r="J24" s="12">
        <f t="shared" ref="J24" si="140">I24+1</f>
        <v>45257</v>
      </c>
      <c r="K24" s="12">
        <f t="shared" ref="K24" si="141">J24+1</f>
        <v>45258</v>
      </c>
      <c r="L24" s="12">
        <f t="shared" ref="L24" si="142">K24+1</f>
        <v>45259</v>
      </c>
      <c r="M24" s="12">
        <f t="shared" ref="M24" si="143">L24+1</f>
        <v>45260</v>
      </c>
      <c r="N24" s="12">
        <f t="shared" ref="N24" si="144">M24+1</f>
        <v>45261</v>
      </c>
      <c r="O24" s="12">
        <f t="shared" ref="O24" si="145">N24+1</f>
        <v>45262</v>
      </c>
      <c r="P24" s="12">
        <f t="shared" ref="P24" si="146">O24+1</f>
        <v>45263</v>
      </c>
      <c r="Q24" s="11">
        <f t="shared" ref="Q24" si="147">P24+1</f>
        <v>45264</v>
      </c>
      <c r="R24" s="11">
        <f t="shared" ref="R24" si="148">Q24+1</f>
        <v>45265</v>
      </c>
      <c r="S24" s="11">
        <f t="shared" ref="S24" si="149">R24+1</f>
        <v>45266</v>
      </c>
      <c r="T24" s="11">
        <f t="shared" ref="T24" si="150">S24+1</f>
        <v>45267</v>
      </c>
      <c r="U24" s="11">
        <f t="shared" ref="U24" si="151">T24+1</f>
        <v>45268</v>
      </c>
      <c r="V24" s="11">
        <f t="shared" ref="V24" si="152">U24+1</f>
        <v>45269</v>
      </c>
      <c r="W24" s="11">
        <f t="shared" ref="W24" si="153">V24+1</f>
        <v>45270</v>
      </c>
      <c r="X24" s="12">
        <f t="shared" ref="X24" si="154">W24+1</f>
        <v>45271</v>
      </c>
      <c r="Y24" s="12">
        <f t="shared" ref="Y24" si="155">X24+1</f>
        <v>45272</v>
      </c>
      <c r="Z24" s="12">
        <f t="shared" ref="Z24" si="156">Y24+1</f>
        <v>45273</v>
      </c>
      <c r="AA24" s="12">
        <f t="shared" ref="AA24" si="157">Z24+1</f>
        <v>45274</v>
      </c>
      <c r="AB24" s="12">
        <f t="shared" ref="AB24" si="158">AA24+1</f>
        <v>45275</v>
      </c>
      <c r="AC24" s="12">
        <f t="shared" ref="AC24" si="159">AB24+1</f>
        <v>45276</v>
      </c>
      <c r="AD24" s="12">
        <f t="shared" ref="AD24" si="160">AC24+1</f>
        <v>45277</v>
      </c>
    </row>
    <row r="25" spans="2:30" ht="30" customHeight="1">
      <c r="B25" s="13" t="str">
        <f>TEXT("내용입력","aaa")</f>
        <v>내용입력</v>
      </c>
      <c r="C25" s="20" t="s">
        <v>14</v>
      </c>
      <c r="D25" s="20"/>
      <c r="E25" s="20"/>
      <c r="F25" s="20"/>
      <c r="G25" s="20"/>
      <c r="H25" s="20"/>
      <c r="I25" s="20"/>
      <c r="J25" s="20" t="s">
        <v>15</v>
      </c>
      <c r="K25" s="20"/>
      <c r="L25" s="20"/>
      <c r="M25" s="20"/>
      <c r="N25" s="20"/>
      <c r="O25" s="20"/>
      <c r="P25" s="20"/>
      <c r="Q25" s="21" t="s">
        <v>4</v>
      </c>
      <c r="R25" s="21"/>
      <c r="S25" s="21"/>
      <c r="T25" s="21"/>
      <c r="U25" s="21"/>
      <c r="V25" s="21"/>
      <c r="W25" s="21"/>
      <c r="X25" s="22" t="s">
        <v>3</v>
      </c>
      <c r="Y25" s="22"/>
      <c r="Z25" s="22"/>
      <c r="AA25" s="22"/>
      <c r="AB25" s="22"/>
      <c r="AC25" s="22"/>
      <c r="AD25" s="22"/>
    </row>
    <row r="26" spans="2:30" ht="30" customHeight="1">
      <c r="B26" s="13" t="str">
        <f>TEXT("내용입력","aaa")</f>
        <v>내용입력</v>
      </c>
      <c r="C26" s="15"/>
      <c r="D26" s="14"/>
      <c r="E26" s="15"/>
      <c r="F26" s="14"/>
      <c r="G26" s="15"/>
      <c r="H26" s="14"/>
      <c r="I26" s="15"/>
      <c r="J26" s="14"/>
      <c r="K26" s="15"/>
      <c r="L26" s="1"/>
      <c r="M26" s="15"/>
      <c r="N26" s="14"/>
      <c r="O26" s="15"/>
      <c r="P26" s="14"/>
      <c r="Q26" s="15"/>
      <c r="R26" s="14"/>
      <c r="S26" s="15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</row>
    <row r="27" spans="2:30" ht="30" customHeight="1">
      <c r="B27" s="13" t="str">
        <f>TEXT("내용입력","aaa")</f>
        <v>내용입력</v>
      </c>
      <c r="C27" s="15"/>
      <c r="D27" s="14"/>
      <c r="E27" s="15"/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</row>
    <row r="28" spans="2:30" ht="30" customHeight="1">
      <c r="B28" s="13"/>
      <c r="C28" s="6" t="str">
        <f>LOWER(TEXT(C30, "m월"))</f>
        <v>12월</v>
      </c>
      <c r="D28" s="7" t="str">
        <f t="shared" ref="D28" si="161">IF(TEXT(D30,"m월")=TEXT(C30,"m월"),"",LOWER(TEXT(D30,"m월")))</f>
        <v/>
      </c>
      <c r="E28" s="7" t="str">
        <f t="shared" ref="E28" si="162">IF(TEXT(E30,"m월")=TEXT(D30,"m월"),"",LOWER(TEXT(E30,"m월")))</f>
        <v/>
      </c>
      <c r="F28" s="7" t="str">
        <f t="shared" ref="F28" si="163">IF(TEXT(F30,"m월")=TEXT(E30,"m월"),"",LOWER(TEXT(F30,"m월")))</f>
        <v/>
      </c>
      <c r="G28" s="7" t="str">
        <f t="shared" ref="G28" si="164">IF(TEXT(G30,"m월")=TEXT(F30,"m월"),"",LOWER(TEXT(G30,"m월")))</f>
        <v/>
      </c>
      <c r="H28" s="7" t="str">
        <f t="shared" ref="H28" si="165">IF(TEXT(H30,"m월")=TEXT(G30,"m월"),"",LOWER(TEXT(H30,"m월")))</f>
        <v/>
      </c>
      <c r="I28" s="7" t="str">
        <f t="shared" ref="I28" si="166">IF(TEXT(I30,"m월")=TEXT(H30,"m월"),"",LOWER(TEXT(I30,"m월")))</f>
        <v/>
      </c>
      <c r="J28" s="8" t="str">
        <f>LOWER(TEXT(J30,"m월"))</f>
        <v>12월</v>
      </c>
      <c r="K28" s="8" t="str">
        <f t="shared" ref="K28" si="167">IF(TEXT(K30,"m월")=TEXT(J30,"m월"),"",LOWER(TEXT(K30,"m월")))</f>
        <v/>
      </c>
      <c r="L28" s="8" t="str">
        <f t="shared" ref="L28" si="168">IF(TEXT(L30,"m월")=TEXT(K30,"m월"),"",LOWER(TEXT(L30,"m월")))</f>
        <v/>
      </c>
      <c r="M28" s="8" t="str">
        <f t="shared" ref="M28" si="169">IF(TEXT(M30,"m월")=TEXT(L30,"m월"),"",LOWER(TEXT(M30,"m월")))</f>
        <v/>
      </c>
      <c r="N28" s="8" t="str">
        <f t="shared" ref="N28" si="170">IF(TEXT(N30,"m월")=TEXT(M30,"m월"),"",LOWER(TEXT(N30,"m월")))</f>
        <v/>
      </c>
      <c r="O28" s="8" t="str">
        <f t="shared" ref="O28" si="171">IF(TEXT(O30,"m월")=TEXT(N30,"m월"),"",LOWER(TEXT(O30,"m월")))</f>
        <v/>
      </c>
      <c r="P28" s="8" t="str">
        <f t="shared" ref="P28" si="172">IF(TEXT(P30,"m월")=TEXT(O30,"m월"),"",LOWER(TEXT(P30,"m월")))</f>
        <v/>
      </c>
      <c r="Q28" s="7" t="str">
        <f>LOWER(TEXT(Q30,"m월"))</f>
        <v>1월</v>
      </c>
      <c r="R28" s="7" t="str">
        <f t="shared" ref="R28" si="173">IF(TEXT(R30,"m월")=TEXT(Q30,"m월"),"",LOWER(TEXT(R30,"m월")))</f>
        <v/>
      </c>
      <c r="S28" s="7" t="str">
        <f t="shared" ref="S28" si="174">IF(TEXT(S30,"m월")=TEXT(R30,"m월"),"",LOWER(TEXT(S30,"m월")))</f>
        <v/>
      </c>
      <c r="T28" s="7" t="str">
        <f t="shared" ref="T28" si="175">IF(TEXT(T30,"m월")=TEXT(S30,"m월"),"",LOWER(TEXT(T30,"m월")))</f>
        <v/>
      </c>
      <c r="U28" s="7" t="str">
        <f t="shared" ref="U28" si="176">IF(TEXT(U30,"m월")=TEXT(T30,"m월"),"",LOWER(TEXT(U30,"m월")))</f>
        <v/>
      </c>
      <c r="V28" s="7" t="str">
        <f t="shared" ref="V28" si="177">IF(TEXT(V30,"m월")=TEXT(U30,"m월"),"",LOWER(TEXT(V30,"m월")))</f>
        <v/>
      </c>
      <c r="W28" s="7" t="str">
        <f t="shared" ref="W28" si="178">IF(TEXT(W30,"m월")=TEXT(V30,"m월"),"",LOWER(TEXT(W30,"m월")))</f>
        <v/>
      </c>
      <c r="X28" s="8" t="str">
        <f>LOWER(TEXT(X30,"m월"))</f>
        <v>1월</v>
      </c>
      <c r="Y28" s="8" t="str">
        <f t="shared" ref="Y28" si="179">IF(TEXT(Y30,"m월")=TEXT(X30,"m월"),"",LOWER(TEXT(Y30,"m월")))</f>
        <v/>
      </c>
      <c r="Z28" s="8" t="str">
        <f t="shared" ref="Z28" si="180">IF(TEXT(Z30,"m월")=TEXT(Y30,"m월"),"",LOWER(TEXT(Z30,"m월")))</f>
        <v/>
      </c>
      <c r="AA28" s="8" t="str">
        <f t="shared" ref="AA28" si="181">IF(TEXT(AA30,"m월")=TEXT(Z30,"m월"),"",LOWER(TEXT(AA30,"m월")))</f>
        <v/>
      </c>
      <c r="AB28" s="8" t="str">
        <f t="shared" ref="AB28" si="182">IF(TEXT(AB30,"m월")=TEXT(AA30,"m월"),"",LOWER(TEXT(AB30,"m월")))</f>
        <v/>
      </c>
      <c r="AC28" s="8" t="str">
        <f t="shared" ref="AC28" si="183">IF(TEXT(AC30,"m월")=TEXT(AB30,"m월"),"",LOWER(TEXT(AC30,"m월")))</f>
        <v/>
      </c>
      <c r="AD28" s="8" t="str">
        <f t="shared" ref="AD28" si="184">IF(TEXT(AD30,"m월")=TEXT(AC30,"m월"),"",LOWER(TEXT(AD30,"m월")))</f>
        <v/>
      </c>
    </row>
    <row r="29" spans="2:30" ht="30" customHeight="1">
      <c r="B29" s="13"/>
      <c r="C29" s="9" t="str">
        <f>LOWER(TEXT(C30,"aaa"))</f>
        <v>월</v>
      </c>
      <c r="D29" s="9" t="str">
        <f t="shared" ref="D29:AD29" si="185">LOWER(TEXT(D30,"aaa"))</f>
        <v>화</v>
      </c>
      <c r="E29" s="9" t="str">
        <f t="shared" si="185"/>
        <v>수</v>
      </c>
      <c r="F29" s="9" t="str">
        <f t="shared" si="185"/>
        <v>목</v>
      </c>
      <c r="G29" s="9" t="str">
        <f t="shared" si="185"/>
        <v>금</v>
      </c>
      <c r="H29" s="9" t="str">
        <f t="shared" si="185"/>
        <v>토</v>
      </c>
      <c r="I29" s="9" t="str">
        <f t="shared" si="185"/>
        <v>일</v>
      </c>
      <c r="J29" s="10" t="str">
        <f t="shared" si="185"/>
        <v>월</v>
      </c>
      <c r="K29" s="10" t="str">
        <f t="shared" si="185"/>
        <v>화</v>
      </c>
      <c r="L29" s="10" t="str">
        <f t="shared" si="185"/>
        <v>수</v>
      </c>
      <c r="M29" s="10" t="str">
        <f t="shared" si="185"/>
        <v>목</v>
      </c>
      <c r="N29" s="10" t="str">
        <f t="shared" si="185"/>
        <v>금</v>
      </c>
      <c r="O29" s="10" t="str">
        <f t="shared" si="185"/>
        <v>토</v>
      </c>
      <c r="P29" s="10" t="str">
        <f t="shared" si="185"/>
        <v>일</v>
      </c>
      <c r="Q29" s="9" t="str">
        <f t="shared" si="185"/>
        <v>월</v>
      </c>
      <c r="R29" s="9" t="str">
        <f t="shared" si="185"/>
        <v>화</v>
      </c>
      <c r="S29" s="9" t="str">
        <f t="shared" si="185"/>
        <v>수</v>
      </c>
      <c r="T29" s="9" t="str">
        <f t="shared" si="185"/>
        <v>목</v>
      </c>
      <c r="U29" s="9" t="str">
        <f t="shared" si="185"/>
        <v>금</v>
      </c>
      <c r="V29" s="9" t="str">
        <f t="shared" si="185"/>
        <v>토</v>
      </c>
      <c r="W29" s="9" t="str">
        <f t="shared" si="185"/>
        <v>일</v>
      </c>
      <c r="X29" s="10" t="str">
        <f t="shared" si="185"/>
        <v>월</v>
      </c>
      <c r="Y29" s="10" t="str">
        <f t="shared" si="185"/>
        <v>화</v>
      </c>
      <c r="Z29" s="10" t="str">
        <f t="shared" si="185"/>
        <v>수</v>
      </c>
      <c r="AA29" s="10" t="str">
        <f t="shared" si="185"/>
        <v>목</v>
      </c>
      <c r="AB29" s="10" t="str">
        <f t="shared" si="185"/>
        <v>금</v>
      </c>
      <c r="AC29" s="10" t="str">
        <f t="shared" si="185"/>
        <v>토</v>
      </c>
      <c r="AD29" s="10" t="str">
        <f t="shared" si="185"/>
        <v>일</v>
      </c>
    </row>
    <row r="30" spans="2:30" ht="30" customHeight="1" thickBot="1">
      <c r="B30" s="13"/>
      <c r="C30" s="11">
        <f>AD24+1</f>
        <v>45278</v>
      </c>
      <c r="D30" s="11">
        <f>C30+1</f>
        <v>45279</v>
      </c>
      <c r="E30" s="11">
        <f t="shared" ref="E30" si="186">D30+1</f>
        <v>45280</v>
      </c>
      <c r="F30" s="11">
        <f t="shared" ref="F30" si="187">E30+1</f>
        <v>45281</v>
      </c>
      <c r="G30" s="11">
        <f t="shared" ref="G30" si="188">F30+1</f>
        <v>45282</v>
      </c>
      <c r="H30" s="11">
        <f t="shared" ref="H30" si="189">G30+1</f>
        <v>45283</v>
      </c>
      <c r="I30" s="11">
        <f t="shared" ref="I30" si="190">H30+1</f>
        <v>45284</v>
      </c>
      <c r="J30" s="12">
        <f t="shared" ref="J30" si="191">I30+1</f>
        <v>45285</v>
      </c>
      <c r="K30" s="12">
        <f t="shared" ref="K30" si="192">J30+1</f>
        <v>45286</v>
      </c>
      <c r="L30" s="12">
        <f t="shared" ref="L30" si="193">K30+1</f>
        <v>45287</v>
      </c>
      <c r="M30" s="12">
        <f t="shared" ref="M30" si="194">L30+1</f>
        <v>45288</v>
      </c>
      <c r="N30" s="12">
        <f t="shared" ref="N30" si="195">M30+1</f>
        <v>45289</v>
      </c>
      <c r="O30" s="12">
        <f t="shared" ref="O30" si="196">N30+1</f>
        <v>45290</v>
      </c>
      <c r="P30" s="12">
        <f t="shared" ref="P30" si="197">O30+1</f>
        <v>45291</v>
      </c>
      <c r="Q30" s="11">
        <f t="shared" ref="Q30" si="198">P30+1</f>
        <v>45292</v>
      </c>
      <c r="R30" s="11">
        <f t="shared" ref="R30" si="199">Q30+1</f>
        <v>45293</v>
      </c>
      <c r="S30" s="11">
        <f t="shared" ref="S30" si="200">R30+1</f>
        <v>45294</v>
      </c>
      <c r="T30" s="11">
        <f t="shared" ref="T30" si="201">S30+1</f>
        <v>45295</v>
      </c>
      <c r="U30" s="11">
        <f t="shared" ref="U30" si="202">T30+1</f>
        <v>45296</v>
      </c>
      <c r="V30" s="11">
        <f t="shared" ref="V30" si="203">U30+1</f>
        <v>45297</v>
      </c>
      <c r="W30" s="11">
        <f t="shared" ref="W30" si="204">V30+1</f>
        <v>45298</v>
      </c>
      <c r="X30" s="12">
        <f t="shared" ref="X30" si="205">W30+1</f>
        <v>45299</v>
      </c>
      <c r="Y30" s="12">
        <f t="shared" ref="Y30" si="206">X30+1</f>
        <v>45300</v>
      </c>
      <c r="Z30" s="12">
        <f t="shared" ref="Z30" si="207">Y30+1</f>
        <v>45301</v>
      </c>
      <c r="AA30" s="12">
        <f t="shared" ref="AA30" si="208">Z30+1</f>
        <v>45302</v>
      </c>
      <c r="AB30" s="12">
        <f t="shared" ref="AB30" si="209">AA30+1</f>
        <v>45303</v>
      </c>
      <c r="AC30" s="12">
        <f t="shared" ref="AC30" si="210">AB30+1</f>
        <v>45304</v>
      </c>
      <c r="AD30" s="12">
        <f t="shared" ref="AD30" si="211">AC30+1</f>
        <v>45305</v>
      </c>
    </row>
    <row r="31" spans="2:30" ht="30" customHeight="1">
      <c r="B31" s="13" t="str">
        <f>TEXT("내용입력","aaa")</f>
        <v>내용입력</v>
      </c>
      <c r="C31" s="22" t="s">
        <v>3</v>
      </c>
      <c r="D31" s="22"/>
      <c r="E31" s="22"/>
      <c r="F31" s="22"/>
      <c r="G31" s="22"/>
      <c r="H31" s="22"/>
      <c r="I31" s="22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</row>
    <row r="32" spans="2:30" ht="30" customHeight="1">
      <c r="B32" s="13" t="str">
        <f>TEXT("내용입력","aaa")</f>
        <v>내용입력</v>
      </c>
      <c r="C32" s="15"/>
      <c r="D32" s="14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</row>
    <row r="33" spans="2:30" ht="30" customHeight="1">
      <c r="B33" s="13" t="str">
        <f>TEXT("내용입력","aaa")</f>
        <v>내용입력</v>
      </c>
      <c r="C33" s="15"/>
      <c r="D33" s="14"/>
      <c r="E33" s="15"/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</row>
  </sheetData>
  <mergeCells count="18">
    <mergeCell ref="B1:AD1"/>
    <mergeCell ref="C2:E2"/>
    <mergeCell ref="J7:P7"/>
    <mergeCell ref="Q7:W7"/>
    <mergeCell ref="X7:AD7"/>
    <mergeCell ref="C13:I13"/>
    <mergeCell ref="J13:P13"/>
    <mergeCell ref="Q13:W13"/>
    <mergeCell ref="X13:AD13"/>
    <mergeCell ref="C19:I19"/>
    <mergeCell ref="J19:P19"/>
    <mergeCell ref="Q19:W19"/>
    <mergeCell ref="X19:AD19"/>
    <mergeCell ref="C25:I25"/>
    <mergeCell ref="J25:P25"/>
    <mergeCell ref="Q25:W25"/>
    <mergeCell ref="X25:AD25"/>
    <mergeCell ref="C31:I31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2023-09-04T06:55:06Z</dcterms:modified>
</cp:coreProperties>
</file>