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8C2BA63E-4E78-4099-93F1-3A8202C0388C}" xr6:coauthVersionLast="47" xr6:coauthVersionMax="47" xr10:uidLastSave="{00000000-0000-0000-0000-000000000000}"/>
  <bookViews>
    <workbookView xWindow="3555" yWindow="1110" windowWidth="21600" windowHeight="11385" xr2:uid="{00000000-000D-0000-FFFF-FFFF00000000}"/>
  </bookViews>
  <sheets>
    <sheet name="프로젝트 시간 표시 막대" sheetId="1" r:id="rId1"/>
  </sheets>
  <definedNames>
    <definedName name="_xlnm.Print_Titles" localSheetId="0">'프로젝트 시간 표시 막대'!$4:$6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36" i="1"/>
  <c r="B35" i="1"/>
  <c r="B29" i="1"/>
  <c r="B24" i="1"/>
  <c r="B23" i="1"/>
  <c r="B18" i="1"/>
  <c r="B40" i="1"/>
  <c r="B34" i="1"/>
  <c r="B19" i="1"/>
  <c r="B14" i="1"/>
  <c r="B9" i="1"/>
  <c r="B28" i="1"/>
  <c r="B13" i="1"/>
  <c r="B8" i="1"/>
  <c r="B7" i="1"/>
  <c r="C2" i="1"/>
  <c r="C6" i="1" l="1"/>
  <c r="C4" i="1" s="1"/>
  <c r="D6" i="1" l="1"/>
  <c r="D4" i="1" s="1"/>
  <c r="C5" i="1"/>
  <c r="E6" i="1" l="1"/>
  <c r="E4" i="1" s="1"/>
  <c r="D5" i="1"/>
  <c r="E5" i="1" l="1"/>
  <c r="F6" i="1"/>
  <c r="F4" i="1" s="1"/>
  <c r="F5" i="1" l="1"/>
  <c r="G6" i="1"/>
  <c r="G4" i="1" s="1"/>
  <c r="G5" i="1" l="1"/>
  <c r="H6" i="1"/>
  <c r="H4" i="1" s="1"/>
  <c r="H5" i="1" l="1"/>
  <c r="I6" i="1"/>
  <c r="I4" i="1" s="1"/>
  <c r="I5" i="1" l="1"/>
  <c r="J6" i="1"/>
  <c r="J4" i="1" s="1"/>
  <c r="J5" i="1" l="1"/>
  <c r="K6" i="1"/>
  <c r="K4" i="1" s="1"/>
  <c r="K5" i="1" l="1"/>
  <c r="L6" i="1"/>
  <c r="L4" i="1" s="1"/>
  <c r="M6" i="1" l="1"/>
  <c r="M4" i="1" s="1"/>
  <c r="L5" i="1"/>
  <c r="M5" i="1" l="1"/>
  <c r="N6" i="1"/>
  <c r="N4" i="1" s="1"/>
  <c r="O6" i="1" l="1"/>
  <c r="O4" i="1" s="1"/>
  <c r="N5" i="1"/>
  <c r="O5" i="1" l="1"/>
  <c r="P6" i="1"/>
  <c r="P4" i="1" s="1"/>
  <c r="Q6" i="1" l="1"/>
  <c r="Q4" i="1" s="1"/>
  <c r="P5" i="1"/>
  <c r="Q5" i="1" l="1"/>
  <c r="R6" i="1"/>
  <c r="R4" i="1" s="1"/>
  <c r="R5" i="1" l="1"/>
  <c r="S6" i="1"/>
  <c r="S4" i="1" s="1"/>
  <c r="S5" i="1" l="1"/>
  <c r="T6" i="1"/>
  <c r="T4" i="1" s="1"/>
  <c r="T5" i="1" l="1"/>
  <c r="U6" i="1"/>
  <c r="U4" i="1" s="1"/>
  <c r="U5" i="1" l="1"/>
  <c r="V6" i="1"/>
  <c r="V4" i="1" s="1"/>
  <c r="V5" i="1" l="1"/>
  <c r="W6" i="1"/>
  <c r="W4" i="1" s="1"/>
  <c r="W5" i="1" l="1"/>
  <c r="X6" i="1"/>
  <c r="X4" i="1" s="1"/>
  <c r="X5" i="1" l="1"/>
  <c r="Y6" i="1"/>
  <c r="Y4" i="1" s="1"/>
  <c r="Y5" i="1" l="1"/>
  <c r="Z6" i="1"/>
  <c r="Z4" i="1" s="1"/>
  <c r="AA6" i="1" l="1"/>
  <c r="AA4" i="1" s="1"/>
  <c r="Z5" i="1"/>
  <c r="AA5" i="1" l="1"/>
  <c r="AB6" i="1"/>
  <c r="AB4" i="1" s="1"/>
  <c r="AC6" i="1" l="1"/>
  <c r="AB5" i="1"/>
  <c r="AC4" i="1" l="1"/>
  <c r="AD6" i="1"/>
  <c r="C12" i="1" s="1"/>
  <c r="AC5" i="1"/>
  <c r="C11" i="1" l="1"/>
  <c r="C10" i="1"/>
  <c r="D12" i="1"/>
  <c r="AD4" i="1"/>
  <c r="AD5" i="1"/>
  <c r="D10" i="1" l="1"/>
  <c r="D11" i="1"/>
  <c r="E12" i="1"/>
  <c r="E11" i="1" l="1"/>
  <c r="E10" i="1"/>
  <c r="F12" i="1"/>
  <c r="F11" i="1" l="1"/>
  <c r="G12" i="1"/>
  <c r="F10" i="1"/>
  <c r="H12" i="1" l="1"/>
  <c r="G10" i="1"/>
  <c r="G11" i="1"/>
  <c r="H11" i="1" l="1"/>
  <c r="I12" i="1"/>
  <c r="H10" i="1"/>
  <c r="I10" i="1" l="1"/>
  <c r="J12" i="1"/>
  <c r="I11" i="1"/>
  <c r="K12" i="1" l="1"/>
  <c r="J11" i="1"/>
  <c r="J10" i="1"/>
  <c r="L12" i="1" l="1"/>
  <c r="K10" i="1"/>
  <c r="K11" i="1"/>
  <c r="M12" i="1" l="1"/>
  <c r="L10" i="1"/>
  <c r="L11" i="1"/>
  <c r="N12" i="1" l="1"/>
  <c r="M11" i="1"/>
  <c r="M10" i="1"/>
  <c r="N10" i="1" l="1"/>
  <c r="N11" i="1"/>
  <c r="O12" i="1"/>
  <c r="O11" i="1" l="1"/>
  <c r="P12" i="1"/>
  <c r="O10" i="1"/>
  <c r="P10" i="1" l="1"/>
  <c r="P11" i="1"/>
  <c r="Q12" i="1"/>
  <c r="Q11" i="1" l="1"/>
  <c r="Q10" i="1"/>
  <c r="R12" i="1"/>
  <c r="R11" i="1" l="1"/>
  <c r="S12" i="1"/>
  <c r="R10" i="1"/>
  <c r="T12" i="1" l="1"/>
  <c r="S11" i="1"/>
  <c r="S10" i="1"/>
  <c r="T10" i="1" l="1"/>
  <c r="T11" i="1"/>
  <c r="U12" i="1"/>
  <c r="U11" i="1" l="1"/>
  <c r="U10" i="1"/>
  <c r="V12" i="1"/>
  <c r="W12" i="1" l="1"/>
  <c r="V10" i="1"/>
  <c r="V11" i="1"/>
  <c r="X12" i="1" l="1"/>
  <c r="W10" i="1"/>
  <c r="W11" i="1"/>
  <c r="Y12" i="1" l="1"/>
  <c r="X10" i="1"/>
  <c r="X11" i="1"/>
  <c r="Y11" i="1" l="1"/>
  <c r="Z12" i="1"/>
  <c r="Y10" i="1"/>
  <c r="Z11" i="1" l="1"/>
  <c r="Z10" i="1"/>
  <c r="AA12" i="1"/>
  <c r="AA11" i="1" l="1"/>
  <c r="AA10" i="1"/>
  <c r="AB12" i="1"/>
  <c r="AC12" i="1" l="1"/>
  <c r="AB10" i="1"/>
  <c r="AB11" i="1"/>
  <c r="AC11" i="1" l="1"/>
  <c r="AD12" i="1"/>
  <c r="AC10" i="1"/>
  <c r="C17" i="1" l="1"/>
  <c r="AD10" i="1"/>
  <c r="AD11" i="1"/>
  <c r="D17" i="1" l="1"/>
  <c r="C15" i="1"/>
  <c r="C16" i="1"/>
  <c r="D15" i="1" l="1"/>
  <c r="E17" i="1"/>
  <c r="D16" i="1"/>
  <c r="E16" i="1" l="1"/>
  <c r="E15" i="1"/>
  <c r="F17" i="1"/>
  <c r="F15" i="1" l="1"/>
  <c r="G17" i="1"/>
  <c r="F16" i="1"/>
  <c r="H17" i="1" l="1"/>
  <c r="G15" i="1"/>
  <c r="G16" i="1"/>
  <c r="H15" i="1" l="1"/>
  <c r="I17" i="1"/>
  <c r="H16" i="1"/>
  <c r="I15" i="1" l="1"/>
  <c r="J17" i="1"/>
  <c r="I16" i="1"/>
  <c r="K17" i="1" l="1"/>
  <c r="J16" i="1"/>
  <c r="J15" i="1"/>
  <c r="L17" i="1" l="1"/>
  <c r="K16" i="1"/>
  <c r="K15" i="1"/>
  <c r="M17" i="1" l="1"/>
  <c r="L16" i="1"/>
  <c r="L15" i="1"/>
  <c r="M16" i="1" l="1"/>
  <c r="N17" i="1"/>
  <c r="M15" i="1"/>
  <c r="N16" i="1" l="1"/>
  <c r="O17" i="1"/>
  <c r="N15" i="1"/>
  <c r="O16" i="1" l="1"/>
  <c r="P17" i="1"/>
  <c r="O15" i="1"/>
  <c r="P16" i="1" l="1"/>
  <c r="Q17" i="1"/>
  <c r="P15" i="1"/>
  <c r="Q16" i="1" l="1"/>
  <c r="Q15" i="1"/>
  <c r="R17" i="1"/>
  <c r="R15" i="1" l="1"/>
  <c r="R16" i="1"/>
  <c r="S17" i="1"/>
  <c r="S15" i="1" l="1"/>
  <c r="S16" i="1"/>
  <c r="T17" i="1"/>
  <c r="U17" i="1" l="1"/>
  <c r="T15" i="1"/>
  <c r="T16" i="1"/>
  <c r="U15" i="1" l="1"/>
  <c r="V17" i="1"/>
  <c r="U16" i="1"/>
  <c r="W17" i="1" l="1"/>
  <c r="V15" i="1"/>
  <c r="V16" i="1"/>
  <c r="X17" i="1" l="1"/>
  <c r="W16" i="1"/>
  <c r="W15" i="1"/>
  <c r="Y17" i="1" l="1"/>
  <c r="X16" i="1"/>
  <c r="X15" i="1"/>
  <c r="Y16" i="1" l="1"/>
  <c r="Y15" i="1"/>
  <c r="Z17" i="1"/>
  <c r="Z15" i="1" l="1"/>
  <c r="Z16" i="1"/>
  <c r="AA17" i="1"/>
  <c r="AA16" i="1" l="1"/>
  <c r="AA15" i="1"/>
  <c r="AB17" i="1"/>
  <c r="AB16" i="1" l="1"/>
  <c r="AB15" i="1"/>
  <c r="AC17" i="1"/>
  <c r="AC15" i="1" l="1"/>
  <c r="AD17" i="1"/>
  <c r="AC16" i="1"/>
  <c r="C22" i="1" l="1"/>
  <c r="AD16" i="1"/>
  <c r="AD15" i="1"/>
  <c r="C21" i="1" l="1"/>
  <c r="D22" i="1"/>
  <c r="C20" i="1"/>
  <c r="D21" i="1" l="1"/>
  <c r="D20" i="1"/>
  <c r="E22" i="1"/>
  <c r="E20" i="1" l="1"/>
  <c r="E21" i="1"/>
  <c r="F22" i="1"/>
  <c r="F20" i="1" l="1"/>
  <c r="F21" i="1"/>
  <c r="G22" i="1"/>
  <c r="G21" i="1" l="1"/>
  <c r="H22" i="1"/>
  <c r="G20" i="1"/>
  <c r="I22" i="1" l="1"/>
  <c r="H21" i="1"/>
  <c r="H20" i="1"/>
  <c r="I20" i="1" l="1"/>
  <c r="J22" i="1"/>
  <c r="I21" i="1"/>
  <c r="K22" i="1" l="1"/>
  <c r="J20" i="1"/>
  <c r="J21" i="1"/>
  <c r="K20" i="1" l="1"/>
  <c r="K21" i="1"/>
  <c r="L22" i="1"/>
  <c r="M22" i="1" l="1"/>
  <c r="L21" i="1"/>
  <c r="L20" i="1"/>
  <c r="M21" i="1" l="1"/>
  <c r="N22" i="1"/>
  <c r="M20" i="1"/>
  <c r="O22" i="1" l="1"/>
  <c r="N21" i="1"/>
  <c r="N20" i="1"/>
  <c r="O21" i="1" l="1"/>
  <c r="P22" i="1"/>
  <c r="O20" i="1"/>
  <c r="P20" i="1" l="1"/>
  <c r="P21" i="1"/>
  <c r="Q22" i="1"/>
  <c r="R22" i="1" l="1"/>
  <c r="Q20" i="1"/>
  <c r="Q21" i="1"/>
  <c r="S22" i="1" l="1"/>
  <c r="R21" i="1"/>
  <c r="R20" i="1"/>
  <c r="S20" i="1" l="1"/>
  <c r="S21" i="1"/>
  <c r="T22" i="1"/>
  <c r="T20" i="1" l="1"/>
  <c r="T21" i="1"/>
  <c r="U22" i="1"/>
  <c r="V22" i="1" l="1"/>
  <c r="U21" i="1"/>
  <c r="U20" i="1"/>
  <c r="V21" i="1" l="1"/>
  <c r="V20" i="1"/>
  <c r="W22" i="1"/>
  <c r="X22" i="1" l="1"/>
  <c r="W21" i="1"/>
  <c r="W20" i="1"/>
  <c r="X21" i="1" l="1"/>
  <c r="X20" i="1"/>
  <c r="Y22" i="1"/>
  <c r="Y21" i="1" l="1"/>
  <c r="Z22" i="1"/>
  <c r="Y20" i="1"/>
  <c r="Z20" i="1" l="1"/>
  <c r="AA22" i="1"/>
  <c r="Z21" i="1"/>
  <c r="AA21" i="1" l="1"/>
  <c r="AB22" i="1"/>
  <c r="AA20" i="1"/>
  <c r="AB21" i="1" l="1"/>
  <c r="AC22" i="1"/>
  <c r="AB20" i="1"/>
  <c r="AC21" i="1" l="1"/>
  <c r="AC20" i="1"/>
  <c r="AD22" i="1"/>
  <c r="C27" i="1" l="1"/>
  <c r="AD20" i="1"/>
  <c r="AD21" i="1"/>
  <c r="D27" i="1" l="1"/>
  <c r="C25" i="1"/>
  <c r="C26" i="1"/>
  <c r="D26" i="1" l="1"/>
  <c r="E27" i="1"/>
  <c r="D25" i="1"/>
  <c r="E26" i="1" l="1"/>
  <c r="F27" i="1"/>
  <c r="E25" i="1"/>
  <c r="F25" i="1" l="1"/>
  <c r="G27" i="1"/>
  <c r="F26" i="1"/>
  <c r="G25" i="1" l="1"/>
  <c r="H27" i="1"/>
  <c r="G26" i="1"/>
  <c r="I27" i="1" l="1"/>
  <c r="H25" i="1"/>
  <c r="H26" i="1"/>
  <c r="I25" i="1" l="1"/>
  <c r="I26" i="1"/>
  <c r="J27" i="1"/>
  <c r="K27" i="1" l="1"/>
  <c r="J26" i="1"/>
  <c r="J25" i="1"/>
  <c r="L27" i="1" l="1"/>
  <c r="K25" i="1"/>
  <c r="K26" i="1"/>
  <c r="L25" i="1" l="1"/>
  <c r="M27" i="1"/>
  <c r="L26" i="1"/>
  <c r="N27" i="1" l="1"/>
  <c r="M26" i="1"/>
  <c r="M25" i="1"/>
  <c r="N26" i="1" l="1"/>
  <c r="N25" i="1"/>
  <c r="O27" i="1"/>
  <c r="O25" i="1" l="1"/>
  <c r="O26" i="1"/>
  <c r="P27" i="1"/>
  <c r="P25" i="1" l="1"/>
  <c r="Q27" i="1"/>
  <c r="P26" i="1"/>
  <c r="Q26" i="1" l="1"/>
  <c r="Q25" i="1"/>
  <c r="R27" i="1"/>
  <c r="R25" i="1" l="1"/>
  <c r="S27" i="1"/>
  <c r="R26" i="1"/>
  <c r="S26" i="1" l="1"/>
  <c r="T27" i="1"/>
  <c r="S25" i="1"/>
  <c r="T25" i="1" l="1"/>
  <c r="T26" i="1"/>
  <c r="U27" i="1"/>
  <c r="V27" i="1" l="1"/>
  <c r="U25" i="1"/>
  <c r="U26" i="1"/>
  <c r="W27" i="1" l="1"/>
  <c r="V25" i="1"/>
  <c r="V26" i="1"/>
  <c r="X27" i="1" l="1"/>
  <c r="W25" i="1"/>
  <c r="W26" i="1"/>
  <c r="X25" i="1" l="1"/>
  <c r="X26" i="1"/>
  <c r="Y27" i="1"/>
  <c r="Z27" i="1" l="1"/>
  <c r="Y25" i="1"/>
  <c r="Y26" i="1"/>
  <c r="AA27" i="1" l="1"/>
  <c r="Z26" i="1"/>
  <c r="Z25" i="1"/>
  <c r="AA25" i="1" l="1"/>
  <c r="AB27" i="1"/>
  <c r="AA26" i="1"/>
  <c r="AB26" i="1" l="1"/>
  <c r="AC27" i="1"/>
  <c r="AB25" i="1"/>
  <c r="AD27" i="1" l="1"/>
  <c r="AC26" i="1"/>
  <c r="AC25" i="1"/>
  <c r="C33" i="1" l="1"/>
  <c r="AD26" i="1"/>
  <c r="AD25" i="1"/>
  <c r="C32" i="1" l="1"/>
  <c r="D33" i="1"/>
  <c r="C31" i="1"/>
  <c r="D32" i="1" l="1"/>
  <c r="E33" i="1"/>
  <c r="D31" i="1"/>
  <c r="E32" i="1" l="1"/>
  <c r="E31" i="1"/>
  <c r="F33" i="1"/>
  <c r="F31" i="1" l="1"/>
  <c r="F32" i="1"/>
  <c r="G33" i="1"/>
  <c r="G31" i="1" l="1"/>
  <c r="G32" i="1"/>
  <c r="H33" i="1"/>
  <c r="H32" i="1" l="1"/>
  <c r="I33" i="1"/>
  <c r="H31" i="1"/>
  <c r="J33" i="1" l="1"/>
  <c r="I31" i="1"/>
  <c r="I32" i="1"/>
  <c r="K33" i="1" l="1"/>
  <c r="J32" i="1"/>
  <c r="J31" i="1"/>
  <c r="K31" i="1" l="1"/>
  <c r="L33" i="1"/>
  <c r="K32" i="1"/>
  <c r="L31" i="1" l="1"/>
  <c r="M33" i="1"/>
  <c r="L32" i="1"/>
  <c r="M32" i="1" l="1"/>
  <c r="N33" i="1"/>
  <c r="M31" i="1"/>
  <c r="N32" i="1" l="1"/>
  <c r="O33" i="1"/>
  <c r="N31" i="1"/>
  <c r="O32" i="1" l="1"/>
  <c r="O31" i="1"/>
  <c r="P33" i="1"/>
  <c r="Q33" i="1" l="1"/>
  <c r="P32" i="1"/>
  <c r="P31" i="1"/>
  <c r="Q31" i="1" l="1"/>
  <c r="R33" i="1"/>
  <c r="Q32" i="1"/>
  <c r="R31" i="1" l="1"/>
  <c r="S33" i="1"/>
  <c r="R32" i="1"/>
  <c r="S31" i="1" l="1"/>
  <c r="S32" i="1"/>
  <c r="T33" i="1"/>
  <c r="T31" i="1" l="1"/>
  <c r="T32" i="1"/>
  <c r="U33" i="1"/>
  <c r="U31" i="1" l="1"/>
  <c r="U32" i="1"/>
  <c r="V33" i="1"/>
  <c r="W33" i="1" l="1"/>
  <c r="V31" i="1"/>
  <c r="V32" i="1"/>
  <c r="X33" i="1" l="1"/>
  <c r="W32" i="1"/>
  <c r="W31" i="1"/>
  <c r="X31" i="1" l="1"/>
  <c r="X32" i="1"/>
  <c r="Y33" i="1"/>
  <c r="Y32" i="1" l="1"/>
  <c r="Z33" i="1"/>
  <c r="Y31" i="1"/>
  <c r="AA33" i="1" l="1"/>
  <c r="Z32" i="1"/>
  <c r="Z31" i="1"/>
  <c r="AB33" i="1" l="1"/>
  <c r="AA31" i="1"/>
  <c r="AA32" i="1"/>
  <c r="AB31" i="1" l="1"/>
  <c r="AB32" i="1"/>
  <c r="AC33" i="1"/>
  <c r="AC32" i="1" l="1"/>
  <c r="AC31" i="1"/>
  <c r="AD33" i="1"/>
  <c r="C39" i="1" l="1"/>
  <c r="AD31" i="1"/>
  <c r="AD32" i="1"/>
  <c r="C38" i="1" l="1"/>
  <c r="C37" i="1"/>
  <c r="D39" i="1"/>
  <c r="D38" i="1" l="1"/>
  <c r="E39" i="1"/>
  <c r="D37" i="1"/>
  <c r="E38" i="1" l="1"/>
  <c r="F39" i="1"/>
  <c r="E37" i="1"/>
  <c r="F37" i="1" l="1"/>
  <c r="F38" i="1"/>
  <c r="G39" i="1"/>
  <c r="G37" i="1" l="1"/>
  <c r="H39" i="1"/>
  <c r="G38" i="1"/>
  <c r="H37" i="1" l="1"/>
  <c r="I39" i="1"/>
  <c r="H38" i="1"/>
  <c r="I37" i="1" l="1"/>
  <c r="J39" i="1"/>
  <c r="I38" i="1"/>
  <c r="K39" i="1" l="1"/>
  <c r="J37" i="1"/>
  <c r="J38" i="1"/>
  <c r="L39" i="1" l="1"/>
  <c r="K38" i="1"/>
  <c r="K37" i="1"/>
  <c r="M39" i="1" l="1"/>
  <c r="L38" i="1"/>
  <c r="L37" i="1"/>
  <c r="M38" i="1" l="1"/>
  <c r="N39" i="1"/>
  <c r="M37" i="1"/>
  <c r="N38" i="1" l="1"/>
  <c r="N37" i="1"/>
  <c r="O39" i="1"/>
  <c r="O37" i="1" l="1"/>
  <c r="P39" i="1"/>
  <c r="O38" i="1"/>
  <c r="P37" i="1" l="1"/>
  <c r="P38" i="1"/>
  <c r="Q39" i="1"/>
  <c r="Q38" i="1" l="1"/>
  <c r="Q37" i="1"/>
  <c r="R39" i="1"/>
  <c r="R37" i="1" l="1"/>
  <c r="R38" i="1"/>
  <c r="S39" i="1"/>
  <c r="S37" i="1" l="1"/>
  <c r="T39" i="1"/>
  <c r="S38" i="1"/>
  <c r="U39" i="1" l="1"/>
  <c r="T37" i="1"/>
  <c r="T38" i="1"/>
  <c r="U37" i="1" l="1"/>
  <c r="V39" i="1"/>
  <c r="U38" i="1"/>
  <c r="W39" i="1" l="1"/>
  <c r="V37" i="1"/>
  <c r="V38" i="1"/>
  <c r="X39" i="1" l="1"/>
  <c r="W37" i="1"/>
  <c r="W38" i="1"/>
  <c r="Y39" i="1" l="1"/>
  <c r="X38" i="1"/>
  <c r="X37" i="1"/>
  <c r="Y38" i="1" l="1"/>
  <c r="Y37" i="1"/>
  <c r="Z39" i="1"/>
  <c r="Z38" i="1" l="1"/>
  <c r="Z37" i="1"/>
  <c r="AA39" i="1"/>
  <c r="AA38" i="1" l="1"/>
  <c r="AA37" i="1"/>
  <c r="AB39" i="1"/>
  <c r="AB37" i="1" l="1"/>
  <c r="AC39" i="1"/>
  <c r="AB38" i="1"/>
  <c r="AC38" i="1" l="1"/>
  <c r="AC37" i="1"/>
  <c r="AD39" i="1"/>
  <c r="AD37" i="1" l="1"/>
  <c r="AD38" i="1"/>
</calcChain>
</file>

<file path=xl/sharedStrings.xml><?xml version="1.0" encoding="utf-8"?>
<sst xmlns="http://schemas.openxmlformats.org/spreadsheetml/2006/main" count="17" uniqueCount="16">
  <si>
    <t xml:space="preserve"> 시작 날짜:</t>
  </si>
  <si>
    <t>졸업작품 제안서 발표 계획서</t>
    <phoneticPr fontId="20" type="noConversion"/>
  </si>
  <si>
    <t>담당자:노창현</t>
    <phoneticPr fontId="20" type="noConversion"/>
  </si>
  <si>
    <t>모델링 기초</t>
    <phoneticPr fontId="20" type="noConversion"/>
  </si>
  <si>
    <t>메테리얼 노드</t>
    <phoneticPr fontId="20" type="noConversion"/>
  </si>
  <si>
    <t>텍스처</t>
    <phoneticPr fontId="20" type="noConversion"/>
  </si>
  <si>
    <t>UV 맵핑</t>
    <phoneticPr fontId="20" type="noConversion"/>
  </si>
  <si>
    <t>렌더링</t>
    <phoneticPr fontId="20" type="noConversion"/>
  </si>
  <si>
    <t>캐릭터 셋업</t>
    <phoneticPr fontId="20" type="noConversion"/>
  </si>
  <si>
    <t>블루프린트 에디터 탐색</t>
    <phoneticPr fontId="20" type="noConversion"/>
  </si>
  <si>
    <t>블루프린트 프로그래밍</t>
    <phoneticPr fontId="20" type="noConversion"/>
  </si>
  <si>
    <t>애니메이션</t>
    <phoneticPr fontId="20" type="noConversion"/>
  </si>
  <si>
    <t xml:space="preserve"> 게임플레이 프레임워크</t>
    <phoneticPr fontId="20" type="noConversion"/>
  </si>
  <si>
    <t>블루프린트를 사용한 오브젝트 인터렉션</t>
    <phoneticPr fontId="20" type="noConversion"/>
  </si>
  <si>
    <t>애니메이션 블루 프린트</t>
    <phoneticPr fontId="20" type="noConversion"/>
  </si>
  <si>
    <t>컨스트럭션 스크립트를 사용한 절차적 생성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</si>
</sst>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d"/>
    <numFmt numFmtId="179" formatCode="m&quot;월&quot;"/>
  </numFmts>
  <fonts count="26"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4"/>
      <color theme="1" tint="0.499984740745262"/>
      <name val="Malgun Gothic"/>
      <family val="2"/>
    </font>
    <font>
      <sz val="11"/>
      <color theme="1" tint="0.24994659260841701"/>
      <name val="Malgun Gothic"/>
      <family val="2"/>
    </font>
    <font>
      <sz val="11"/>
      <color theme="1" tint="4.9989318521683403E-2"/>
      <name val="Malgun Gothic"/>
      <family val="2"/>
    </font>
    <font>
      <sz val="12"/>
      <color theme="1" tint="4.9989318521683403E-2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31"/>
      <color theme="9" tint="-0.24994659260841701"/>
      <name val="Malgun Gothic"/>
      <family val="2"/>
    </font>
    <font>
      <sz val="18"/>
      <color theme="1" tint="4.9989318521683403E-2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1"/>
      <color theme="1" tint="0.24994659260841701"/>
      <name val="Malgun Gothic"/>
      <family val="3"/>
      <charset val="129"/>
    </font>
    <font>
      <sz val="14"/>
      <color theme="1" tint="0.499984740745262"/>
      <name val="Malgun Gothic"/>
      <family val="3"/>
      <charset val="129"/>
    </font>
    <font>
      <sz val="12"/>
      <color theme="1" tint="4.9989318521683403E-2"/>
      <name val="Malgun Gothic"/>
      <family val="3"/>
      <charset val="129"/>
    </font>
    <font>
      <sz val="11"/>
      <color theme="1" tint="4.9989318521683403E-2"/>
      <name val="Malgun Gothic"/>
      <family val="3"/>
      <charset val="129"/>
    </font>
    <font>
      <b/>
      <sz val="11"/>
      <color theme="0"/>
      <name val="Malgun Gothic"/>
      <family val="3"/>
      <charset val="129"/>
    </font>
  </fonts>
  <fills count="4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 wrapText="1"/>
    </xf>
    <xf numFmtId="0" fontId="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5" borderId="0" applyNumberFormat="0" applyAlignment="0" applyProtection="0"/>
    <xf numFmtId="0" fontId="9" fillId="6" borderId="0" applyNumberFormat="0" applyAlignment="0" applyProtection="0"/>
    <xf numFmtId="0" fontId="3" fillId="2" borderId="4" applyNumberFormat="0" applyProtection="0">
      <alignment horizontal="right" wrapText="1" indent="1"/>
    </xf>
    <xf numFmtId="14" fontId="2" fillId="0" borderId="1" applyFill="0">
      <alignment horizontal="center"/>
    </xf>
    <xf numFmtId="0" fontId="4" fillId="0" borderId="0" applyBorder="0">
      <alignment horizontal="left" vertical="center"/>
    </xf>
    <xf numFmtId="178" fontId="4" fillId="0" borderId="3">
      <alignment horizontal="left" vertical="center"/>
    </xf>
    <xf numFmtId="0" fontId="5" fillId="0" borderId="0">
      <alignment horizontal="left" vertical="center"/>
    </xf>
    <xf numFmtId="0" fontId="3" fillId="2" borderId="4">
      <alignment horizontal="left" wrapText="1" indent="1"/>
    </xf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18" fillId="9" borderId="0" applyNumberFormat="0" applyBorder="0" applyAlignment="0" applyProtection="0"/>
    <xf numFmtId="0" fontId="16" fillId="10" borderId="5" applyNumberFormat="0" applyAlignment="0" applyProtection="0"/>
    <xf numFmtId="0" fontId="17" fillId="11" borderId="6" applyNumberFormat="0" applyAlignment="0" applyProtection="0"/>
    <xf numFmtId="0" fontId="15" fillId="11" borderId="5" applyNumberFormat="0" applyAlignment="0" applyProtection="0"/>
    <xf numFmtId="0" fontId="19" fillId="0" borderId="7" applyNumberFormat="0" applyFill="0" applyAlignment="0" applyProtection="0"/>
    <xf numFmtId="0" fontId="10" fillId="12" borderId="8" applyNumberFormat="0" applyAlignment="0" applyProtection="0"/>
    <xf numFmtId="0" fontId="14" fillId="0" borderId="0" applyNumberFormat="0" applyFill="0" applyBorder="0" applyAlignment="0" applyProtection="0"/>
    <xf numFmtId="0" fontId="3" fillId="13" borderId="9" applyNumberFormat="0" applyFont="0" applyAlignment="0" applyProtection="0"/>
    <xf numFmtId="0" fontId="13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2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37">
    <xf numFmtId="0" fontId="0" fillId="0" borderId="0" xfId="0">
      <alignment vertical="center" wrapText="1"/>
    </xf>
    <xf numFmtId="0" fontId="21" fillId="0" borderId="0" xfId="0" applyFont="1">
      <alignment vertical="center" wrapText="1"/>
    </xf>
    <xf numFmtId="0" fontId="22" fillId="0" borderId="0" xfId="2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 vertical="center" indent="1"/>
    </xf>
    <xf numFmtId="0" fontId="21" fillId="2" borderId="0" xfId="0" applyFont="1" applyFill="1" applyAlignment="1">
      <alignment horizontal="center" vertical="center"/>
    </xf>
    <xf numFmtId="179" fontId="23" fillId="3" borderId="0" xfId="9" applyNumberFormat="1" applyFont="1" applyFill="1">
      <alignment horizontal="left" vertical="center"/>
    </xf>
    <xf numFmtId="0" fontId="23" fillId="3" borderId="0" xfId="9" applyFont="1" applyFill="1">
      <alignment horizontal="left" vertical="center"/>
    </xf>
    <xf numFmtId="0" fontId="23" fillId="4" borderId="0" xfId="9" applyFont="1" applyFill="1">
      <alignment horizontal="left" vertical="center"/>
    </xf>
    <xf numFmtId="0" fontId="24" fillId="3" borderId="0" xfId="7" applyFont="1" applyFill="1">
      <alignment horizontal="left" vertical="center"/>
    </xf>
    <xf numFmtId="0" fontId="24" fillId="4" borderId="0" xfId="7" applyFont="1" applyFill="1">
      <alignment horizontal="left" vertical="center"/>
    </xf>
    <xf numFmtId="178" fontId="24" fillId="3" borderId="3" xfId="8" applyFont="1" applyFill="1">
      <alignment horizontal="left" vertical="center"/>
    </xf>
    <xf numFmtId="178" fontId="24" fillId="4" borderId="3" xfId="8" applyFont="1" applyFill="1">
      <alignment horizontal="left" vertical="center"/>
    </xf>
    <xf numFmtId="0" fontId="21" fillId="2" borderId="4" xfId="5" applyFont="1">
      <alignment horizontal="right" wrapText="1" indent="1"/>
    </xf>
    <xf numFmtId="0" fontId="21" fillId="0" borderId="2" xfId="0" applyFont="1" applyBorder="1" applyAlignment="1">
      <alignment horizontal="left" vertical="center" indent="1"/>
    </xf>
    <xf numFmtId="0" fontId="21" fillId="3" borderId="2" xfId="0" applyFont="1" applyFill="1" applyBorder="1" applyAlignment="1">
      <alignment horizontal="left" vertical="center" indent="1"/>
    </xf>
    <xf numFmtId="0" fontId="21" fillId="2" borderId="3" xfId="0" applyFont="1" applyFill="1" applyBorder="1" applyAlignment="1">
      <alignment horizontal="center" vertical="center"/>
    </xf>
    <xf numFmtId="0" fontId="21" fillId="38" borderId="2" xfId="0" applyFont="1" applyFill="1" applyBorder="1" applyAlignment="1">
      <alignment horizontal="left" vertical="center" indent="1"/>
    </xf>
    <xf numFmtId="0" fontId="8" fillId="0" borderId="0" xfId="1" applyAlignment="1">
      <alignment horizontal="left" indent="1"/>
    </xf>
    <xf numFmtId="14" fontId="22" fillId="0" borderId="1" xfId="6" applyFont="1">
      <alignment horizontal="center"/>
    </xf>
    <xf numFmtId="0" fontId="21" fillId="39" borderId="2" xfId="0" applyFont="1" applyFill="1" applyBorder="1" applyAlignment="1">
      <alignment horizontal="left" vertical="center" indent="1"/>
    </xf>
    <xf numFmtId="0" fontId="21" fillId="40" borderId="2" xfId="0" applyFont="1" applyFill="1" applyBorder="1" applyAlignment="1">
      <alignment horizontal="left" vertical="center" indent="1"/>
    </xf>
    <xf numFmtId="0" fontId="21" fillId="41" borderId="2" xfId="0" applyFont="1" applyFill="1" applyBorder="1" applyAlignment="1">
      <alignment horizontal="left" vertical="center" indent="1"/>
    </xf>
    <xf numFmtId="0" fontId="21" fillId="42" borderId="2" xfId="0" applyFont="1" applyFill="1" applyBorder="1" applyAlignment="1">
      <alignment horizontal="left" vertical="center" indent="1"/>
    </xf>
    <xf numFmtId="0" fontId="25" fillId="42" borderId="2" xfId="0" applyFont="1" applyFill="1" applyBorder="1" applyAlignment="1">
      <alignment horizontal="left" vertical="center" indent="1"/>
    </xf>
    <xf numFmtId="0" fontId="21" fillId="43" borderId="2" xfId="0" applyFont="1" applyFill="1" applyBorder="1" applyAlignment="1">
      <alignment horizontal="left" vertical="center" indent="1"/>
    </xf>
    <xf numFmtId="0" fontId="25" fillId="43" borderId="2" xfId="0" applyFont="1" applyFill="1" applyBorder="1" applyAlignment="1">
      <alignment horizontal="left" vertical="center" indent="1"/>
    </xf>
    <xf numFmtId="0" fontId="25" fillId="38" borderId="2" xfId="0" applyFont="1" applyFill="1" applyBorder="1" applyAlignment="1">
      <alignment horizontal="left" vertical="center" indent="1"/>
    </xf>
    <xf numFmtId="0" fontId="21" fillId="44" borderId="2" xfId="0" applyFont="1" applyFill="1" applyBorder="1" applyAlignment="1">
      <alignment horizontal="left" vertical="center" indent="1"/>
    </xf>
    <xf numFmtId="0" fontId="25" fillId="44" borderId="2" xfId="0" applyFont="1" applyFill="1" applyBorder="1" applyAlignment="1">
      <alignment horizontal="left" vertical="center" indent="1"/>
    </xf>
    <xf numFmtId="0" fontId="25" fillId="41" borderId="2" xfId="0" applyFont="1" applyFill="1" applyBorder="1" applyAlignment="1">
      <alignment horizontal="left" vertical="center" indent="1"/>
    </xf>
    <xf numFmtId="0" fontId="21" fillId="45" borderId="2" xfId="0" applyFont="1" applyFill="1" applyBorder="1" applyAlignment="1">
      <alignment horizontal="left" vertical="center" indent="1"/>
    </xf>
    <xf numFmtId="0" fontId="25" fillId="45" borderId="2" xfId="0" applyFont="1" applyFill="1" applyBorder="1" applyAlignment="1">
      <alignment horizontal="left" vertical="center" indent="1"/>
    </xf>
    <xf numFmtId="0" fontId="21" fillId="41" borderId="0" xfId="0" applyFont="1" applyFill="1">
      <alignment vertical="center" wrapText="1"/>
    </xf>
    <xf numFmtId="0" fontId="25" fillId="40" borderId="2" xfId="0" applyFont="1" applyFill="1" applyBorder="1" applyAlignment="1">
      <alignment horizontal="left" vertical="center" indent="1"/>
    </xf>
    <xf numFmtId="0" fontId="21" fillId="46" borderId="2" xfId="0" applyFont="1" applyFill="1" applyBorder="1" applyAlignment="1">
      <alignment horizontal="left" vertical="center" indent="1"/>
    </xf>
    <xf numFmtId="0" fontId="25" fillId="46" borderId="2" xfId="0" applyFont="1" applyFill="1" applyBorder="1" applyAlignment="1">
      <alignment horizontal="left" vertical="center" indent="1"/>
    </xf>
  </cellXfs>
  <cellStyles count="52">
    <cellStyle name="20% - 강조색1" xfId="29" builtinId="30" customBuiltin="1"/>
    <cellStyle name="20% - 강조색2" xfId="33" builtinId="34" customBuiltin="1"/>
    <cellStyle name="20% - 강조색3" xfId="37" builtinId="38" customBuiltin="1"/>
    <cellStyle name="20% - 강조색4" xfId="41" builtinId="42" customBuiltin="1"/>
    <cellStyle name="20% - 강조색5" xfId="45" builtinId="46" customBuiltin="1"/>
    <cellStyle name="20% - 강조색6" xfId="49" builtinId="50" customBuiltin="1"/>
    <cellStyle name="40% - 강조색1" xfId="30" builtinId="31" customBuiltin="1"/>
    <cellStyle name="40% - 강조색2" xfId="34" builtinId="35" customBuiltin="1"/>
    <cellStyle name="40% - 강조색3" xfId="38" builtinId="39" customBuiltin="1"/>
    <cellStyle name="40% - 강조색4" xfId="42" builtinId="43" customBuiltin="1"/>
    <cellStyle name="40% - 강조색5" xfId="46" builtinId="47" customBuiltin="1"/>
    <cellStyle name="40% - 강조색6" xfId="50" builtinId="51" customBuiltin="1"/>
    <cellStyle name="60% - 강조색1" xfId="31" builtinId="32" customBuiltin="1"/>
    <cellStyle name="60% - 강조색2" xfId="35" builtinId="36" customBuiltin="1"/>
    <cellStyle name="60% - 강조색3" xfId="39" builtinId="40" customBuiltin="1"/>
    <cellStyle name="60% - 강조색4" xfId="43" builtinId="44" customBuiltin="1"/>
    <cellStyle name="60% - 강조색5" xfId="47" builtinId="48" customBuiltin="1"/>
    <cellStyle name="60% - 강조색6" xfId="51" builtinId="52" customBuiltin="1"/>
    <cellStyle name="강조색1" xfId="28" builtinId="29" customBuiltin="1"/>
    <cellStyle name="강조색2" xfId="32" builtinId="33" customBuiltin="1"/>
    <cellStyle name="강조색3" xfId="36" builtinId="37" customBuiltin="1"/>
    <cellStyle name="강조색4" xfId="40" builtinId="41" customBuiltin="1"/>
    <cellStyle name="강조색5" xfId="44" builtinId="45" customBuiltin="1"/>
    <cellStyle name="강조색6" xfId="48" builtinId="49" customBuiltin="1"/>
    <cellStyle name="경고문" xfId="24" builtinId="11" customBuiltin="1"/>
    <cellStyle name="계산" xfId="21" builtinId="22" customBuiltin="1"/>
    <cellStyle name="나쁨" xfId="17" builtinId="27" customBuiltin="1"/>
    <cellStyle name="날짜" xfId="6" xr:uid="{00000000-0005-0000-0000-000000000000}"/>
    <cellStyle name="메모" xfId="25" builtinId="10" customBuiltin="1"/>
    <cellStyle name="백분율" xfId="15" builtinId="5" customBuiltin="1"/>
    <cellStyle name="보통" xfId="18" builtinId="28" customBuiltin="1"/>
    <cellStyle name="상태" xfId="10" xr:uid="{00000000-0005-0000-0000-000008000000}"/>
    <cellStyle name="설명 텍스트" xfId="26" builtinId="53" customBuiltin="1"/>
    <cellStyle name="셀 확인" xfId="23" builtinId="23" customBuiltin="1"/>
    <cellStyle name="쉼표" xfId="11" builtinId="3" customBuiltin="1"/>
    <cellStyle name="쉼표 [0]" xfId="12" builtinId="6" customBuiltin="1"/>
    <cellStyle name="연결된 셀" xfId="22" builtinId="24" customBuiltin="1"/>
    <cellStyle name="요약" xfId="27" builtinId="25" customBuiltin="1"/>
    <cellStyle name="요일" xfId="8" xr:uid="{00000000-0005-0000-0000-000001000000}"/>
    <cellStyle name="월" xfId="9" xr:uid="{00000000-0005-0000-0000-000006000000}"/>
    <cellStyle name="입력" xfId="1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16" builtinId="26" customBuiltin="1"/>
    <cellStyle name="출력" xfId="20" builtinId="21" customBuiltin="1"/>
    <cellStyle name="통화" xfId="13" builtinId="4" customBuiltin="1"/>
    <cellStyle name="통화 [0]" xfId="14" builtinId="7" customBuiltin="1"/>
    <cellStyle name="평일" xfId="7" xr:uid="{00000000-0005-0000-0000-00000A000000}"/>
    <cellStyle name="표준" xfId="0" builtinId="0" customBuiltin="1"/>
  </cellStyles>
  <dxfs count="2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D40"/>
  <sheetViews>
    <sheetView showGridLines="0" tabSelected="1" topLeftCell="A29" zoomScaleNormal="100" workbookViewId="0">
      <selection activeCell="A41" sqref="A41:XFD42"/>
    </sheetView>
  </sheetViews>
  <sheetFormatPr defaultRowHeight="30" customHeight="1"/>
  <cols>
    <col min="1" max="1" width="2.625" style="1" customWidth="1"/>
    <col min="2" max="2" width="13.625" style="4" customWidth="1"/>
    <col min="3" max="17" width="5.625" style="3" customWidth="1"/>
    <col min="18" max="30" width="5.625" style="1" customWidth="1"/>
    <col min="31" max="16384" width="9" style="1"/>
  </cols>
  <sheetData>
    <row r="1" spans="2:30" ht="48.75" customHeight="1"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</row>
    <row r="2" spans="2:30" ht="24.75" customHeight="1" thickBot="1">
      <c r="B2" s="2" t="s">
        <v>0</v>
      </c>
      <c r="C2" s="19">
        <f>DATEVALUE("2023/06/28")</f>
        <v>45105</v>
      </c>
      <c r="D2" s="19"/>
      <c r="E2" s="19"/>
    </row>
    <row r="3" spans="2:30" ht="12.75" customHeight="1"/>
    <row r="4" spans="2:30" ht="18.75" customHeight="1">
      <c r="B4" s="5"/>
      <c r="C4" s="6" t="str">
        <f>LOWER(TEXT(C6, "m월"))</f>
        <v>6월</v>
      </c>
      <c r="D4" s="7" t="str">
        <f t="shared" ref="D4:I4" si="0">IF(TEXT(D6,"m월")=TEXT(C6,"m월"),"",LOWER(TEXT(D6,"m월")))</f>
        <v/>
      </c>
      <c r="E4" s="7" t="str">
        <f t="shared" si="0"/>
        <v/>
      </c>
      <c r="F4" s="7" t="str">
        <f t="shared" si="0"/>
        <v>7월</v>
      </c>
      <c r="G4" s="7" t="str">
        <f t="shared" si="0"/>
        <v/>
      </c>
      <c r="H4" s="7" t="str">
        <f t="shared" si="0"/>
        <v/>
      </c>
      <c r="I4" s="7" t="str">
        <f t="shared" si="0"/>
        <v/>
      </c>
      <c r="J4" s="8" t="str">
        <f>LOWER(TEXT(J6,"m월"))</f>
        <v>7월</v>
      </c>
      <c r="K4" s="8" t="str">
        <f t="shared" ref="K4:P4" si="1">IF(TEXT(K6,"m월")=TEXT(J6,"m월"),"",LOWER(TEXT(K6,"m월")))</f>
        <v/>
      </c>
      <c r="L4" s="8" t="str">
        <f t="shared" si="1"/>
        <v/>
      </c>
      <c r="M4" s="8" t="str">
        <f t="shared" si="1"/>
        <v/>
      </c>
      <c r="N4" s="8" t="str">
        <f t="shared" si="1"/>
        <v/>
      </c>
      <c r="O4" s="8" t="str">
        <f t="shared" si="1"/>
        <v/>
      </c>
      <c r="P4" s="8" t="str">
        <f t="shared" si="1"/>
        <v/>
      </c>
      <c r="Q4" s="7" t="str">
        <f>LOWER(TEXT(Q6,"m월"))</f>
        <v>7월</v>
      </c>
      <c r="R4" s="7" t="str">
        <f t="shared" ref="R4:W4" si="2">IF(TEXT(R6,"m월")=TEXT(Q6,"m월"),"",LOWER(TEXT(R6,"m월")))</f>
        <v/>
      </c>
      <c r="S4" s="7" t="str">
        <f t="shared" si="2"/>
        <v/>
      </c>
      <c r="T4" s="7" t="str">
        <f t="shared" si="2"/>
        <v/>
      </c>
      <c r="U4" s="7" t="str">
        <f t="shared" si="2"/>
        <v/>
      </c>
      <c r="V4" s="7" t="str">
        <f t="shared" si="2"/>
        <v/>
      </c>
      <c r="W4" s="7" t="str">
        <f t="shared" si="2"/>
        <v/>
      </c>
      <c r="X4" s="8" t="str">
        <f>LOWER(TEXT(X6,"m월"))</f>
        <v>7월</v>
      </c>
      <c r="Y4" s="8" t="str">
        <f t="shared" ref="Y4:AD4" si="3">IF(TEXT(Y6,"m월")=TEXT(X6,"m월"),"",LOWER(TEXT(Y6,"m월")))</f>
        <v/>
      </c>
      <c r="Z4" s="8" t="str">
        <f t="shared" si="3"/>
        <v/>
      </c>
      <c r="AA4" s="8" t="str">
        <f t="shared" si="3"/>
        <v/>
      </c>
      <c r="AB4" s="8" t="str">
        <f t="shared" si="3"/>
        <v/>
      </c>
      <c r="AC4" s="8" t="str">
        <f t="shared" si="3"/>
        <v/>
      </c>
      <c r="AD4" s="8" t="str">
        <f t="shared" si="3"/>
        <v/>
      </c>
    </row>
    <row r="5" spans="2:30" ht="12" customHeight="1">
      <c r="B5" s="5"/>
      <c r="C5" s="9" t="str">
        <f>LOWER(TEXT(C6,"aaa"))</f>
        <v>수</v>
      </c>
      <c r="D5" s="9" t="str">
        <f t="shared" ref="D5:AD5" si="4">LOWER(TEXT(D6,"aaa"))</f>
        <v>목</v>
      </c>
      <c r="E5" s="9" t="str">
        <f t="shared" si="4"/>
        <v>금</v>
      </c>
      <c r="F5" s="9" t="str">
        <f t="shared" si="4"/>
        <v>토</v>
      </c>
      <c r="G5" s="9" t="str">
        <f t="shared" si="4"/>
        <v>일</v>
      </c>
      <c r="H5" s="9" t="str">
        <f t="shared" si="4"/>
        <v>월</v>
      </c>
      <c r="I5" s="9" t="str">
        <f t="shared" si="4"/>
        <v>화</v>
      </c>
      <c r="J5" s="10" t="str">
        <f t="shared" si="4"/>
        <v>수</v>
      </c>
      <c r="K5" s="10" t="str">
        <f t="shared" si="4"/>
        <v>목</v>
      </c>
      <c r="L5" s="10" t="str">
        <f t="shared" si="4"/>
        <v>금</v>
      </c>
      <c r="M5" s="10" t="str">
        <f t="shared" si="4"/>
        <v>토</v>
      </c>
      <c r="N5" s="10" t="str">
        <f t="shared" si="4"/>
        <v>일</v>
      </c>
      <c r="O5" s="10" t="str">
        <f t="shared" si="4"/>
        <v>월</v>
      </c>
      <c r="P5" s="10" t="str">
        <f t="shared" si="4"/>
        <v>화</v>
      </c>
      <c r="Q5" s="9" t="str">
        <f t="shared" si="4"/>
        <v>수</v>
      </c>
      <c r="R5" s="9" t="str">
        <f t="shared" si="4"/>
        <v>목</v>
      </c>
      <c r="S5" s="9" t="str">
        <f t="shared" si="4"/>
        <v>금</v>
      </c>
      <c r="T5" s="9" t="str">
        <f t="shared" si="4"/>
        <v>토</v>
      </c>
      <c r="U5" s="9" t="str">
        <f t="shared" si="4"/>
        <v>일</v>
      </c>
      <c r="V5" s="9" t="str">
        <f t="shared" si="4"/>
        <v>월</v>
      </c>
      <c r="W5" s="9" t="str">
        <f t="shared" si="4"/>
        <v>화</v>
      </c>
      <c r="X5" s="10" t="str">
        <f t="shared" si="4"/>
        <v>수</v>
      </c>
      <c r="Y5" s="10" t="str">
        <f t="shared" si="4"/>
        <v>목</v>
      </c>
      <c r="Z5" s="10" t="str">
        <f t="shared" si="4"/>
        <v>금</v>
      </c>
      <c r="AA5" s="10" t="str">
        <f t="shared" si="4"/>
        <v>토</v>
      </c>
      <c r="AB5" s="10" t="str">
        <f t="shared" si="4"/>
        <v>일</v>
      </c>
      <c r="AC5" s="10" t="str">
        <f t="shared" si="4"/>
        <v>월</v>
      </c>
      <c r="AD5" s="10" t="str">
        <f t="shared" si="4"/>
        <v>화</v>
      </c>
    </row>
    <row r="6" spans="2:30" ht="18" customHeight="1" thickBot="1">
      <c r="B6" s="16" t="s">
        <v>2</v>
      </c>
      <c r="C6" s="11">
        <f>C2</f>
        <v>45105</v>
      </c>
      <c r="D6" s="11">
        <f>C6+1</f>
        <v>45106</v>
      </c>
      <c r="E6" s="11">
        <f t="shared" ref="E6:Q6" si="5">D6+1</f>
        <v>45107</v>
      </c>
      <c r="F6" s="11">
        <f t="shared" si="5"/>
        <v>45108</v>
      </c>
      <c r="G6" s="11">
        <f t="shared" si="5"/>
        <v>45109</v>
      </c>
      <c r="H6" s="11">
        <f t="shared" si="5"/>
        <v>45110</v>
      </c>
      <c r="I6" s="11">
        <f t="shared" si="5"/>
        <v>45111</v>
      </c>
      <c r="J6" s="12">
        <f t="shared" si="5"/>
        <v>45112</v>
      </c>
      <c r="K6" s="12">
        <f t="shared" si="5"/>
        <v>45113</v>
      </c>
      <c r="L6" s="12">
        <f t="shared" si="5"/>
        <v>45114</v>
      </c>
      <c r="M6" s="12">
        <f t="shared" si="5"/>
        <v>45115</v>
      </c>
      <c r="N6" s="12">
        <f t="shared" si="5"/>
        <v>45116</v>
      </c>
      <c r="O6" s="12">
        <f t="shared" si="5"/>
        <v>45117</v>
      </c>
      <c r="P6" s="12">
        <f t="shared" si="5"/>
        <v>45118</v>
      </c>
      <c r="Q6" s="11">
        <f t="shared" si="5"/>
        <v>45119</v>
      </c>
      <c r="R6" s="11">
        <f t="shared" ref="R6:X6" si="6">Q6+1</f>
        <v>45120</v>
      </c>
      <c r="S6" s="11">
        <f t="shared" si="6"/>
        <v>45121</v>
      </c>
      <c r="T6" s="11">
        <f t="shared" si="6"/>
        <v>45122</v>
      </c>
      <c r="U6" s="11">
        <f t="shared" si="6"/>
        <v>45123</v>
      </c>
      <c r="V6" s="11">
        <f t="shared" si="6"/>
        <v>45124</v>
      </c>
      <c r="W6" s="11">
        <f t="shared" si="6"/>
        <v>45125</v>
      </c>
      <c r="X6" s="12">
        <f t="shared" si="6"/>
        <v>45126</v>
      </c>
      <c r="Y6" s="12">
        <f t="shared" ref="Y6:AC6" si="7">X6+1</f>
        <v>45127</v>
      </c>
      <c r="Z6" s="12">
        <f t="shared" si="7"/>
        <v>45128</v>
      </c>
      <c r="AA6" s="12">
        <f t="shared" si="7"/>
        <v>45129</v>
      </c>
      <c r="AB6" s="12">
        <f t="shared" si="7"/>
        <v>45130</v>
      </c>
      <c r="AC6" s="12">
        <f t="shared" si="7"/>
        <v>45131</v>
      </c>
      <c r="AD6" s="12">
        <f>AC6+1</f>
        <v>45132</v>
      </c>
    </row>
    <row r="7" spans="2:30" ht="30" customHeight="1">
      <c r="B7" s="13" t="str">
        <f>TEXT("모델링 특강","aaa")</f>
        <v>모델링 특강</v>
      </c>
      <c r="C7" s="15"/>
      <c r="D7" s="20"/>
      <c r="E7" s="20"/>
      <c r="F7" s="20"/>
      <c r="G7" s="20"/>
      <c r="H7" s="20"/>
      <c r="I7" s="20"/>
      <c r="J7" s="20"/>
      <c r="K7" s="20"/>
      <c r="L7" s="20"/>
      <c r="M7" s="15"/>
      <c r="N7" s="14"/>
      <c r="O7" s="15"/>
      <c r="P7" s="14"/>
      <c r="Q7" s="15"/>
      <c r="R7" s="14"/>
      <c r="S7" s="15"/>
      <c r="T7" s="14"/>
      <c r="U7" s="15"/>
      <c r="V7" s="14"/>
      <c r="W7" s="15"/>
      <c r="X7" s="14"/>
      <c r="Y7" s="15"/>
      <c r="Z7" s="14"/>
      <c r="AA7" s="15"/>
      <c r="AB7" s="14"/>
      <c r="AC7" s="15"/>
      <c r="AD7" s="14"/>
    </row>
    <row r="8" spans="2:30" ht="30" customHeight="1">
      <c r="B8" s="13" t="str">
        <f>TEXT("기획특강","aaa")</f>
        <v>기획특강</v>
      </c>
      <c r="C8" s="15"/>
      <c r="D8" s="14"/>
      <c r="E8" s="15"/>
      <c r="F8" s="14"/>
      <c r="G8" s="15"/>
      <c r="H8" s="14"/>
      <c r="I8" s="15"/>
      <c r="J8" s="14"/>
      <c r="K8" s="15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2:30" ht="30" customHeight="1">
      <c r="B9" s="13" t="str">
        <f>TEXT("블렌더","aaa")</f>
        <v>블렌더</v>
      </c>
      <c r="C9" s="15"/>
      <c r="D9" s="14"/>
      <c r="E9" s="15"/>
      <c r="F9" s="14"/>
      <c r="G9" s="15"/>
      <c r="H9" s="14"/>
      <c r="I9" s="15"/>
      <c r="J9" s="14"/>
      <c r="K9" s="15"/>
      <c r="L9" s="14"/>
      <c r="M9" s="15"/>
      <c r="N9" s="14"/>
      <c r="O9" s="24" t="s">
        <v>3</v>
      </c>
      <c r="P9" s="23"/>
      <c r="Q9" s="23"/>
      <c r="R9" s="23"/>
      <c r="S9" s="23"/>
      <c r="T9" s="14"/>
      <c r="U9" s="15"/>
      <c r="V9" s="26" t="s">
        <v>4</v>
      </c>
      <c r="W9" s="25"/>
      <c r="X9" s="25"/>
      <c r="Y9" s="25"/>
      <c r="Z9" s="25"/>
      <c r="AA9" s="15"/>
      <c r="AB9" s="14"/>
      <c r="AC9" s="15"/>
      <c r="AD9" s="14"/>
    </row>
    <row r="10" spans="2:30" ht="30" customHeight="1">
      <c r="B10" s="13"/>
      <c r="C10" s="6" t="str">
        <f>LOWER(TEXT(C12, "m월"))</f>
        <v>7월</v>
      </c>
      <c r="D10" s="7" t="str">
        <f t="shared" ref="D10" si="8">IF(TEXT(D12,"m월")=TEXT(C12,"m월"),"",LOWER(TEXT(D12,"m월")))</f>
        <v/>
      </c>
      <c r="E10" s="7" t="str">
        <f t="shared" ref="E10" si="9">IF(TEXT(E12,"m월")=TEXT(D12,"m월"),"",LOWER(TEXT(E12,"m월")))</f>
        <v/>
      </c>
      <c r="F10" s="7" t="str">
        <f t="shared" ref="F10" si="10">IF(TEXT(F12,"m월")=TEXT(E12,"m월"),"",LOWER(TEXT(F12,"m월")))</f>
        <v/>
      </c>
      <c r="G10" s="7" t="str">
        <f t="shared" ref="G10" si="11">IF(TEXT(G12,"m월")=TEXT(F12,"m월"),"",LOWER(TEXT(G12,"m월")))</f>
        <v/>
      </c>
      <c r="H10" s="7" t="str">
        <f t="shared" ref="H10" si="12">IF(TEXT(H12,"m월")=TEXT(G12,"m월"),"",LOWER(TEXT(H12,"m월")))</f>
        <v/>
      </c>
      <c r="I10" s="7" t="str">
        <f t="shared" ref="I10" si="13">IF(TEXT(I12,"m월")=TEXT(H12,"m월"),"",LOWER(TEXT(I12,"m월")))</f>
        <v>8월</v>
      </c>
      <c r="J10" s="8" t="str">
        <f>LOWER(TEXT(J12,"m월"))</f>
        <v>8월</v>
      </c>
      <c r="K10" s="8" t="str">
        <f t="shared" ref="K10" si="14">IF(TEXT(K12,"m월")=TEXT(J12,"m월"),"",LOWER(TEXT(K12,"m월")))</f>
        <v/>
      </c>
      <c r="L10" s="8" t="str">
        <f t="shared" ref="L10" si="15">IF(TEXT(L12,"m월")=TEXT(K12,"m월"),"",LOWER(TEXT(L12,"m월")))</f>
        <v/>
      </c>
      <c r="M10" s="8" t="str">
        <f t="shared" ref="M10" si="16">IF(TEXT(M12,"m월")=TEXT(L12,"m월"),"",LOWER(TEXT(M12,"m월")))</f>
        <v/>
      </c>
      <c r="N10" s="8" t="str">
        <f t="shared" ref="N10" si="17">IF(TEXT(N12,"m월")=TEXT(M12,"m월"),"",LOWER(TEXT(N12,"m월")))</f>
        <v/>
      </c>
      <c r="O10" s="8" t="str">
        <f t="shared" ref="O10" si="18">IF(TEXT(O12,"m월")=TEXT(N12,"m월"),"",LOWER(TEXT(O12,"m월")))</f>
        <v/>
      </c>
      <c r="P10" s="8" t="str">
        <f t="shared" ref="P10" si="19">IF(TEXT(P12,"m월")=TEXT(O12,"m월"),"",LOWER(TEXT(P12,"m월")))</f>
        <v/>
      </c>
      <c r="Q10" s="7" t="str">
        <f>LOWER(TEXT(Q12,"m월"))</f>
        <v>8월</v>
      </c>
      <c r="R10" s="7" t="str">
        <f t="shared" ref="R10" si="20">IF(TEXT(R12,"m월")=TEXT(Q12,"m월"),"",LOWER(TEXT(R12,"m월")))</f>
        <v/>
      </c>
      <c r="S10" s="7" t="str">
        <f t="shared" ref="S10" si="21">IF(TEXT(S12,"m월")=TEXT(R12,"m월"),"",LOWER(TEXT(S12,"m월")))</f>
        <v/>
      </c>
      <c r="T10" s="7" t="str">
        <f t="shared" ref="T10" si="22">IF(TEXT(T12,"m월")=TEXT(S12,"m월"),"",LOWER(TEXT(T12,"m월")))</f>
        <v/>
      </c>
      <c r="U10" s="7" t="str">
        <f t="shared" ref="U10" si="23">IF(TEXT(U12,"m월")=TEXT(T12,"m월"),"",LOWER(TEXT(U12,"m월")))</f>
        <v/>
      </c>
      <c r="V10" s="7" t="str">
        <f t="shared" ref="V10" si="24">IF(TEXT(V12,"m월")=TEXT(U12,"m월"),"",LOWER(TEXT(V12,"m월")))</f>
        <v/>
      </c>
      <c r="W10" s="7" t="str">
        <f t="shared" ref="W10" si="25">IF(TEXT(W12,"m월")=TEXT(V12,"m월"),"",LOWER(TEXT(W12,"m월")))</f>
        <v/>
      </c>
      <c r="X10" s="8" t="str">
        <f>LOWER(TEXT(X12,"m월"))</f>
        <v>8월</v>
      </c>
      <c r="Y10" s="8" t="str">
        <f t="shared" ref="Y10" si="26">IF(TEXT(Y12,"m월")=TEXT(X12,"m월"),"",LOWER(TEXT(Y12,"m월")))</f>
        <v/>
      </c>
      <c r="Z10" s="8" t="str">
        <f t="shared" ref="Z10" si="27">IF(TEXT(Z12,"m월")=TEXT(Y12,"m월"),"",LOWER(TEXT(Z12,"m월")))</f>
        <v/>
      </c>
      <c r="AA10" s="8" t="str">
        <f t="shared" ref="AA10" si="28">IF(TEXT(AA12,"m월")=TEXT(Z12,"m월"),"",LOWER(TEXT(AA12,"m월")))</f>
        <v/>
      </c>
      <c r="AB10" s="8" t="str">
        <f t="shared" ref="AB10" si="29">IF(TEXT(AB12,"m월")=TEXT(AA12,"m월"),"",LOWER(TEXT(AB12,"m월")))</f>
        <v/>
      </c>
      <c r="AC10" s="8" t="str">
        <f t="shared" ref="AC10" si="30">IF(TEXT(AC12,"m월")=TEXT(AB12,"m월"),"",LOWER(TEXT(AC12,"m월")))</f>
        <v/>
      </c>
      <c r="AD10" s="8" t="str">
        <f t="shared" ref="AD10" si="31">IF(TEXT(AD12,"m월")=TEXT(AC12,"m월"),"",LOWER(TEXT(AD12,"m월")))</f>
        <v/>
      </c>
    </row>
    <row r="11" spans="2:30" ht="30" customHeight="1">
      <c r="B11" s="13"/>
      <c r="C11" s="9" t="str">
        <f>LOWER(TEXT(C12,"aaa"))</f>
        <v>수</v>
      </c>
      <c r="D11" s="9" t="str">
        <f t="shared" ref="D11:AD11" si="32">LOWER(TEXT(D12,"aaa"))</f>
        <v>목</v>
      </c>
      <c r="E11" s="9" t="str">
        <f t="shared" si="32"/>
        <v>금</v>
      </c>
      <c r="F11" s="9" t="str">
        <f t="shared" si="32"/>
        <v>토</v>
      </c>
      <c r="G11" s="9" t="str">
        <f t="shared" si="32"/>
        <v>일</v>
      </c>
      <c r="H11" s="9" t="str">
        <f t="shared" si="32"/>
        <v>월</v>
      </c>
      <c r="I11" s="9" t="str">
        <f t="shared" si="32"/>
        <v>화</v>
      </c>
      <c r="J11" s="10" t="str">
        <f t="shared" si="32"/>
        <v>수</v>
      </c>
      <c r="K11" s="10" t="str">
        <f t="shared" si="32"/>
        <v>목</v>
      </c>
      <c r="L11" s="10" t="str">
        <f t="shared" si="32"/>
        <v>금</v>
      </c>
      <c r="M11" s="10" t="str">
        <f t="shared" si="32"/>
        <v>토</v>
      </c>
      <c r="N11" s="10" t="str">
        <f t="shared" si="32"/>
        <v>일</v>
      </c>
      <c r="O11" s="10" t="str">
        <f t="shared" si="32"/>
        <v>월</v>
      </c>
      <c r="P11" s="10" t="str">
        <f t="shared" si="32"/>
        <v>화</v>
      </c>
      <c r="Q11" s="9" t="str">
        <f t="shared" si="32"/>
        <v>수</v>
      </c>
      <c r="R11" s="9" t="str">
        <f t="shared" si="32"/>
        <v>목</v>
      </c>
      <c r="S11" s="9" t="str">
        <f t="shared" si="32"/>
        <v>금</v>
      </c>
      <c r="T11" s="9" t="str">
        <f t="shared" si="32"/>
        <v>토</v>
      </c>
      <c r="U11" s="9" t="str">
        <f t="shared" si="32"/>
        <v>일</v>
      </c>
      <c r="V11" s="9" t="str">
        <f t="shared" si="32"/>
        <v>월</v>
      </c>
      <c r="W11" s="9" t="str">
        <f t="shared" si="32"/>
        <v>화</v>
      </c>
      <c r="X11" s="10" t="str">
        <f t="shared" si="32"/>
        <v>수</v>
      </c>
      <c r="Y11" s="10" t="str">
        <f t="shared" si="32"/>
        <v>목</v>
      </c>
      <c r="Z11" s="10" t="str">
        <f t="shared" si="32"/>
        <v>금</v>
      </c>
      <c r="AA11" s="10" t="str">
        <f t="shared" si="32"/>
        <v>토</v>
      </c>
      <c r="AB11" s="10" t="str">
        <f t="shared" si="32"/>
        <v>일</v>
      </c>
      <c r="AC11" s="10" t="str">
        <f t="shared" si="32"/>
        <v>월</v>
      </c>
      <c r="AD11" s="10" t="str">
        <f t="shared" si="32"/>
        <v>화</v>
      </c>
    </row>
    <row r="12" spans="2:30" ht="30" customHeight="1" thickBot="1">
      <c r="B12" s="13"/>
      <c r="C12" s="11">
        <f>AD6+1</f>
        <v>45133</v>
      </c>
      <c r="D12" s="11">
        <f>C12+1</f>
        <v>45134</v>
      </c>
      <c r="E12" s="11">
        <f t="shared" ref="E12" si="33">D12+1</f>
        <v>45135</v>
      </c>
      <c r="F12" s="11">
        <f t="shared" ref="F12" si="34">E12+1</f>
        <v>45136</v>
      </c>
      <c r="G12" s="11">
        <f t="shared" ref="G12" si="35">F12+1</f>
        <v>45137</v>
      </c>
      <c r="H12" s="11">
        <f t="shared" ref="H12" si="36">G12+1</f>
        <v>45138</v>
      </c>
      <c r="I12" s="11">
        <f t="shared" ref="I12" si="37">H12+1</f>
        <v>45139</v>
      </c>
      <c r="J12" s="12">
        <f t="shared" ref="J12" si="38">I12+1</f>
        <v>45140</v>
      </c>
      <c r="K12" s="12">
        <f t="shared" ref="K12" si="39">J12+1</f>
        <v>45141</v>
      </c>
      <c r="L12" s="12">
        <f t="shared" ref="L12" si="40">K12+1</f>
        <v>45142</v>
      </c>
      <c r="M12" s="12">
        <f t="shared" ref="M12" si="41">L12+1</f>
        <v>45143</v>
      </c>
      <c r="N12" s="12">
        <f t="shared" ref="N12" si="42">M12+1</f>
        <v>45144</v>
      </c>
      <c r="O12" s="12">
        <f t="shared" ref="O12" si="43">N12+1</f>
        <v>45145</v>
      </c>
      <c r="P12" s="12">
        <f t="shared" ref="P12" si="44">O12+1</f>
        <v>45146</v>
      </c>
      <c r="Q12" s="11">
        <f t="shared" ref="Q12" si="45">P12+1</f>
        <v>45147</v>
      </c>
      <c r="R12" s="11">
        <f t="shared" ref="R12" si="46">Q12+1</f>
        <v>45148</v>
      </c>
      <c r="S12" s="11">
        <f t="shared" ref="S12" si="47">R12+1</f>
        <v>45149</v>
      </c>
      <c r="T12" s="11">
        <f t="shared" ref="T12" si="48">S12+1</f>
        <v>45150</v>
      </c>
      <c r="U12" s="11">
        <f t="shared" ref="U12" si="49">T12+1</f>
        <v>45151</v>
      </c>
      <c r="V12" s="11">
        <f t="shared" ref="V12" si="50">U12+1</f>
        <v>45152</v>
      </c>
      <c r="W12" s="11">
        <f t="shared" ref="W12" si="51">V12+1</f>
        <v>45153</v>
      </c>
      <c r="X12" s="12">
        <f t="shared" ref="X12" si="52">W12+1</f>
        <v>45154</v>
      </c>
      <c r="Y12" s="12">
        <f t="shared" ref="Y12" si="53">X12+1</f>
        <v>45155</v>
      </c>
      <c r="Z12" s="12">
        <f t="shared" ref="Z12" si="54">Y12+1</f>
        <v>45156</v>
      </c>
      <c r="AA12" s="12">
        <f t="shared" ref="AA12" si="55">Z12+1</f>
        <v>45157</v>
      </c>
      <c r="AB12" s="12">
        <f t="shared" ref="AB12" si="56">AA12+1</f>
        <v>45158</v>
      </c>
      <c r="AC12" s="12">
        <f t="shared" ref="AC12" si="57">AB12+1</f>
        <v>45159</v>
      </c>
      <c r="AD12" s="12">
        <f t="shared" ref="AD12" si="58">AC12+1</f>
        <v>45160</v>
      </c>
    </row>
    <row r="13" spans="2:30" ht="30" customHeight="1">
      <c r="B13" s="13" t="str">
        <f>TEXT("기획특강","aaa")</f>
        <v>기획특강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14"/>
      <c r="U13" s="15"/>
      <c r="V13" s="14"/>
      <c r="W13" s="15"/>
      <c r="X13" s="14"/>
      <c r="Y13" s="15"/>
      <c r="Z13" s="14"/>
      <c r="AA13" s="15"/>
      <c r="AB13" s="14"/>
      <c r="AC13" s="15"/>
      <c r="AD13" s="14"/>
    </row>
    <row r="14" spans="2:30" ht="30" customHeight="1">
      <c r="B14" s="13" t="str">
        <f>TEXT("블렌더","aaa")</f>
        <v>블렌더</v>
      </c>
      <c r="C14" s="15"/>
      <c r="D14" s="27" t="s">
        <v>5</v>
      </c>
      <c r="E14" s="17"/>
      <c r="F14" s="14"/>
      <c r="G14" s="15"/>
      <c r="H14" s="29" t="s">
        <v>6</v>
      </c>
      <c r="I14" s="28"/>
      <c r="J14" s="28"/>
      <c r="K14" s="28"/>
      <c r="L14" s="28"/>
      <c r="M14" s="15"/>
      <c r="N14" s="14"/>
      <c r="O14" s="30" t="s">
        <v>7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15"/>
      <c r="AD14" s="14"/>
    </row>
    <row r="15" spans="2:30" ht="30" customHeight="1">
      <c r="B15" s="13"/>
      <c r="C15" s="6" t="str">
        <f>LOWER(TEXT(C17, "m월"))</f>
        <v>8월</v>
      </c>
      <c r="D15" s="7" t="str">
        <f t="shared" ref="D15" si="59">IF(TEXT(D17,"m월")=TEXT(C17,"m월"),"",LOWER(TEXT(D17,"m월")))</f>
        <v/>
      </c>
      <c r="E15" s="7" t="str">
        <f t="shared" ref="E15" si="60">IF(TEXT(E17,"m월")=TEXT(D17,"m월"),"",LOWER(TEXT(E17,"m월")))</f>
        <v/>
      </c>
      <c r="F15" s="7" t="str">
        <f t="shared" ref="F15" si="61">IF(TEXT(F17,"m월")=TEXT(E17,"m월"),"",LOWER(TEXT(F17,"m월")))</f>
        <v/>
      </c>
      <c r="G15" s="7" t="str">
        <f t="shared" ref="G15" si="62">IF(TEXT(G17,"m월")=TEXT(F17,"m월"),"",LOWER(TEXT(G17,"m월")))</f>
        <v/>
      </c>
      <c r="H15" s="7" t="str">
        <f t="shared" ref="H15" si="63">IF(TEXT(H17,"m월")=TEXT(G17,"m월"),"",LOWER(TEXT(H17,"m월")))</f>
        <v/>
      </c>
      <c r="I15" s="7" t="str">
        <f t="shared" ref="I15" si="64">IF(TEXT(I17,"m월")=TEXT(H17,"m월"),"",LOWER(TEXT(I17,"m월")))</f>
        <v/>
      </c>
      <c r="J15" s="8" t="str">
        <f>LOWER(TEXT(J17,"m월"))</f>
        <v>8월</v>
      </c>
      <c r="K15" s="8" t="str">
        <f t="shared" ref="K15" si="65">IF(TEXT(K17,"m월")=TEXT(J17,"m월"),"",LOWER(TEXT(K17,"m월")))</f>
        <v/>
      </c>
      <c r="L15" s="8" t="str">
        <f t="shared" ref="L15" si="66">IF(TEXT(L17,"m월")=TEXT(K17,"m월"),"",LOWER(TEXT(L17,"m월")))</f>
        <v>9월</v>
      </c>
      <c r="M15" s="8" t="str">
        <f t="shared" ref="M15" si="67">IF(TEXT(M17,"m월")=TEXT(L17,"m월"),"",LOWER(TEXT(M17,"m월")))</f>
        <v/>
      </c>
      <c r="N15" s="8" t="str">
        <f t="shared" ref="N15" si="68">IF(TEXT(N17,"m월")=TEXT(M17,"m월"),"",LOWER(TEXT(N17,"m월")))</f>
        <v/>
      </c>
      <c r="O15" s="8" t="str">
        <f>IF(TEXT(O17,"m월")=TEXT(N17,"m월"),"",LOWER(TEXT(O17,"m월")))</f>
        <v/>
      </c>
      <c r="P15" s="8" t="str">
        <f t="shared" ref="P15" si="69">IF(TEXT(P17,"m월")=TEXT(O17,"m월"),"",LOWER(TEXT(P17,"m월")))</f>
        <v/>
      </c>
      <c r="Q15" s="7" t="str">
        <f>LOWER(TEXT(Q17,"m월"))</f>
        <v>9월</v>
      </c>
      <c r="R15" s="7" t="str">
        <f t="shared" ref="R15" si="70">IF(TEXT(R17,"m월")=TEXT(Q17,"m월"),"",LOWER(TEXT(R17,"m월")))</f>
        <v/>
      </c>
      <c r="S15" s="7" t="str">
        <f t="shared" ref="S15" si="71">IF(TEXT(S17,"m월")=TEXT(R17,"m월"),"",LOWER(TEXT(S17,"m월")))</f>
        <v/>
      </c>
      <c r="T15" s="7" t="str">
        <f t="shared" ref="T15" si="72">IF(TEXT(T17,"m월")=TEXT(S17,"m월"),"",LOWER(TEXT(T17,"m월")))</f>
        <v/>
      </c>
      <c r="U15" s="7" t="str">
        <f t="shared" ref="U15" si="73">IF(TEXT(U17,"m월")=TEXT(T17,"m월"),"",LOWER(TEXT(U17,"m월")))</f>
        <v/>
      </c>
      <c r="V15" s="7" t="str">
        <f t="shared" ref="V15" si="74">IF(TEXT(V17,"m월")=TEXT(U17,"m월"),"",LOWER(TEXT(V17,"m월")))</f>
        <v/>
      </c>
      <c r="W15" s="7" t="str">
        <f t="shared" ref="W15" si="75">IF(TEXT(W17,"m월")=TEXT(V17,"m월"),"",LOWER(TEXT(W17,"m월")))</f>
        <v/>
      </c>
      <c r="X15" s="8" t="str">
        <f>LOWER(TEXT(X17,"m월"))</f>
        <v>9월</v>
      </c>
      <c r="Y15" s="8" t="str">
        <f t="shared" ref="Y15" si="76">IF(TEXT(Y17,"m월")=TEXT(X17,"m월"),"",LOWER(TEXT(Y17,"m월")))</f>
        <v/>
      </c>
      <c r="Z15" s="8" t="str">
        <f t="shared" ref="Z15" si="77">IF(TEXT(Z17,"m월")=TEXT(Y17,"m월"),"",LOWER(TEXT(Z17,"m월")))</f>
        <v/>
      </c>
      <c r="AA15" s="8" t="str">
        <f t="shared" ref="AA15" si="78">IF(TEXT(AA17,"m월")=TEXT(Z17,"m월"),"",LOWER(TEXT(AA17,"m월")))</f>
        <v/>
      </c>
      <c r="AB15" s="8" t="str">
        <f t="shared" ref="AB15" si="79">IF(TEXT(AB17,"m월")=TEXT(AA17,"m월"),"",LOWER(TEXT(AB17,"m월")))</f>
        <v/>
      </c>
      <c r="AC15" s="8" t="str">
        <f>IF(TEXT(AC17,"m월")=TEXT(AB17,"m월"),"",LOWER(TEXT(AC17,"m월")))</f>
        <v/>
      </c>
      <c r="AD15" s="8" t="str">
        <f t="shared" ref="AD15" si="80">IF(TEXT(AD17,"m월")=TEXT(AC17,"m월"),"",LOWER(TEXT(AD17,"m월")))</f>
        <v/>
      </c>
    </row>
    <row r="16" spans="2:30" ht="30" customHeight="1">
      <c r="B16" s="13"/>
      <c r="C16" s="9" t="str">
        <f>LOWER(TEXT(C17,"aaa"))</f>
        <v>수</v>
      </c>
      <c r="D16" s="9" t="str">
        <f t="shared" ref="D16:AD16" si="81">LOWER(TEXT(D17,"aaa"))</f>
        <v>목</v>
      </c>
      <c r="E16" s="9" t="str">
        <f t="shared" si="81"/>
        <v>금</v>
      </c>
      <c r="F16" s="9" t="str">
        <f t="shared" si="81"/>
        <v>토</v>
      </c>
      <c r="G16" s="9" t="str">
        <f t="shared" si="81"/>
        <v>일</v>
      </c>
      <c r="H16" s="9" t="str">
        <f t="shared" si="81"/>
        <v>월</v>
      </c>
      <c r="I16" s="9" t="str">
        <f t="shared" si="81"/>
        <v>화</v>
      </c>
      <c r="J16" s="10" t="str">
        <f t="shared" si="81"/>
        <v>수</v>
      </c>
      <c r="K16" s="10" t="str">
        <f t="shared" si="81"/>
        <v>목</v>
      </c>
      <c r="L16" s="10" t="str">
        <f t="shared" si="81"/>
        <v>금</v>
      </c>
      <c r="M16" s="10" t="str">
        <f t="shared" si="81"/>
        <v>토</v>
      </c>
      <c r="N16" s="10" t="str">
        <f t="shared" si="81"/>
        <v>일</v>
      </c>
      <c r="O16" s="10" t="str">
        <f t="shared" si="81"/>
        <v>월</v>
      </c>
      <c r="P16" s="10" t="str">
        <f t="shared" si="81"/>
        <v>화</v>
      </c>
      <c r="Q16" s="9" t="str">
        <f t="shared" si="81"/>
        <v>수</v>
      </c>
      <c r="R16" s="9" t="str">
        <f t="shared" si="81"/>
        <v>목</v>
      </c>
      <c r="S16" s="9" t="str">
        <f t="shared" si="81"/>
        <v>금</v>
      </c>
      <c r="T16" s="9" t="str">
        <f t="shared" si="81"/>
        <v>토</v>
      </c>
      <c r="U16" s="9" t="str">
        <f t="shared" si="81"/>
        <v>일</v>
      </c>
      <c r="V16" s="9" t="str">
        <f t="shared" si="81"/>
        <v>월</v>
      </c>
      <c r="W16" s="9" t="str">
        <f t="shared" si="81"/>
        <v>화</v>
      </c>
      <c r="X16" s="10" t="str">
        <f t="shared" si="81"/>
        <v>수</v>
      </c>
      <c r="Y16" s="10" t="str">
        <f t="shared" si="81"/>
        <v>목</v>
      </c>
      <c r="Z16" s="10" t="str">
        <f t="shared" si="81"/>
        <v>금</v>
      </c>
      <c r="AA16" s="10" t="str">
        <f t="shared" si="81"/>
        <v>토</v>
      </c>
      <c r="AB16" s="10" t="str">
        <f t="shared" si="81"/>
        <v>일</v>
      </c>
      <c r="AC16" s="10" t="str">
        <f t="shared" si="81"/>
        <v>월</v>
      </c>
      <c r="AD16" s="10" t="str">
        <f t="shared" si="81"/>
        <v>화</v>
      </c>
    </row>
    <row r="17" spans="2:30" ht="30" customHeight="1" thickBot="1">
      <c r="B17" s="13"/>
      <c r="C17" s="11">
        <f>AD12+1</f>
        <v>45161</v>
      </c>
      <c r="D17" s="11">
        <f>C17+1</f>
        <v>45162</v>
      </c>
      <c r="E17" s="11">
        <f t="shared" ref="E17" si="82">D17+1</f>
        <v>45163</v>
      </c>
      <c r="F17" s="11">
        <f t="shared" ref="F17" si="83">E17+1</f>
        <v>45164</v>
      </c>
      <c r="G17" s="11">
        <f t="shared" ref="G17" si="84">F17+1</f>
        <v>45165</v>
      </c>
      <c r="H17" s="11">
        <f t="shared" ref="H17" si="85">G17+1</f>
        <v>45166</v>
      </c>
      <c r="I17" s="11">
        <f t="shared" ref="I17" si="86">H17+1</f>
        <v>45167</v>
      </c>
      <c r="J17" s="12">
        <f t="shared" ref="J17" si="87">I17+1</f>
        <v>45168</v>
      </c>
      <c r="K17" s="12">
        <f t="shared" ref="K17" si="88">J17+1</f>
        <v>45169</v>
      </c>
      <c r="L17" s="12">
        <f t="shared" ref="L17" si="89">K17+1</f>
        <v>45170</v>
      </c>
      <c r="M17" s="12">
        <f t="shared" ref="M17" si="90">L17+1</f>
        <v>45171</v>
      </c>
      <c r="N17" s="12">
        <f t="shared" ref="N17" si="91">M17+1</f>
        <v>45172</v>
      </c>
      <c r="O17" s="12">
        <f>N17+1</f>
        <v>45173</v>
      </c>
      <c r="P17" s="12">
        <f t="shared" ref="P17" si="92">O17+1</f>
        <v>45174</v>
      </c>
      <c r="Q17" s="11">
        <f t="shared" ref="Q17" si="93">P17+1</f>
        <v>45175</v>
      </c>
      <c r="R17" s="11">
        <f t="shared" ref="R17" si="94">Q17+1</f>
        <v>45176</v>
      </c>
      <c r="S17" s="11">
        <f t="shared" ref="S17" si="95">R17+1</f>
        <v>45177</v>
      </c>
      <c r="T17" s="11">
        <f t="shared" ref="T17" si="96">S17+1</f>
        <v>45178</v>
      </c>
      <c r="U17" s="11">
        <f t="shared" ref="U17" si="97">T17+1</f>
        <v>45179</v>
      </c>
      <c r="V17" s="11">
        <f t="shared" ref="V17" si="98">U17+1</f>
        <v>45180</v>
      </c>
      <c r="W17" s="11">
        <f t="shared" ref="W17" si="99">V17+1</f>
        <v>45181</v>
      </c>
      <c r="X17" s="12">
        <f t="shared" ref="X17" si="100">W17+1</f>
        <v>45182</v>
      </c>
      <c r="Y17" s="12">
        <f t="shared" ref="Y17" si="101">X17+1</f>
        <v>45183</v>
      </c>
      <c r="Z17" s="12">
        <f t="shared" ref="Z17" si="102">Y17+1</f>
        <v>45184</v>
      </c>
      <c r="AA17" s="12">
        <f t="shared" ref="AA17" si="103">Z17+1</f>
        <v>45185</v>
      </c>
      <c r="AB17" s="12">
        <f t="shared" ref="AB17" si="104">AA17+1</f>
        <v>45186</v>
      </c>
      <c r="AC17" s="12">
        <f>AB17+1</f>
        <v>45187</v>
      </c>
      <c r="AD17" s="12">
        <f t="shared" ref="AD17" si="105">AC17+1</f>
        <v>45188</v>
      </c>
    </row>
    <row r="18" spans="2:30" ht="30" customHeight="1">
      <c r="B18" s="13" t="str">
        <f>TEXT("언리얼","aaa")</f>
        <v>언리얼</v>
      </c>
      <c r="C18" s="24" t="s">
        <v>9</v>
      </c>
      <c r="D18" s="23"/>
      <c r="E18" s="23"/>
      <c r="F18" s="23"/>
      <c r="G18" s="23"/>
      <c r="H18" s="14"/>
      <c r="I18" s="15"/>
      <c r="J18" s="14"/>
      <c r="K18" s="15"/>
      <c r="L18" s="14"/>
      <c r="M18" s="15"/>
      <c r="N18" s="14"/>
      <c r="O18" s="15"/>
      <c r="P18" s="14"/>
      <c r="Q18" s="15"/>
      <c r="R18" s="14"/>
      <c r="S18" s="15"/>
      <c r="T18" s="26" t="s">
        <v>10</v>
      </c>
      <c r="U18" s="25"/>
      <c r="V18" s="25"/>
      <c r="W18" s="25"/>
      <c r="X18" s="25"/>
      <c r="Y18" s="25"/>
      <c r="Z18" s="25"/>
      <c r="AA18" s="25"/>
      <c r="AB18" s="25"/>
      <c r="AC18" s="15"/>
      <c r="AD18" s="14"/>
    </row>
    <row r="19" spans="2:30" ht="30" customHeight="1">
      <c r="B19" s="13" t="str">
        <f>TEXT("블렌더","aaa")</f>
        <v>블렌더</v>
      </c>
      <c r="C19" s="15"/>
      <c r="D19" s="14"/>
      <c r="E19" s="15"/>
      <c r="F19" s="14"/>
      <c r="G19" s="15"/>
      <c r="H19" s="32" t="s">
        <v>8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14"/>
      <c r="U19" s="15"/>
      <c r="V19" s="14"/>
      <c r="W19" s="15"/>
      <c r="X19" s="14"/>
      <c r="Y19" s="15"/>
      <c r="Z19" s="14"/>
      <c r="AA19" s="15"/>
      <c r="AB19" s="14"/>
      <c r="AC19" s="15"/>
      <c r="AD19" s="14"/>
    </row>
    <row r="20" spans="2:30" ht="30" customHeight="1">
      <c r="B20" s="13"/>
      <c r="C20" s="6" t="str">
        <f>LOWER(TEXT(C22, "m월"))</f>
        <v>9월</v>
      </c>
      <c r="D20" s="7" t="str">
        <f t="shared" ref="D20" si="106">IF(TEXT(D22,"m월")=TEXT(C22,"m월"),"",LOWER(TEXT(D22,"m월")))</f>
        <v/>
      </c>
      <c r="E20" s="7" t="str">
        <f t="shared" ref="E20" si="107">IF(TEXT(E22,"m월")=TEXT(D22,"m월"),"",LOWER(TEXT(E22,"m월")))</f>
        <v/>
      </c>
      <c r="F20" s="7" t="str">
        <f t="shared" ref="F20" si="108">IF(TEXT(F22,"m월")=TEXT(E22,"m월"),"",LOWER(TEXT(F22,"m월")))</f>
        <v/>
      </c>
      <c r="G20" s="7" t="str">
        <f t="shared" ref="G20" si="109">IF(TEXT(G22,"m월")=TEXT(F22,"m월"),"",LOWER(TEXT(G22,"m월")))</f>
        <v/>
      </c>
      <c r="H20" s="7" t="str">
        <f t="shared" ref="H20" si="110">IF(TEXT(H22,"m월")=TEXT(G22,"m월"),"",LOWER(TEXT(H22,"m월")))</f>
        <v/>
      </c>
      <c r="I20" s="7" t="str">
        <f t="shared" ref="I20" si="111">IF(TEXT(I22,"m월")=TEXT(H22,"m월"),"",LOWER(TEXT(I22,"m월")))</f>
        <v/>
      </c>
      <c r="J20" s="8" t="str">
        <f>LOWER(TEXT(J22,"m월"))</f>
        <v>9월</v>
      </c>
      <c r="K20" s="8" t="str">
        <f t="shared" ref="K20" si="112">IF(TEXT(K22,"m월")=TEXT(J22,"m월"),"",LOWER(TEXT(K22,"m월")))</f>
        <v/>
      </c>
      <c r="L20" s="8" t="str">
        <f t="shared" ref="L20" si="113">IF(TEXT(L22,"m월")=TEXT(K22,"m월"),"",LOWER(TEXT(L22,"m월")))</f>
        <v/>
      </c>
      <c r="M20" s="8" t="str">
        <f t="shared" ref="M20" si="114">IF(TEXT(M22,"m월")=TEXT(L22,"m월"),"",LOWER(TEXT(M22,"m월")))</f>
        <v/>
      </c>
      <c r="N20" s="8" t="str">
        <f t="shared" ref="N20" si="115">IF(TEXT(N22,"m월")=TEXT(M22,"m월"),"",LOWER(TEXT(N22,"m월")))</f>
        <v>10월</v>
      </c>
      <c r="O20" s="8" t="str">
        <f>IF(TEXT(O22,"m월")=TEXT(N22,"m월"),"",LOWER(TEXT(O22,"m월")))</f>
        <v/>
      </c>
      <c r="P20" s="8" t="str">
        <f t="shared" ref="P20" si="116">IF(TEXT(P22,"m월")=TEXT(O22,"m월"),"",LOWER(TEXT(P22,"m월")))</f>
        <v/>
      </c>
      <c r="Q20" s="7" t="str">
        <f>LOWER(TEXT(Q22,"m월"))</f>
        <v>10월</v>
      </c>
      <c r="R20" s="7" t="str">
        <f t="shared" ref="R20" si="117">IF(TEXT(R22,"m월")=TEXT(Q22,"m월"),"",LOWER(TEXT(R22,"m월")))</f>
        <v/>
      </c>
      <c r="S20" s="7" t="str">
        <f t="shared" ref="S20" si="118">IF(TEXT(S22,"m월")=TEXT(R22,"m월"),"",LOWER(TEXT(S22,"m월")))</f>
        <v/>
      </c>
      <c r="T20" s="7" t="str">
        <f t="shared" ref="T20" si="119">IF(TEXT(T22,"m월")=TEXT(S22,"m월"),"",LOWER(TEXT(T22,"m월")))</f>
        <v/>
      </c>
      <c r="U20" s="7" t="str">
        <f t="shared" ref="U20" si="120">IF(TEXT(U22,"m월")=TEXT(T22,"m월"),"",LOWER(TEXT(U22,"m월")))</f>
        <v/>
      </c>
      <c r="V20" s="7" t="str">
        <f t="shared" ref="V20" si="121">IF(TEXT(V22,"m월")=TEXT(U22,"m월"),"",LOWER(TEXT(V22,"m월")))</f>
        <v/>
      </c>
      <c r="W20" s="7" t="str">
        <f t="shared" ref="W20" si="122">IF(TEXT(W22,"m월")=TEXT(V22,"m월"),"",LOWER(TEXT(W22,"m월")))</f>
        <v/>
      </c>
      <c r="X20" s="8" t="str">
        <f>LOWER(TEXT(X22,"m월"))</f>
        <v>10월</v>
      </c>
      <c r="Y20" s="8" t="str">
        <f t="shared" ref="Y20" si="123">IF(TEXT(Y22,"m월")=TEXT(X22,"m월"),"",LOWER(TEXT(Y22,"m월")))</f>
        <v/>
      </c>
      <c r="Z20" s="8" t="str">
        <f t="shared" ref="Z20" si="124">IF(TEXT(Z22,"m월")=TEXT(Y22,"m월"),"",LOWER(TEXT(Z22,"m월")))</f>
        <v/>
      </c>
      <c r="AA20" s="8" t="str">
        <f t="shared" ref="AA20" si="125">IF(TEXT(AA22,"m월")=TEXT(Z22,"m월"),"",LOWER(TEXT(AA22,"m월")))</f>
        <v/>
      </c>
      <c r="AB20" s="8" t="str">
        <f t="shared" ref="AB20" si="126">IF(TEXT(AB22,"m월")=TEXT(AA22,"m월"),"",LOWER(TEXT(AB22,"m월")))</f>
        <v/>
      </c>
      <c r="AC20" s="8" t="str">
        <f>IF(TEXT(AC22,"m월")=TEXT(AB22,"m월"),"",LOWER(TEXT(AC22,"m월")))</f>
        <v/>
      </c>
      <c r="AD20" s="8" t="str">
        <f t="shared" ref="AD20" si="127">IF(TEXT(AD22,"m월")=TEXT(AC22,"m월"),"",LOWER(TEXT(AD22,"m월")))</f>
        <v/>
      </c>
    </row>
    <row r="21" spans="2:30" ht="30" customHeight="1">
      <c r="B21" s="13"/>
      <c r="C21" s="9" t="str">
        <f>LOWER(TEXT(C22,"aaa"))</f>
        <v>수</v>
      </c>
      <c r="D21" s="9" t="str">
        <f t="shared" ref="D21:AD21" si="128">LOWER(TEXT(D22,"aaa"))</f>
        <v>목</v>
      </c>
      <c r="E21" s="9" t="str">
        <f t="shared" si="128"/>
        <v>금</v>
      </c>
      <c r="F21" s="9" t="str">
        <f t="shared" si="128"/>
        <v>토</v>
      </c>
      <c r="G21" s="9" t="str">
        <f t="shared" si="128"/>
        <v>일</v>
      </c>
      <c r="H21" s="9" t="str">
        <f t="shared" si="128"/>
        <v>월</v>
      </c>
      <c r="I21" s="9" t="str">
        <f t="shared" si="128"/>
        <v>화</v>
      </c>
      <c r="J21" s="10" t="str">
        <f t="shared" si="128"/>
        <v>수</v>
      </c>
      <c r="K21" s="10" t="str">
        <f t="shared" si="128"/>
        <v>목</v>
      </c>
      <c r="L21" s="10" t="str">
        <f t="shared" si="128"/>
        <v>금</v>
      </c>
      <c r="M21" s="10" t="str">
        <f t="shared" si="128"/>
        <v>토</v>
      </c>
      <c r="N21" s="10" t="str">
        <f t="shared" si="128"/>
        <v>일</v>
      </c>
      <c r="O21" s="10" t="str">
        <f t="shared" si="128"/>
        <v>월</v>
      </c>
      <c r="P21" s="10" t="str">
        <f t="shared" si="128"/>
        <v>화</v>
      </c>
      <c r="Q21" s="9" t="str">
        <f t="shared" si="128"/>
        <v>수</v>
      </c>
      <c r="R21" s="9" t="str">
        <f t="shared" si="128"/>
        <v>목</v>
      </c>
      <c r="S21" s="9" t="str">
        <f t="shared" si="128"/>
        <v>금</v>
      </c>
      <c r="T21" s="9" t="str">
        <f t="shared" si="128"/>
        <v>토</v>
      </c>
      <c r="U21" s="9" t="str">
        <f t="shared" si="128"/>
        <v>일</v>
      </c>
      <c r="V21" s="9" t="str">
        <f t="shared" si="128"/>
        <v>월</v>
      </c>
      <c r="W21" s="9" t="str">
        <f t="shared" si="128"/>
        <v>화</v>
      </c>
      <c r="X21" s="10" t="str">
        <f t="shared" si="128"/>
        <v>수</v>
      </c>
      <c r="Y21" s="10" t="str">
        <f t="shared" si="128"/>
        <v>목</v>
      </c>
      <c r="Z21" s="10" t="str">
        <f t="shared" si="128"/>
        <v>금</v>
      </c>
      <c r="AA21" s="10" t="str">
        <f t="shared" si="128"/>
        <v>토</v>
      </c>
      <c r="AB21" s="10" t="str">
        <f t="shared" si="128"/>
        <v>일</v>
      </c>
      <c r="AC21" s="10" t="str">
        <f t="shared" si="128"/>
        <v>월</v>
      </c>
      <c r="AD21" s="10" t="str">
        <f t="shared" si="128"/>
        <v>화</v>
      </c>
    </row>
    <row r="22" spans="2:30" ht="30" customHeight="1" thickBot="1">
      <c r="B22" s="13"/>
      <c r="C22" s="11">
        <f>AD17+1</f>
        <v>45189</v>
      </c>
      <c r="D22" s="11">
        <f>C22+1</f>
        <v>45190</v>
      </c>
      <c r="E22" s="11">
        <f t="shared" ref="E22" si="129">D22+1</f>
        <v>45191</v>
      </c>
      <c r="F22" s="11">
        <f t="shared" ref="F22" si="130">E22+1</f>
        <v>45192</v>
      </c>
      <c r="G22" s="11">
        <f t="shared" ref="G22" si="131">F22+1</f>
        <v>45193</v>
      </c>
      <c r="H22" s="11">
        <f t="shared" ref="H22" si="132">G22+1</f>
        <v>45194</v>
      </c>
      <c r="I22" s="11">
        <f t="shared" ref="I22" si="133">H22+1</f>
        <v>45195</v>
      </c>
      <c r="J22" s="12">
        <f t="shared" ref="J22" si="134">I22+1</f>
        <v>45196</v>
      </c>
      <c r="K22" s="12">
        <f t="shared" ref="K22" si="135">J22+1</f>
        <v>45197</v>
      </c>
      <c r="L22" s="12">
        <f t="shared" ref="L22" si="136">K22+1</f>
        <v>45198</v>
      </c>
      <c r="M22" s="12">
        <f t="shared" ref="M22" si="137">L22+1</f>
        <v>45199</v>
      </c>
      <c r="N22" s="12">
        <f t="shared" ref="N22" si="138">M22+1</f>
        <v>45200</v>
      </c>
      <c r="O22" s="12">
        <f>N22+1</f>
        <v>45201</v>
      </c>
      <c r="P22" s="12">
        <f t="shared" ref="P22" si="139">O22+1</f>
        <v>45202</v>
      </c>
      <c r="Q22" s="11">
        <f t="shared" ref="Q22" si="140">P22+1</f>
        <v>45203</v>
      </c>
      <c r="R22" s="11">
        <f t="shared" ref="R22" si="141">Q22+1</f>
        <v>45204</v>
      </c>
      <c r="S22" s="11">
        <f t="shared" ref="S22" si="142">R22+1</f>
        <v>45205</v>
      </c>
      <c r="T22" s="11">
        <f t="shared" ref="T22" si="143">S22+1</f>
        <v>45206</v>
      </c>
      <c r="U22" s="11">
        <f t="shared" ref="U22" si="144">T22+1</f>
        <v>45207</v>
      </c>
      <c r="V22" s="11">
        <f t="shared" ref="V22" si="145">U22+1</f>
        <v>45208</v>
      </c>
      <c r="W22" s="11">
        <f t="shared" ref="W22" si="146">V22+1</f>
        <v>45209</v>
      </c>
      <c r="X22" s="12">
        <f t="shared" ref="X22" si="147">W22+1</f>
        <v>45210</v>
      </c>
      <c r="Y22" s="12">
        <f t="shared" ref="Y22" si="148">X22+1</f>
        <v>45211</v>
      </c>
      <c r="Z22" s="12">
        <f t="shared" ref="Z22" si="149">Y22+1</f>
        <v>45212</v>
      </c>
      <c r="AA22" s="12">
        <f t="shared" ref="AA22" si="150">Z22+1</f>
        <v>45213</v>
      </c>
      <c r="AB22" s="12">
        <f t="shared" ref="AB22" si="151">AA22+1</f>
        <v>45214</v>
      </c>
      <c r="AC22" s="12">
        <f>AB22+1</f>
        <v>45215</v>
      </c>
      <c r="AD22" s="12">
        <f t="shared" ref="AD22" si="152">AC22+1</f>
        <v>45216</v>
      </c>
    </row>
    <row r="23" spans="2:30" ht="30" customHeight="1">
      <c r="B23" s="13" t="str">
        <f>TEXT("블랜더","aaa")</f>
        <v>블랜더</v>
      </c>
      <c r="C23" s="34" t="s">
        <v>11</v>
      </c>
      <c r="D23" s="21"/>
      <c r="E23" s="21"/>
      <c r="F23" s="21"/>
      <c r="G23" s="21"/>
      <c r="H23" s="21"/>
      <c r="I23" s="21"/>
      <c r="J23" s="21"/>
      <c r="K23" s="21"/>
      <c r="L23" s="21"/>
      <c r="M23" s="15"/>
      <c r="N23" s="14"/>
      <c r="O23" s="15"/>
      <c r="P23" s="14"/>
      <c r="Q23" s="15"/>
      <c r="R23" s="14"/>
      <c r="S23" s="15"/>
      <c r="T23" s="14"/>
      <c r="U23" s="15"/>
      <c r="V23" s="14"/>
      <c r="W23" s="15"/>
      <c r="X23" s="14"/>
      <c r="Y23" s="15"/>
      <c r="Z23" s="14"/>
      <c r="AA23" s="15"/>
      <c r="AB23" s="14"/>
      <c r="AC23" s="15"/>
      <c r="AD23" s="14"/>
    </row>
    <row r="24" spans="2:30" ht="30" customHeight="1">
      <c r="B24" s="13" t="str">
        <f>TEXT("언리얼","aaa")</f>
        <v>언리얼</v>
      </c>
      <c r="C24" s="15"/>
      <c r="D24" s="14"/>
      <c r="E24" s="15"/>
      <c r="F24" s="14"/>
      <c r="G24" s="15"/>
      <c r="H24" s="14"/>
      <c r="I24" s="15"/>
      <c r="J24" s="14"/>
      <c r="K24" s="15"/>
      <c r="L24" s="14"/>
      <c r="M24" s="15"/>
      <c r="N24" s="14"/>
      <c r="O24" s="36" t="s">
        <v>12</v>
      </c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14"/>
    </row>
    <row r="25" spans="2:30" ht="30" customHeight="1">
      <c r="B25" s="13"/>
      <c r="C25" s="6" t="str">
        <f>LOWER(TEXT(C27, "m월"))</f>
        <v>10월</v>
      </c>
      <c r="D25" s="7" t="str">
        <f t="shared" ref="D25" si="153">IF(TEXT(D27,"m월")=TEXT(C27,"m월"),"",LOWER(TEXT(D27,"m월")))</f>
        <v/>
      </c>
      <c r="E25" s="7" t="str">
        <f t="shared" ref="E25" si="154">IF(TEXT(E27,"m월")=TEXT(D27,"m월"),"",LOWER(TEXT(E27,"m월")))</f>
        <v/>
      </c>
      <c r="F25" s="7" t="str">
        <f t="shared" ref="F25" si="155">IF(TEXT(F27,"m월")=TEXT(E27,"m월"),"",LOWER(TEXT(F27,"m월")))</f>
        <v/>
      </c>
      <c r="G25" s="7" t="str">
        <f t="shared" ref="G25" si="156">IF(TEXT(G27,"m월")=TEXT(F27,"m월"),"",LOWER(TEXT(G27,"m월")))</f>
        <v/>
      </c>
      <c r="H25" s="7" t="str">
        <f t="shared" ref="H25" si="157">IF(TEXT(H27,"m월")=TEXT(G27,"m월"),"",LOWER(TEXT(H27,"m월")))</f>
        <v/>
      </c>
      <c r="I25" s="7" t="str">
        <f t="shared" ref="I25" si="158">IF(TEXT(I27,"m월")=TEXT(H27,"m월"),"",LOWER(TEXT(I27,"m월")))</f>
        <v/>
      </c>
      <c r="J25" s="8" t="str">
        <f>LOWER(TEXT(J27,"m월"))</f>
        <v>10월</v>
      </c>
      <c r="K25" s="8" t="str">
        <f t="shared" ref="K25" si="159">IF(TEXT(K27,"m월")=TEXT(J27,"m월"),"",LOWER(TEXT(K27,"m월")))</f>
        <v/>
      </c>
      <c r="L25" s="8" t="str">
        <f t="shared" ref="L25" si="160">IF(TEXT(L27,"m월")=TEXT(K27,"m월"),"",LOWER(TEXT(L27,"m월")))</f>
        <v/>
      </c>
      <c r="M25" s="8" t="str">
        <f t="shared" ref="M25" si="161">IF(TEXT(M27,"m월")=TEXT(L27,"m월"),"",LOWER(TEXT(M27,"m월")))</f>
        <v/>
      </c>
      <c r="N25" s="8" t="str">
        <f t="shared" ref="N25" si="162">IF(TEXT(N27,"m월")=TEXT(M27,"m월"),"",LOWER(TEXT(N27,"m월")))</f>
        <v/>
      </c>
      <c r="O25" s="8" t="str">
        <f>IF(TEXT(O27,"m월")=TEXT(N27,"m월"),"",LOWER(TEXT(O27,"m월")))</f>
        <v/>
      </c>
      <c r="P25" s="8" t="str">
        <f t="shared" ref="P25" si="163">IF(TEXT(P27,"m월")=TEXT(O27,"m월"),"",LOWER(TEXT(P27,"m월")))</f>
        <v/>
      </c>
      <c r="Q25" s="7" t="str">
        <f>LOWER(TEXT(Q27,"m월"))</f>
        <v>11월</v>
      </c>
      <c r="R25" s="7" t="str">
        <f t="shared" ref="R25" si="164">IF(TEXT(R27,"m월")=TEXT(Q27,"m월"),"",LOWER(TEXT(R27,"m월")))</f>
        <v/>
      </c>
      <c r="S25" s="7" t="str">
        <f t="shared" ref="S25" si="165">IF(TEXT(S27,"m월")=TEXT(R27,"m월"),"",LOWER(TEXT(S27,"m월")))</f>
        <v/>
      </c>
      <c r="T25" s="7" t="str">
        <f t="shared" ref="T25" si="166">IF(TEXT(T27,"m월")=TEXT(S27,"m월"),"",LOWER(TEXT(T27,"m월")))</f>
        <v/>
      </c>
      <c r="U25" s="7" t="str">
        <f t="shared" ref="U25" si="167">IF(TEXT(U27,"m월")=TEXT(T27,"m월"),"",LOWER(TEXT(U27,"m월")))</f>
        <v/>
      </c>
      <c r="V25" s="7" t="str">
        <f t="shared" ref="V25" si="168">IF(TEXT(V27,"m월")=TEXT(U27,"m월"),"",LOWER(TEXT(V27,"m월")))</f>
        <v/>
      </c>
      <c r="W25" s="7" t="str">
        <f t="shared" ref="W25" si="169">IF(TEXT(W27,"m월")=TEXT(V27,"m월"),"",LOWER(TEXT(W27,"m월")))</f>
        <v/>
      </c>
      <c r="X25" s="8" t="str">
        <f>LOWER(TEXT(X27,"m월"))</f>
        <v>11월</v>
      </c>
      <c r="Y25" s="8" t="str">
        <f t="shared" ref="Y25" si="170">IF(TEXT(Y27,"m월")=TEXT(X27,"m월"),"",LOWER(TEXT(Y27,"m월")))</f>
        <v/>
      </c>
      <c r="Z25" s="8" t="str">
        <f t="shared" ref="Z25" si="171">IF(TEXT(Z27,"m월")=TEXT(Y27,"m월"),"",LOWER(TEXT(Z27,"m월")))</f>
        <v/>
      </c>
      <c r="AA25" s="8" t="str">
        <f t="shared" ref="AA25" si="172">IF(TEXT(AA27,"m월")=TEXT(Z27,"m월"),"",LOWER(TEXT(AA27,"m월")))</f>
        <v/>
      </c>
      <c r="AB25" s="8" t="str">
        <f t="shared" ref="AB25" si="173">IF(TEXT(AB27,"m월")=TEXT(AA27,"m월"),"",LOWER(TEXT(AB27,"m월")))</f>
        <v/>
      </c>
      <c r="AC25" s="8" t="str">
        <f>IF(TEXT(AC27,"m월")=TEXT(AB27,"m월"),"",LOWER(TEXT(AC27,"m월")))</f>
        <v/>
      </c>
      <c r="AD25" s="8" t="str">
        <f t="shared" ref="AD25" si="174">IF(TEXT(AD27,"m월")=TEXT(AC27,"m월"),"",LOWER(TEXT(AD27,"m월")))</f>
        <v/>
      </c>
    </row>
    <row r="26" spans="2:30" ht="30" customHeight="1">
      <c r="B26" s="13"/>
      <c r="C26" s="9" t="str">
        <f>LOWER(TEXT(C27,"aaa"))</f>
        <v>수</v>
      </c>
      <c r="D26" s="9" t="str">
        <f t="shared" ref="D26:AD26" si="175">LOWER(TEXT(D27,"aaa"))</f>
        <v>목</v>
      </c>
      <c r="E26" s="9" t="str">
        <f t="shared" si="175"/>
        <v>금</v>
      </c>
      <c r="F26" s="9" t="str">
        <f t="shared" si="175"/>
        <v>토</v>
      </c>
      <c r="G26" s="9" t="str">
        <f t="shared" si="175"/>
        <v>일</v>
      </c>
      <c r="H26" s="9" t="str">
        <f t="shared" si="175"/>
        <v>월</v>
      </c>
      <c r="I26" s="9" t="str">
        <f t="shared" si="175"/>
        <v>화</v>
      </c>
      <c r="J26" s="10" t="str">
        <f t="shared" si="175"/>
        <v>수</v>
      </c>
      <c r="K26" s="10" t="str">
        <f t="shared" si="175"/>
        <v>목</v>
      </c>
      <c r="L26" s="10" t="str">
        <f t="shared" si="175"/>
        <v>금</v>
      </c>
      <c r="M26" s="10" t="str">
        <f t="shared" si="175"/>
        <v>토</v>
      </c>
      <c r="N26" s="10" t="str">
        <f t="shared" si="175"/>
        <v>일</v>
      </c>
      <c r="O26" s="10" t="str">
        <f t="shared" si="175"/>
        <v>월</v>
      </c>
      <c r="P26" s="10" t="str">
        <f t="shared" si="175"/>
        <v>화</v>
      </c>
      <c r="Q26" s="9" t="str">
        <f t="shared" si="175"/>
        <v>수</v>
      </c>
      <c r="R26" s="9" t="str">
        <f t="shared" si="175"/>
        <v>목</v>
      </c>
      <c r="S26" s="9" t="str">
        <f t="shared" si="175"/>
        <v>금</v>
      </c>
      <c r="T26" s="9" t="str">
        <f t="shared" si="175"/>
        <v>토</v>
      </c>
      <c r="U26" s="9" t="str">
        <f t="shared" si="175"/>
        <v>일</v>
      </c>
      <c r="V26" s="9" t="str">
        <f t="shared" si="175"/>
        <v>월</v>
      </c>
      <c r="W26" s="9" t="str">
        <f t="shared" si="175"/>
        <v>화</v>
      </c>
      <c r="X26" s="10" t="str">
        <f t="shared" si="175"/>
        <v>수</v>
      </c>
      <c r="Y26" s="10" t="str">
        <f t="shared" si="175"/>
        <v>목</v>
      </c>
      <c r="Z26" s="10" t="str">
        <f t="shared" si="175"/>
        <v>금</v>
      </c>
      <c r="AA26" s="10" t="str">
        <f t="shared" si="175"/>
        <v>토</v>
      </c>
      <c r="AB26" s="10" t="str">
        <f t="shared" si="175"/>
        <v>일</v>
      </c>
      <c r="AC26" s="10" t="str">
        <f t="shared" si="175"/>
        <v>월</v>
      </c>
      <c r="AD26" s="10" t="str">
        <f t="shared" si="175"/>
        <v>화</v>
      </c>
    </row>
    <row r="27" spans="2:30" ht="30" customHeight="1" thickBot="1">
      <c r="B27" s="13"/>
      <c r="C27" s="11">
        <f>AD22+1</f>
        <v>45217</v>
      </c>
      <c r="D27" s="11">
        <f>C27+1</f>
        <v>45218</v>
      </c>
      <c r="E27" s="11">
        <f t="shared" ref="E27" si="176">D27+1</f>
        <v>45219</v>
      </c>
      <c r="F27" s="11">
        <f t="shared" ref="F27" si="177">E27+1</f>
        <v>45220</v>
      </c>
      <c r="G27" s="11">
        <f t="shared" ref="G27" si="178">F27+1</f>
        <v>45221</v>
      </c>
      <c r="H27" s="11">
        <f t="shared" ref="H27" si="179">G27+1</f>
        <v>45222</v>
      </c>
      <c r="I27" s="11">
        <f t="shared" ref="I27" si="180">H27+1</f>
        <v>45223</v>
      </c>
      <c r="J27" s="12">
        <f t="shared" ref="J27" si="181">I27+1</f>
        <v>45224</v>
      </c>
      <c r="K27" s="12">
        <f t="shared" ref="K27" si="182">J27+1</f>
        <v>45225</v>
      </c>
      <c r="L27" s="12">
        <f t="shared" ref="L27" si="183">K27+1</f>
        <v>45226</v>
      </c>
      <c r="M27" s="12">
        <f t="shared" ref="M27" si="184">L27+1</f>
        <v>45227</v>
      </c>
      <c r="N27" s="12">
        <f t="shared" ref="N27" si="185">M27+1</f>
        <v>45228</v>
      </c>
      <c r="O27" s="12">
        <f>N27+1</f>
        <v>45229</v>
      </c>
      <c r="P27" s="12">
        <f t="shared" ref="P27" si="186">O27+1</f>
        <v>45230</v>
      </c>
      <c r="Q27" s="11">
        <f t="shared" ref="Q27" si="187">P27+1</f>
        <v>45231</v>
      </c>
      <c r="R27" s="11">
        <f t="shared" ref="R27" si="188">Q27+1</f>
        <v>45232</v>
      </c>
      <c r="S27" s="11">
        <f t="shared" ref="S27" si="189">R27+1</f>
        <v>45233</v>
      </c>
      <c r="T27" s="11">
        <f t="shared" ref="T27" si="190">S27+1</f>
        <v>45234</v>
      </c>
      <c r="U27" s="11">
        <f t="shared" ref="U27" si="191">T27+1</f>
        <v>45235</v>
      </c>
      <c r="V27" s="11">
        <f t="shared" ref="V27" si="192">U27+1</f>
        <v>45236</v>
      </c>
      <c r="W27" s="11">
        <f t="shared" ref="W27" si="193">V27+1</f>
        <v>45237</v>
      </c>
      <c r="X27" s="12">
        <f t="shared" ref="X27" si="194">W27+1</f>
        <v>45238</v>
      </c>
      <c r="Y27" s="12">
        <f t="shared" ref="Y27" si="195">X27+1</f>
        <v>45239</v>
      </c>
      <c r="Z27" s="12">
        <f t="shared" ref="Z27" si="196">Y27+1</f>
        <v>45240</v>
      </c>
      <c r="AA27" s="12">
        <f t="shared" ref="AA27" si="197">Z27+1</f>
        <v>45241</v>
      </c>
      <c r="AB27" s="12">
        <f t="shared" ref="AB27" si="198">AA27+1</f>
        <v>45242</v>
      </c>
      <c r="AC27" s="12">
        <f>AB27+1</f>
        <v>45243</v>
      </c>
      <c r="AD27" s="12">
        <f t="shared" ref="AD27" si="199">AC27+1</f>
        <v>45244</v>
      </c>
    </row>
    <row r="28" spans="2:30" ht="30" customHeight="1">
      <c r="B28" s="13" t="str">
        <f>TEXT("중간고사","aaa")</f>
        <v>중간고사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5"/>
      <c r="N28" s="14"/>
      <c r="O28" s="15"/>
      <c r="P28" s="14"/>
      <c r="Q28" s="15"/>
      <c r="R28" s="14"/>
      <c r="S28" s="15"/>
      <c r="T28" s="14"/>
      <c r="U28" s="15"/>
      <c r="V28" s="14"/>
      <c r="W28" s="15"/>
      <c r="X28" s="14"/>
      <c r="Y28" s="15"/>
      <c r="Z28" s="14"/>
      <c r="AA28" s="15"/>
      <c r="AB28" s="14"/>
      <c r="AC28" s="15"/>
      <c r="AD28" s="14"/>
    </row>
    <row r="29" spans="2:30" ht="30" customHeight="1">
      <c r="B29" s="13" t="str">
        <f>TEXT("언리얼","aaa")</f>
        <v>언리얼</v>
      </c>
      <c r="C29" s="15"/>
      <c r="D29" s="14"/>
      <c r="E29" s="15"/>
      <c r="F29" s="14"/>
      <c r="G29" s="15"/>
      <c r="H29" s="14"/>
      <c r="I29" s="15"/>
      <c r="J29" s="14"/>
      <c r="K29" s="15"/>
      <c r="L29" s="14"/>
      <c r="M29" s="15"/>
      <c r="N29" s="14"/>
      <c r="O29" s="27" t="s">
        <v>13</v>
      </c>
      <c r="P29" s="17"/>
      <c r="Q29" s="17"/>
      <c r="R29" s="17"/>
      <c r="S29" s="17"/>
      <c r="T29" s="17"/>
      <c r="U29" s="17"/>
      <c r="V29" s="14"/>
      <c r="W29" s="15"/>
      <c r="X29" s="14"/>
      <c r="Y29" s="15"/>
      <c r="Z29" s="14"/>
      <c r="AA29" s="15"/>
      <c r="AB29" s="14"/>
      <c r="AC29" s="15"/>
      <c r="AD29" s="14"/>
    </row>
    <row r="30" spans="2:30" ht="30" customHeight="1">
      <c r="B30" s="13" t="str">
        <f>TEXT("블렌더","aaa")</f>
        <v>블렌더</v>
      </c>
      <c r="C30" s="15"/>
      <c r="D30" s="14"/>
      <c r="E30" s="15"/>
      <c r="F30" s="14"/>
      <c r="G30" s="15"/>
      <c r="H30" s="14"/>
      <c r="I30" s="15"/>
      <c r="J30" s="14"/>
      <c r="K30" s="15"/>
      <c r="L30" s="14"/>
      <c r="M30" s="15"/>
      <c r="N30" s="14"/>
      <c r="O30" s="15"/>
      <c r="P30" s="14"/>
      <c r="Q30" s="15"/>
      <c r="R30" s="14"/>
      <c r="S30" s="15"/>
      <c r="T30" s="14"/>
      <c r="U30" s="15"/>
      <c r="V30" s="24" t="s">
        <v>11</v>
      </c>
      <c r="W30" s="23"/>
      <c r="X30" s="23"/>
      <c r="Y30" s="23"/>
      <c r="Z30" s="23"/>
      <c r="AA30" s="23"/>
      <c r="AB30" s="23"/>
      <c r="AC30" s="23"/>
      <c r="AD30" s="14"/>
    </row>
    <row r="31" spans="2:30" ht="30" customHeight="1">
      <c r="B31" s="13"/>
      <c r="C31" s="6" t="str">
        <f>LOWER(TEXT(C33, "m월"))</f>
        <v>11월</v>
      </c>
      <c r="D31" s="7" t="str">
        <f t="shared" ref="D31" si="200">IF(TEXT(D33,"m월")=TEXT(C33,"m월"),"",LOWER(TEXT(D33,"m월")))</f>
        <v/>
      </c>
      <c r="E31" s="7" t="str">
        <f t="shared" ref="E31" si="201">IF(TEXT(E33,"m월")=TEXT(D33,"m월"),"",LOWER(TEXT(E33,"m월")))</f>
        <v/>
      </c>
      <c r="F31" s="7" t="str">
        <f t="shared" ref="F31" si="202">IF(TEXT(F33,"m월")=TEXT(E33,"m월"),"",LOWER(TEXT(F33,"m월")))</f>
        <v/>
      </c>
      <c r="G31" s="7" t="str">
        <f t="shared" ref="G31" si="203">IF(TEXT(G33,"m월")=TEXT(F33,"m월"),"",LOWER(TEXT(G33,"m월")))</f>
        <v/>
      </c>
      <c r="H31" s="7" t="str">
        <f t="shared" ref="H31" si="204">IF(TEXT(H33,"m월")=TEXT(G33,"m월"),"",LOWER(TEXT(H33,"m월")))</f>
        <v/>
      </c>
      <c r="I31" s="7" t="str">
        <f t="shared" ref="I31" si="205">IF(TEXT(I33,"m월")=TEXT(H33,"m월"),"",LOWER(TEXT(I33,"m월")))</f>
        <v/>
      </c>
      <c r="J31" s="8" t="str">
        <f>LOWER(TEXT(J33,"m월"))</f>
        <v>11월</v>
      </c>
      <c r="K31" s="8" t="str">
        <f t="shared" ref="K31" si="206">IF(TEXT(K33,"m월")=TEXT(J33,"m월"),"",LOWER(TEXT(K33,"m월")))</f>
        <v/>
      </c>
      <c r="L31" s="8" t="str">
        <f t="shared" ref="L31" si="207">IF(TEXT(L33,"m월")=TEXT(K33,"m월"),"",LOWER(TEXT(L33,"m월")))</f>
        <v/>
      </c>
      <c r="M31" s="8" t="str">
        <f t="shared" ref="M31" si="208">IF(TEXT(M33,"m월")=TEXT(L33,"m월"),"",LOWER(TEXT(M33,"m월")))</f>
        <v/>
      </c>
      <c r="N31" s="8" t="str">
        <f t="shared" ref="N31" si="209">IF(TEXT(N33,"m월")=TEXT(M33,"m월"),"",LOWER(TEXT(N33,"m월")))</f>
        <v/>
      </c>
      <c r="O31" s="8" t="str">
        <f>IF(TEXT(O33,"m월")=TEXT(N33,"m월"),"",LOWER(TEXT(O33,"m월")))</f>
        <v/>
      </c>
      <c r="P31" s="8" t="str">
        <f t="shared" ref="P31" si="210">IF(TEXT(P33,"m월")=TEXT(O33,"m월"),"",LOWER(TEXT(P33,"m월")))</f>
        <v/>
      </c>
      <c r="Q31" s="7" t="str">
        <f>LOWER(TEXT(Q33,"m월"))</f>
        <v>11월</v>
      </c>
      <c r="R31" s="7" t="str">
        <f t="shared" ref="R31" si="211">IF(TEXT(R33,"m월")=TEXT(Q33,"m월"),"",LOWER(TEXT(R33,"m월")))</f>
        <v/>
      </c>
      <c r="S31" s="7" t="str">
        <f t="shared" ref="S31" si="212">IF(TEXT(S33,"m월")=TEXT(R33,"m월"),"",LOWER(TEXT(S33,"m월")))</f>
        <v>12월</v>
      </c>
      <c r="T31" s="7" t="str">
        <f t="shared" ref="T31" si="213">IF(TEXT(T33,"m월")=TEXT(S33,"m월"),"",LOWER(TEXT(T33,"m월")))</f>
        <v/>
      </c>
      <c r="U31" s="7" t="str">
        <f t="shared" ref="U31" si="214">IF(TEXT(U33,"m월")=TEXT(T33,"m월"),"",LOWER(TEXT(U33,"m월")))</f>
        <v/>
      </c>
      <c r="V31" s="7" t="str">
        <f t="shared" ref="V31" si="215">IF(TEXT(V33,"m월")=TEXT(U33,"m월"),"",LOWER(TEXT(V33,"m월")))</f>
        <v/>
      </c>
      <c r="W31" s="7" t="str">
        <f t="shared" ref="W31" si="216">IF(TEXT(W33,"m월")=TEXT(V33,"m월"),"",LOWER(TEXT(W33,"m월")))</f>
        <v/>
      </c>
      <c r="X31" s="8" t="str">
        <f>LOWER(TEXT(X33,"m월"))</f>
        <v>12월</v>
      </c>
      <c r="Y31" s="8" t="str">
        <f t="shared" ref="Y31" si="217">IF(TEXT(Y33,"m월")=TEXT(X33,"m월"),"",LOWER(TEXT(Y33,"m월")))</f>
        <v/>
      </c>
      <c r="Z31" s="8" t="str">
        <f t="shared" ref="Z31" si="218">IF(TEXT(Z33,"m월")=TEXT(Y33,"m월"),"",LOWER(TEXT(Z33,"m월")))</f>
        <v/>
      </c>
      <c r="AA31" s="8" t="str">
        <f t="shared" ref="AA31" si="219">IF(TEXT(AA33,"m월")=TEXT(Z33,"m월"),"",LOWER(TEXT(AA33,"m월")))</f>
        <v/>
      </c>
      <c r="AB31" s="8" t="str">
        <f t="shared" ref="AB31" si="220">IF(TEXT(AB33,"m월")=TEXT(AA33,"m월"),"",LOWER(TEXT(AB33,"m월")))</f>
        <v/>
      </c>
      <c r="AC31" s="8" t="str">
        <f>IF(TEXT(AC33,"m월")=TEXT(AB33,"m월"),"",LOWER(TEXT(AC33,"m월")))</f>
        <v/>
      </c>
      <c r="AD31" s="8" t="str">
        <f t="shared" ref="AD31" si="221">IF(TEXT(AD33,"m월")=TEXT(AC33,"m월"),"",LOWER(TEXT(AD33,"m월")))</f>
        <v/>
      </c>
    </row>
    <row r="32" spans="2:30" ht="30" customHeight="1">
      <c r="B32" s="13"/>
      <c r="C32" s="9" t="str">
        <f>LOWER(TEXT(C33,"aaa"))</f>
        <v>수</v>
      </c>
      <c r="D32" s="9" t="str">
        <f t="shared" ref="D32:AD32" si="222">LOWER(TEXT(D33,"aaa"))</f>
        <v>목</v>
      </c>
      <c r="E32" s="9" t="str">
        <f t="shared" si="222"/>
        <v>금</v>
      </c>
      <c r="F32" s="9" t="str">
        <f t="shared" si="222"/>
        <v>토</v>
      </c>
      <c r="G32" s="9" t="str">
        <f t="shared" si="222"/>
        <v>일</v>
      </c>
      <c r="H32" s="9" t="str">
        <f t="shared" si="222"/>
        <v>월</v>
      </c>
      <c r="I32" s="9" t="str">
        <f t="shared" si="222"/>
        <v>화</v>
      </c>
      <c r="J32" s="10" t="str">
        <f t="shared" si="222"/>
        <v>수</v>
      </c>
      <c r="K32" s="10" t="str">
        <f t="shared" si="222"/>
        <v>목</v>
      </c>
      <c r="L32" s="10" t="str">
        <f t="shared" si="222"/>
        <v>금</v>
      </c>
      <c r="M32" s="10" t="str">
        <f t="shared" si="222"/>
        <v>토</v>
      </c>
      <c r="N32" s="10" t="str">
        <f t="shared" si="222"/>
        <v>일</v>
      </c>
      <c r="O32" s="10" t="str">
        <f t="shared" si="222"/>
        <v>월</v>
      </c>
      <c r="P32" s="10" t="str">
        <f t="shared" si="222"/>
        <v>화</v>
      </c>
      <c r="Q32" s="9" t="str">
        <f t="shared" si="222"/>
        <v>수</v>
      </c>
      <c r="R32" s="9" t="str">
        <f t="shared" si="222"/>
        <v>목</v>
      </c>
      <c r="S32" s="9" t="str">
        <f t="shared" si="222"/>
        <v>금</v>
      </c>
      <c r="T32" s="9" t="str">
        <f t="shared" si="222"/>
        <v>토</v>
      </c>
      <c r="U32" s="9" t="str">
        <f t="shared" si="222"/>
        <v>일</v>
      </c>
      <c r="V32" s="9" t="str">
        <f t="shared" si="222"/>
        <v>월</v>
      </c>
      <c r="W32" s="9" t="str">
        <f t="shared" si="222"/>
        <v>화</v>
      </c>
      <c r="X32" s="10" t="str">
        <f t="shared" si="222"/>
        <v>수</v>
      </c>
      <c r="Y32" s="10" t="str">
        <f t="shared" si="222"/>
        <v>목</v>
      </c>
      <c r="Z32" s="10" t="str">
        <f t="shared" si="222"/>
        <v>금</v>
      </c>
      <c r="AA32" s="10" t="str">
        <f t="shared" si="222"/>
        <v>토</v>
      </c>
      <c r="AB32" s="10" t="str">
        <f t="shared" si="222"/>
        <v>일</v>
      </c>
      <c r="AC32" s="10" t="str">
        <f t="shared" si="222"/>
        <v>월</v>
      </c>
      <c r="AD32" s="10" t="str">
        <f t="shared" si="222"/>
        <v>화</v>
      </c>
    </row>
    <row r="33" spans="2:30" ht="30" customHeight="1" thickBot="1">
      <c r="B33" s="13"/>
      <c r="C33" s="11">
        <f>AD27+1</f>
        <v>45245</v>
      </c>
      <c r="D33" s="11">
        <f>C33+1</f>
        <v>45246</v>
      </c>
      <c r="E33" s="11">
        <f t="shared" ref="E33" si="223">D33+1</f>
        <v>45247</v>
      </c>
      <c r="F33" s="11">
        <f t="shared" ref="F33" si="224">E33+1</f>
        <v>45248</v>
      </c>
      <c r="G33" s="11">
        <f t="shared" ref="G33" si="225">F33+1</f>
        <v>45249</v>
      </c>
      <c r="H33" s="11">
        <f t="shared" ref="H33" si="226">G33+1</f>
        <v>45250</v>
      </c>
      <c r="I33" s="11">
        <f t="shared" ref="I33" si="227">H33+1</f>
        <v>45251</v>
      </c>
      <c r="J33" s="12">
        <f t="shared" ref="J33" si="228">I33+1</f>
        <v>45252</v>
      </c>
      <c r="K33" s="12">
        <f t="shared" ref="K33" si="229">J33+1</f>
        <v>45253</v>
      </c>
      <c r="L33" s="12">
        <f t="shared" ref="L33" si="230">K33+1</f>
        <v>45254</v>
      </c>
      <c r="M33" s="12">
        <f t="shared" ref="M33" si="231">L33+1</f>
        <v>45255</v>
      </c>
      <c r="N33" s="12">
        <f t="shared" ref="N33" si="232">M33+1</f>
        <v>45256</v>
      </c>
      <c r="O33" s="12">
        <f>N33+1</f>
        <v>45257</v>
      </c>
      <c r="P33" s="12">
        <f t="shared" ref="P33" si="233">O33+1</f>
        <v>45258</v>
      </c>
      <c r="Q33" s="11">
        <f t="shared" ref="Q33" si="234">P33+1</f>
        <v>45259</v>
      </c>
      <c r="R33" s="11">
        <f t="shared" ref="R33" si="235">Q33+1</f>
        <v>45260</v>
      </c>
      <c r="S33" s="11">
        <f t="shared" ref="S33" si="236">R33+1</f>
        <v>45261</v>
      </c>
      <c r="T33" s="11">
        <f t="shared" ref="T33" si="237">S33+1</f>
        <v>45262</v>
      </c>
      <c r="U33" s="11">
        <f t="shared" ref="U33" si="238">T33+1</f>
        <v>45263</v>
      </c>
      <c r="V33" s="11">
        <f t="shared" ref="V33" si="239">U33+1</f>
        <v>45264</v>
      </c>
      <c r="W33" s="11">
        <f t="shared" ref="W33" si="240">V33+1</f>
        <v>45265</v>
      </c>
      <c r="X33" s="12">
        <f t="shared" ref="X33" si="241">W33+1</f>
        <v>45266</v>
      </c>
      <c r="Y33" s="12">
        <f t="shared" ref="Y33" si="242">X33+1</f>
        <v>45267</v>
      </c>
      <c r="Z33" s="12">
        <f t="shared" ref="Z33" si="243">Y33+1</f>
        <v>45268</v>
      </c>
      <c r="AA33" s="12">
        <f t="shared" ref="AA33" si="244">Z33+1</f>
        <v>45269</v>
      </c>
      <c r="AB33" s="12">
        <f t="shared" ref="AB33" si="245">AA33+1</f>
        <v>45270</v>
      </c>
      <c r="AC33" s="12">
        <f>AB33+1</f>
        <v>45271</v>
      </c>
      <c r="AD33" s="12">
        <f t="shared" ref="AD33" si="246">AC33+1</f>
        <v>45272</v>
      </c>
    </row>
    <row r="34" spans="2:30" ht="30" customHeight="1">
      <c r="B34" s="13" t="str">
        <f>TEXT("기말고사","aaa")</f>
        <v>기말고사</v>
      </c>
      <c r="C34" s="15"/>
      <c r="D34" s="14"/>
      <c r="E34" s="15"/>
      <c r="F34" s="14"/>
      <c r="G34" s="15"/>
      <c r="H34" s="14"/>
      <c r="I34" s="15"/>
      <c r="J34" s="14"/>
      <c r="K34" s="15"/>
      <c r="L34" s="14"/>
      <c r="M34" s="15"/>
      <c r="N34" s="14"/>
      <c r="O34" s="15"/>
      <c r="P34" s="14"/>
      <c r="Q34" s="15"/>
      <c r="R34" s="14"/>
      <c r="S34" s="15"/>
      <c r="T34" s="14"/>
      <c r="U34" s="15"/>
      <c r="V34" s="22"/>
      <c r="W34" s="22"/>
      <c r="X34" s="22"/>
      <c r="Y34" s="22"/>
      <c r="Z34" s="22"/>
      <c r="AA34" s="22"/>
      <c r="AB34" s="33"/>
      <c r="AC34" s="22"/>
      <c r="AD34" s="22"/>
    </row>
    <row r="35" spans="2:30" ht="30" customHeight="1">
      <c r="B35" s="13" t="str">
        <f>TEXT("언리얼","aaa")</f>
        <v>언리얼</v>
      </c>
      <c r="C35" s="15"/>
      <c r="D35" s="14"/>
      <c r="E35" s="15"/>
      <c r="F35" s="14"/>
      <c r="G35" s="15"/>
      <c r="H35" s="14"/>
      <c r="I35" s="15"/>
      <c r="J35" s="14"/>
      <c r="K35" s="15"/>
      <c r="L35" s="14"/>
      <c r="M35" s="15"/>
      <c r="N35" s="14"/>
      <c r="O35" s="27" t="s">
        <v>15</v>
      </c>
      <c r="P35" s="17"/>
      <c r="Q35" s="17"/>
      <c r="R35" s="17"/>
      <c r="S35" s="17"/>
      <c r="T35" s="17"/>
      <c r="U35" s="17"/>
      <c r="V35" s="14"/>
      <c r="W35" s="15"/>
      <c r="X35" s="14"/>
      <c r="Y35" s="15"/>
      <c r="Z35" s="14"/>
      <c r="AA35" s="15"/>
      <c r="AB35" s="14"/>
      <c r="AC35" s="15"/>
      <c r="AD35" s="14"/>
    </row>
    <row r="36" spans="2:30" ht="30" customHeight="1">
      <c r="B36" s="13" t="str">
        <f>TEXT("블렌더","aaa")</f>
        <v>블렌더</v>
      </c>
      <c r="C36" s="36" t="s">
        <v>14</v>
      </c>
      <c r="D36" s="35"/>
      <c r="E36" s="35"/>
      <c r="F36" s="35"/>
      <c r="G36" s="35"/>
      <c r="H36" s="35"/>
      <c r="I36" s="35"/>
      <c r="J36" s="35"/>
      <c r="K36" s="35"/>
      <c r="L36" s="35"/>
      <c r="M36" s="15"/>
      <c r="N36" s="14"/>
      <c r="O36" s="15"/>
      <c r="P36" s="14"/>
      <c r="Q36" s="15"/>
      <c r="R36" s="14"/>
      <c r="S36" s="15"/>
      <c r="T36" s="14"/>
      <c r="U36" s="15"/>
      <c r="V36" s="14"/>
      <c r="W36" s="15"/>
      <c r="X36" s="14"/>
      <c r="Y36" s="15"/>
      <c r="Z36" s="14"/>
      <c r="AA36" s="15"/>
      <c r="AB36" s="14"/>
      <c r="AC36" s="15"/>
      <c r="AD36" s="14"/>
    </row>
    <row r="37" spans="2:30" ht="30" customHeight="1">
      <c r="B37" s="13"/>
      <c r="C37" s="6" t="str">
        <f>LOWER(TEXT(C39, "m월"))</f>
        <v>12월</v>
      </c>
      <c r="D37" s="7" t="str">
        <f t="shared" ref="D37" si="247">IF(TEXT(D39,"m월")=TEXT(C39,"m월"),"",LOWER(TEXT(D39,"m월")))</f>
        <v/>
      </c>
      <c r="E37" s="7" t="str">
        <f t="shared" ref="E37" si="248">IF(TEXT(E39,"m월")=TEXT(D39,"m월"),"",LOWER(TEXT(E39,"m월")))</f>
        <v/>
      </c>
      <c r="F37" s="7" t="str">
        <f t="shared" ref="F37" si="249">IF(TEXT(F39,"m월")=TEXT(E39,"m월"),"",LOWER(TEXT(F39,"m월")))</f>
        <v/>
      </c>
      <c r="G37" s="7" t="str">
        <f t="shared" ref="G37" si="250">IF(TEXT(G39,"m월")=TEXT(F39,"m월"),"",LOWER(TEXT(G39,"m월")))</f>
        <v/>
      </c>
      <c r="H37" s="7" t="str">
        <f t="shared" ref="H37" si="251">IF(TEXT(H39,"m월")=TEXT(G39,"m월"),"",LOWER(TEXT(H39,"m월")))</f>
        <v/>
      </c>
      <c r="I37" s="7" t="str">
        <f t="shared" ref="I37" si="252">IF(TEXT(I39,"m월")=TEXT(H39,"m월"),"",LOWER(TEXT(I39,"m월")))</f>
        <v/>
      </c>
      <c r="J37" s="8" t="str">
        <f>LOWER(TEXT(J39,"m월"))</f>
        <v>12월</v>
      </c>
      <c r="K37" s="8" t="str">
        <f t="shared" ref="K37" si="253">IF(TEXT(K39,"m월")=TEXT(J39,"m월"),"",LOWER(TEXT(K39,"m월")))</f>
        <v/>
      </c>
      <c r="L37" s="8" t="str">
        <f t="shared" ref="L37" si="254">IF(TEXT(L39,"m월")=TEXT(K39,"m월"),"",LOWER(TEXT(L39,"m월")))</f>
        <v/>
      </c>
      <c r="M37" s="8" t="str">
        <f t="shared" ref="M37" si="255">IF(TEXT(M39,"m월")=TEXT(L39,"m월"),"",LOWER(TEXT(M39,"m월")))</f>
        <v/>
      </c>
      <c r="N37" s="8" t="str">
        <f t="shared" ref="N37" si="256">IF(TEXT(N39,"m월")=TEXT(M39,"m월"),"",LOWER(TEXT(N39,"m월")))</f>
        <v/>
      </c>
      <c r="O37" s="8" t="str">
        <f>IF(TEXT(O39,"m월")=TEXT(N39,"m월"),"",LOWER(TEXT(O39,"m월")))</f>
        <v/>
      </c>
      <c r="P37" s="8" t="str">
        <f t="shared" ref="P37" si="257">IF(TEXT(P39,"m월")=TEXT(O39,"m월"),"",LOWER(TEXT(P39,"m월")))</f>
        <v/>
      </c>
      <c r="Q37" s="7" t="str">
        <f>LOWER(TEXT(Q39,"m월"))</f>
        <v>12월</v>
      </c>
      <c r="R37" s="7" t="str">
        <f t="shared" ref="R37" si="258">IF(TEXT(R39,"m월")=TEXT(Q39,"m월"),"",LOWER(TEXT(R39,"m월")))</f>
        <v/>
      </c>
      <c r="S37" s="7" t="str">
        <f t="shared" ref="S37" si="259">IF(TEXT(S39,"m월")=TEXT(R39,"m월"),"",LOWER(TEXT(S39,"m월")))</f>
        <v/>
      </c>
      <c r="T37" s="7" t="str">
        <f t="shared" ref="T37" si="260">IF(TEXT(T39,"m월")=TEXT(S39,"m월"),"",LOWER(TEXT(T39,"m월")))</f>
        <v/>
      </c>
      <c r="U37" s="7" t="str">
        <f t="shared" ref="U37" si="261">IF(TEXT(U39,"m월")=TEXT(T39,"m월"),"",LOWER(TEXT(U39,"m월")))</f>
        <v/>
      </c>
      <c r="V37" s="7" t="str">
        <f t="shared" ref="V37" si="262">IF(TEXT(V39,"m월")=TEXT(U39,"m월"),"",LOWER(TEXT(V39,"m월")))</f>
        <v>1월</v>
      </c>
      <c r="W37" s="7" t="str">
        <f t="shared" ref="W37" si="263">IF(TEXT(W39,"m월")=TEXT(V39,"m월"),"",LOWER(TEXT(W39,"m월")))</f>
        <v/>
      </c>
      <c r="X37" s="8" t="str">
        <f>LOWER(TEXT(X39,"m월"))</f>
        <v>1월</v>
      </c>
      <c r="Y37" s="8" t="str">
        <f t="shared" ref="Y37" si="264">IF(TEXT(Y39,"m월")=TEXT(X39,"m월"),"",LOWER(TEXT(Y39,"m월")))</f>
        <v/>
      </c>
      <c r="Z37" s="8" t="str">
        <f t="shared" ref="Z37" si="265">IF(TEXT(Z39,"m월")=TEXT(Y39,"m월"),"",LOWER(TEXT(Z39,"m월")))</f>
        <v/>
      </c>
      <c r="AA37" s="8" t="str">
        <f t="shared" ref="AA37" si="266">IF(TEXT(AA39,"m월")=TEXT(Z39,"m월"),"",LOWER(TEXT(AA39,"m월")))</f>
        <v/>
      </c>
      <c r="AB37" s="8" t="str">
        <f t="shared" ref="AB37" si="267">IF(TEXT(AB39,"m월")=TEXT(AA39,"m월"),"",LOWER(TEXT(AB39,"m월")))</f>
        <v/>
      </c>
      <c r="AC37" s="8" t="str">
        <f>IF(TEXT(AC39,"m월")=TEXT(AB39,"m월"),"",LOWER(TEXT(AC39,"m월")))</f>
        <v/>
      </c>
      <c r="AD37" s="8" t="str">
        <f t="shared" ref="AD37" si="268">IF(TEXT(AD39,"m월")=TEXT(AC39,"m월"),"",LOWER(TEXT(AD39,"m월")))</f>
        <v/>
      </c>
    </row>
    <row r="38" spans="2:30" ht="30" customHeight="1">
      <c r="B38" s="13"/>
      <c r="C38" s="9" t="str">
        <f>LOWER(TEXT(C39,"aaa"))</f>
        <v>수</v>
      </c>
      <c r="D38" s="9" t="str">
        <f t="shared" ref="D38:AD38" si="269">LOWER(TEXT(D39,"aaa"))</f>
        <v>목</v>
      </c>
      <c r="E38" s="9" t="str">
        <f t="shared" si="269"/>
        <v>금</v>
      </c>
      <c r="F38" s="9" t="str">
        <f t="shared" si="269"/>
        <v>토</v>
      </c>
      <c r="G38" s="9" t="str">
        <f t="shared" si="269"/>
        <v>일</v>
      </c>
      <c r="H38" s="9" t="str">
        <f t="shared" si="269"/>
        <v>월</v>
      </c>
      <c r="I38" s="9" t="str">
        <f t="shared" si="269"/>
        <v>화</v>
      </c>
      <c r="J38" s="10" t="str">
        <f t="shared" si="269"/>
        <v>수</v>
      </c>
      <c r="K38" s="10" t="str">
        <f t="shared" si="269"/>
        <v>목</v>
      </c>
      <c r="L38" s="10" t="str">
        <f t="shared" si="269"/>
        <v>금</v>
      </c>
      <c r="M38" s="10" t="str">
        <f t="shared" si="269"/>
        <v>토</v>
      </c>
      <c r="N38" s="10" t="str">
        <f t="shared" si="269"/>
        <v>일</v>
      </c>
      <c r="O38" s="10" t="str">
        <f t="shared" si="269"/>
        <v>월</v>
      </c>
      <c r="P38" s="10" t="str">
        <f t="shared" si="269"/>
        <v>화</v>
      </c>
      <c r="Q38" s="9" t="str">
        <f t="shared" si="269"/>
        <v>수</v>
      </c>
      <c r="R38" s="9" t="str">
        <f t="shared" si="269"/>
        <v>목</v>
      </c>
      <c r="S38" s="9" t="str">
        <f t="shared" si="269"/>
        <v>금</v>
      </c>
      <c r="T38" s="9" t="str">
        <f t="shared" si="269"/>
        <v>토</v>
      </c>
      <c r="U38" s="9" t="str">
        <f t="shared" si="269"/>
        <v>일</v>
      </c>
      <c r="V38" s="9" t="str">
        <f t="shared" si="269"/>
        <v>월</v>
      </c>
      <c r="W38" s="9" t="str">
        <f t="shared" si="269"/>
        <v>화</v>
      </c>
      <c r="X38" s="10" t="str">
        <f t="shared" si="269"/>
        <v>수</v>
      </c>
      <c r="Y38" s="10" t="str">
        <f t="shared" si="269"/>
        <v>목</v>
      </c>
      <c r="Z38" s="10" t="str">
        <f t="shared" si="269"/>
        <v>금</v>
      </c>
      <c r="AA38" s="10" t="str">
        <f t="shared" si="269"/>
        <v>토</v>
      </c>
      <c r="AB38" s="10" t="str">
        <f t="shared" si="269"/>
        <v>일</v>
      </c>
      <c r="AC38" s="10" t="str">
        <f t="shared" si="269"/>
        <v>월</v>
      </c>
      <c r="AD38" s="10" t="str">
        <f t="shared" si="269"/>
        <v>화</v>
      </c>
    </row>
    <row r="39" spans="2:30" ht="30" customHeight="1" thickBot="1">
      <c r="B39" s="13"/>
      <c r="C39" s="11">
        <f>AD33+1</f>
        <v>45273</v>
      </c>
      <c r="D39" s="11">
        <f>C39+1</f>
        <v>45274</v>
      </c>
      <c r="E39" s="11">
        <f t="shared" ref="E39" si="270">D39+1</f>
        <v>45275</v>
      </c>
      <c r="F39" s="11">
        <f t="shared" ref="F39" si="271">E39+1</f>
        <v>45276</v>
      </c>
      <c r="G39" s="11">
        <f t="shared" ref="G39" si="272">F39+1</f>
        <v>45277</v>
      </c>
      <c r="H39" s="11">
        <f t="shared" ref="H39" si="273">G39+1</f>
        <v>45278</v>
      </c>
      <c r="I39" s="11">
        <f t="shared" ref="I39" si="274">H39+1</f>
        <v>45279</v>
      </c>
      <c r="J39" s="12">
        <f t="shared" ref="J39" si="275">I39+1</f>
        <v>45280</v>
      </c>
      <c r="K39" s="12">
        <f t="shared" ref="K39" si="276">J39+1</f>
        <v>45281</v>
      </c>
      <c r="L39" s="12">
        <f t="shared" ref="L39" si="277">K39+1</f>
        <v>45282</v>
      </c>
      <c r="M39" s="12">
        <f t="shared" ref="M39" si="278">L39+1</f>
        <v>45283</v>
      </c>
      <c r="N39" s="12">
        <f t="shared" ref="N39" si="279">M39+1</f>
        <v>45284</v>
      </c>
      <c r="O39" s="12">
        <f>N39+1</f>
        <v>45285</v>
      </c>
      <c r="P39" s="12">
        <f t="shared" ref="P39" si="280">O39+1</f>
        <v>45286</v>
      </c>
      <c r="Q39" s="11">
        <f t="shared" ref="Q39" si="281">P39+1</f>
        <v>45287</v>
      </c>
      <c r="R39" s="11">
        <f t="shared" ref="R39" si="282">Q39+1</f>
        <v>45288</v>
      </c>
      <c r="S39" s="11">
        <f t="shared" ref="S39" si="283">R39+1</f>
        <v>45289</v>
      </c>
      <c r="T39" s="11">
        <f t="shared" ref="T39" si="284">S39+1</f>
        <v>45290</v>
      </c>
      <c r="U39" s="11">
        <f t="shared" ref="U39" si="285">T39+1</f>
        <v>45291</v>
      </c>
      <c r="V39" s="11">
        <f t="shared" ref="V39" si="286">U39+1</f>
        <v>45292</v>
      </c>
      <c r="W39" s="11">
        <f t="shared" ref="W39" si="287">V39+1</f>
        <v>45293</v>
      </c>
      <c r="X39" s="12">
        <f t="shared" ref="X39" si="288">W39+1</f>
        <v>45294</v>
      </c>
      <c r="Y39" s="12">
        <f t="shared" ref="Y39" si="289">X39+1</f>
        <v>45295</v>
      </c>
      <c r="Z39" s="12">
        <f t="shared" ref="Z39" si="290">Y39+1</f>
        <v>45296</v>
      </c>
      <c r="AA39" s="12">
        <f t="shared" ref="AA39" si="291">Z39+1</f>
        <v>45297</v>
      </c>
      <c r="AB39" s="12">
        <f t="shared" ref="AB39" si="292">AA39+1</f>
        <v>45298</v>
      </c>
      <c r="AC39" s="12">
        <f>AB39+1</f>
        <v>45299</v>
      </c>
      <c r="AD39" s="12">
        <f t="shared" ref="AD39" si="293">AC39+1</f>
        <v>45300</v>
      </c>
    </row>
    <row r="40" spans="2:30" ht="30" customHeight="1">
      <c r="B40" s="13" t="str">
        <f>TEXT("기말고사","aaa")</f>
        <v>기말고사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5"/>
      <c r="N40" s="14"/>
      <c r="O40" s="15"/>
      <c r="P40" s="14"/>
      <c r="Q40" s="15"/>
      <c r="R40" s="14"/>
      <c r="S40" s="15"/>
      <c r="T40" s="14"/>
      <c r="U40" s="15"/>
      <c r="V40" s="14"/>
      <c r="W40" s="15"/>
      <c r="X40" s="14"/>
      <c r="Y40" s="15"/>
      <c r="Z40" s="14"/>
      <c r="AA40" s="15"/>
      <c r="AB40" s="14"/>
      <c r="AC40" s="15"/>
      <c r="AD40" s="14"/>
    </row>
  </sheetData>
  <mergeCells count="2">
    <mergeCell ref="B1:AD1"/>
    <mergeCell ref="C2:E2"/>
  </mergeCells>
  <phoneticPr fontId="20" type="noConversion"/>
  <conditionalFormatting sqref="C5:AD6 C16:AD17 C21:AD22 C26:AD27 C32:AD33 C38:AD39">
    <cfRule type="expression" dxfId="1" priority="7">
      <formula>C$6=TODAY()</formula>
    </cfRule>
  </conditionalFormatting>
  <conditionalFormatting sqref="C11:AD12">
    <cfRule type="expression" dxfId="0" priority="6">
      <formula>C$6=TODAY()</formula>
    </cfRule>
  </conditionalFormatting>
  <dataValidations count="7">
    <dataValidation allowBlank="1" showInputMessage="1" showErrorMessage="1" prompt="이 워크시트에서 프로젝트 시간 표시 막대를 만듭니다. C2 셀에서 시작 날짜를 입력하고 기타 세부 정보를 B4 셀에서 시작합니다." sqref="A1" xr:uid="{00000000-0002-0000-0000-000000000000}"/>
    <dataValidation allowBlank="1" showInputMessage="1" showErrorMessage="1" prompt="오른쪽 셀에 시작 날짜를 입력합니다." sqref="B2" xr:uid="{00000000-0002-0000-0000-000001000000}"/>
    <dataValidation allowBlank="1" showInputMessage="1" showErrorMessage="1" prompt="이 셀에 시작 날짜를 입력합니다." sqref="C2:E2" xr:uid="{00000000-0002-0000-0000-000002000000}"/>
    <dataValidation allowBlank="1" showInputMessage="1" showErrorMessage="1" prompt="이 셀에는 이 워크시트의 제목이 표시됩니다." sqref="B1:AD1" xr:uid="{00000000-0002-0000-0000-000003000000}"/>
    <dataValidation allowBlank="1" showInputMessage="1" showErrorMessage="1" prompt="요일이 이 행에서 자동으로 업데이트됩니다. 아래에 있는 셀에 담당자 이름을 입력하고 이름 오른쪽에 있는 행에 작업을 입력합니다." sqref="B6" xr:uid="{00000000-0002-0000-0000-000004000000}"/>
    <dataValidation allowBlank="1" showInputMessage="1" showErrorMessage="1" prompt="월이 이 행에서 자동으로 업데이트됩니다." sqref="B4" xr:uid="{00000000-0002-0000-0000-000007000000}"/>
    <dataValidation allowBlank="1" showInputMessage="1" showErrorMessage="1" prompt="평일이 이 행에서 자동으로 업데이트됩니다." sqref="B5" xr:uid="{00000000-0002-0000-0000-000008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ignoredErrors>
    <ignoredError sqref="J4 Q4 X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프로젝트 시간 표시 막대</vt:lpstr>
      <vt:lpstr>'프로젝트 시간 표시 막대'!Print_Titles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2019-05-17T03:36:33Z</dcterms:created>
  <dcterms:modified xsi:type="dcterms:W3CDTF">2023-06-24T07:01:48Z</dcterms:modified>
</cp:coreProperties>
</file>