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202300"/>
  <mc:AlternateContent xmlns:mc="http://schemas.openxmlformats.org/markup-compatibility/2006">
    <mc:Choice Requires="x15">
      <x15ac:absPath xmlns:x15ac="http://schemas.microsoft.com/office/spreadsheetml/2010/11/ac" url="C:\Users\Toshiba\Documents\DATA ANALYST\Excel\Excel_Data_Analytics_Course-main\"/>
    </mc:Choice>
  </mc:AlternateContent>
  <xr:revisionPtr revIDLastSave="0" documentId="13_ncr:1_{B7D48CF0-F827-4D91-984E-6FBE027045C5}" xr6:coauthVersionLast="47" xr6:coauthVersionMax="47" xr10:uidLastSave="{00000000-0000-0000-0000-000000000000}"/>
  <bookViews>
    <workbookView xWindow="-120" yWindow="-120" windowWidth="20730" windowHeight="11160" activeTab="4" xr2:uid="{6F716FE0-A4DF-418B-900B-3408E44BFC15}"/>
  </bookViews>
  <sheets>
    <sheet name="job_analysis" sheetId="16" r:id="rId1"/>
    <sheet name="Skill_analysis" sheetId="17" r:id="rId2"/>
    <sheet name="Skill_VS_Salary" sheetId="18" r:id="rId3"/>
    <sheet name="Salary_Analysis" sheetId="19" r:id="rId4"/>
    <sheet name="Skill_Salary_Analysis" sheetId="20" r:id="rId5"/>
  </sheets>
  <definedNames>
    <definedName name="Slicer_job_country">#N/A</definedName>
    <definedName name="Slicer_job_title_short1">#N/A</definedName>
  </definedNames>
  <calcPr calcId="191029"/>
  <pivotCaches>
    <pivotCache cacheId="333" r:id="rId6"/>
    <pivotCache cacheId="335" r:id="rId7"/>
    <pivotCache cacheId="373" r:id="rId8"/>
    <pivotCache cacheId="385" r:id="rId9"/>
    <pivotCache cacheId="394" r:id="rId10"/>
  </pivotCaches>
  <extLst>
    <ext xmlns:x14="http://schemas.microsoft.com/office/spreadsheetml/2009/9/main" uri="{876F7934-8845-4945-9796-88D515C7AA90}">
      <x14:pivotCaches>
        <pivotCache cacheId="144"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5f8ba45a-baea-4aa9-9a59-07d7a9d8a63b" name="data_jobs_salary" connection="Query - data_jobs_salary"/>
          <x15:modelTable id="data_jobs_skills_6b61ad2a-e1d0-491b-b2d0-0b95f473226a"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8" l="1" a="1"/>
  <c r="F1" i="1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6358810-BE02-4E13-AC92-0D879334F72E}" name="Query - data_jobs_salary" description="Connection to the 'data_jobs_salary' query in the workbook." type="100" refreshedVersion="8" minRefreshableVersion="5">
    <extLst>
      <ext xmlns:x15="http://schemas.microsoft.com/office/spreadsheetml/2010/11/main" uri="{DE250136-89BD-433C-8126-D09CA5730AF9}">
        <x15:connection id="e2e50e1e-fb5f-47ef-883f-0ece021485aa">
          <x15:oledbPr connection="Provider=Microsoft.Mashup.OleDb.1;Data Source=$Workbook$;Location=data_jobs_salary;Extended Properties=&quot;&quot;">
            <x15:dbTables>
              <x15:dbTable name="data_jobs_salary"/>
            </x15:dbTables>
          </x15:oledbPr>
        </x15:connection>
      </ext>
    </extLst>
  </connection>
  <connection id="2" xr16:uid="{AAC071C2-0F52-4956-BE35-A51EC6A2C670}" name="Query - data_jobs_skills" description="Connection to the 'data_jobs_skills' query in the workbook." type="100" refreshedVersion="8" minRefreshableVersion="5">
    <extLst>
      <ext xmlns:x15="http://schemas.microsoft.com/office/spreadsheetml/2010/11/main" uri="{DE250136-89BD-433C-8126-D09CA5730AF9}">
        <x15:connection id="c2b83422-62f1-4df7-a8de-4bb3ebed3bab"/>
      </ext>
    </extLst>
  </connection>
  <connection id="3" xr16:uid="{40567AE9-9BEF-4FA6-9D98-38D1E343834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<sst xmlns="http://schemas.openxmlformats.org/spreadsheetml/2006/main" count="70" uniqueCount="30">
  <si>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</si>
  <si>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</si>
  <si>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</si>
  <si>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</si>
  <si>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</si>
  <si>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</si>
  <si>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</si>
  <si>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</si>
  <si>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</si>
  <si>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</si>
  <si>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</si>
  <si>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</si>
  <si>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</si>
  <si>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</si>
  <si>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</si>
  <si>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</si>
  <si>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</si>
  <si>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</si>
  <si>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</si>
  <si>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Skills per Job</t>
  </si>
  <si>
    <t>Median Salary</t>
  </si>
  <si>
    <t>Oracle</t>
  </si>
  <si>
    <t>Power BI</t>
  </si>
  <si>
    <t>Powerpoint</t>
  </si>
  <si>
    <t>Word</t>
  </si>
  <si>
    <t>Median Salary US</t>
  </si>
  <si>
    <t>Median Salary Non-US</t>
  </si>
  <si>
    <t>Median Salary - Skill</t>
  </si>
  <si>
    <t>Skill Likelihood</t>
  </si>
  <si>
    <t>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</si>
</sst>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0" borderId="0" xfId="0" applyNumberFormat="1"/>
    <xf numFmtId="9" fontId="0" fillId="0" borderId="0" xfId="1" applyFont="1"/>
    <xf numFmtId="9" fontId="0" fillId="0" borderId="0" xfId="0" applyNumberFormat="1"/>
  </cellXfs>
  <cellStyles count="2">
    <cellStyle name="Normal" xfId="0" builtinId="0"/>
    <cellStyle name="Percent" xfId="1" builtinId="5"/>
  </cellStyles>
  <dxfs count="3">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pivotCacheDefinition" Target="pivotCache/pivotCacheDefinition2.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3.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Analysis.xlsx]Skill_analysis!PivotTable2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Skill_analysis!$B$1</c:f>
              <c:strCache>
                <c:ptCount val="1"/>
                <c:pt idx="0">
                  <c:v>Total</c:v>
                </c:pt>
              </c:strCache>
            </c:strRef>
          </c:tx>
          <c:spPr>
            <a:solidFill>
              <a:schemeClr val="accent1"/>
            </a:solidFill>
            <a:ln>
              <a:noFill/>
            </a:ln>
            <a:effectLst/>
          </c:spPr>
          <c:invertIfNegative val="0"/>
          <c:cat>
            <c:strRef>
              <c:f>Skill_analysis!$A$2:$A$12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98F0-4B19-9257-735E79A7F0AB}"/>
            </c:ext>
          </c:extLst>
        </c:ser>
        <c:dLbls>
          <c:showLegendKey val="0"/>
          <c:showVal val="0"/>
          <c:showCatName val="0"/>
          <c:showSerName val="0"/>
          <c:showPercent val="0"/>
          <c:showBubbleSize val="0"/>
        </c:dLbls>
        <c:gapWidth val="182"/>
        <c:axId val="1294782112"/>
        <c:axId val="1294783072"/>
      </c:barChart>
      <c:catAx>
        <c:axId val="1294782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783072"/>
        <c:crosses val="autoZero"/>
        <c:auto val="1"/>
        <c:lblAlgn val="ctr"/>
        <c:lblOffset val="100"/>
        <c:noMultiLvlLbl val="0"/>
      </c:catAx>
      <c:valAx>
        <c:axId val="12947830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by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782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vNerds?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Skill_VS_Salary!$H$1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3A6D2E99-9EC3-4D98-BB43-8FC6B4D4B76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958-40B3-82CE-402285086FDE}"/>
                </c:ext>
              </c:extLst>
            </c:dLbl>
            <c:dLbl>
              <c:idx val="1"/>
              <c:layout>
                <c:manualLayout>
                  <c:x val="2.3937761819269898E-3"/>
                  <c:y val="-3.3850488640540091E-2"/>
                </c:manualLayout>
              </c:layout>
              <c:tx>
                <c:rich>
                  <a:bodyPr/>
                  <a:lstStyle/>
                  <a:p>
                    <a:fld id="{BD82D9DA-5918-4C4A-A3F5-EB324781157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958-40B3-82CE-402285086FDE}"/>
                </c:ext>
              </c:extLst>
            </c:dLbl>
            <c:dLbl>
              <c:idx val="2"/>
              <c:layout>
                <c:manualLayout>
                  <c:x val="-0.10771992818671457"/>
                  <c:y val="-4.5133984854053455E-2"/>
                </c:manualLayout>
              </c:layout>
              <c:tx>
                <c:rich>
                  <a:bodyPr/>
                  <a:lstStyle/>
                  <a:p>
                    <a:fld id="{CA742F9C-32F7-4AF6-B563-A8990AAC5AE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958-40B3-82CE-402285086FDE}"/>
                </c:ext>
              </c:extLst>
            </c:dLbl>
            <c:dLbl>
              <c:idx val="3"/>
              <c:layout>
                <c:manualLayout>
                  <c:x val="-0.19868342309994017"/>
                  <c:y val="-9.4029135112611364E-2"/>
                </c:manualLayout>
              </c:layout>
              <c:tx>
                <c:rich>
                  <a:bodyPr/>
                  <a:lstStyle/>
                  <a:p>
                    <a:fld id="{1ACD77E1-23E6-4BCF-9901-6BE3E9232EC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958-40B3-82CE-402285086FDE}"/>
                </c:ext>
              </c:extLst>
            </c:dLbl>
            <c:dLbl>
              <c:idx val="4"/>
              <c:layout>
                <c:manualLayout>
                  <c:x val="-8.2585184033324377E-2"/>
                  <c:y val="-0.11283496213513364"/>
                </c:manualLayout>
              </c:layout>
              <c:tx>
                <c:rich>
                  <a:bodyPr/>
                  <a:lstStyle/>
                  <a:p>
                    <a:fld id="{2AE2357D-133C-490A-8882-BC8109D56A3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layout>
                    <c:manualLayout>
                      <c:w val="0.27340505237563434"/>
                      <c:h val="9.3916300150476237E-2"/>
                    </c:manualLayout>
                  </c15:layout>
                  <c15:dlblFieldTable/>
                  <c15:showDataLabelsRange val="1"/>
                </c:ext>
                <c:ext xmlns:c16="http://schemas.microsoft.com/office/drawing/2014/chart" uri="{C3380CC4-5D6E-409C-BE32-E72D297353CC}">
                  <c16:uniqueId val="{0000000B-F958-40B3-82CE-402285086FDE}"/>
                </c:ext>
              </c:extLst>
            </c:dLbl>
            <c:dLbl>
              <c:idx val="5"/>
              <c:layout>
                <c:manualLayout>
                  <c:x val="-6.9419509275882751E-2"/>
                  <c:y val="3.7611654045044546E-2"/>
                </c:manualLayout>
              </c:layout>
              <c:tx>
                <c:rich>
                  <a:bodyPr/>
                  <a:lstStyle/>
                  <a:p>
                    <a:fld id="{BB4B1BA1-9163-4107-A9ED-C093BED4F89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layout>
                    <c:manualLayout>
                      <c:w val="0.25664861910214543"/>
                      <c:h val="9.3916300150476237E-2"/>
                    </c:manualLayout>
                  </c15:layout>
                  <c15:dlblFieldTable/>
                  <c15:showDataLabelsRange val="1"/>
                </c:ext>
                <c:ext xmlns:c16="http://schemas.microsoft.com/office/drawing/2014/chart" uri="{C3380CC4-5D6E-409C-BE32-E72D297353CC}">
                  <c16:uniqueId val="{0000000C-F958-40B3-82CE-402285086FDE}"/>
                </c:ext>
              </c:extLst>
            </c:dLbl>
            <c:dLbl>
              <c:idx val="6"/>
              <c:tx>
                <c:rich>
                  <a:bodyPr/>
                  <a:lstStyle/>
                  <a:p>
                    <a:fld id="{FC842B89-6E8F-4C64-8E86-0918DBD4996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F958-40B3-82CE-402285086FDE}"/>
                </c:ext>
              </c:extLst>
            </c:dLbl>
            <c:dLbl>
              <c:idx val="7"/>
              <c:layout>
                <c:manualLayout>
                  <c:x val="-6.2238180730101733E-2"/>
                  <c:y val="5.6417481067566819E-2"/>
                </c:manualLayout>
              </c:layout>
              <c:tx>
                <c:rich>
                  <a:bodyPr/>
                  <a:lstStyle/>
                  <a:p>
                    <a:fld id="{F11AD01B-EB0E-425C-B342-7F22AEF5652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958-40B3-82CE-402285086FDE}"/>
                </c:ext>
              </c:extLst>
            </c:dLbl>
            <c:dLbl>
              <c:idx val="8"/>
              <c:layout>
                <c:manualLayout>
                  <c:x val="-0.18192698982645122"/>
                  <c:y val="-5.2656315663062399E-2"/>
                </c:manualLayout>
              </c:layout>
              <c:tx>
                <c:rich>
                  <a:bodyPr/>
                  <a:lstStyle/>
                  <a:p>
                    <a:fld id="{BBDB778A-D680-49EF-9BF3-589157CC0B3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958-40B3-82CE-402285086FDE}"/>
                </c:ext>
              </c:extLst>
            </c:dLbl>
            <c:dLbl>
              <c:idx val="9"/>
              <c:layout>
                <c:manualLayout>
                  <c:x val="-2.1543985637343083E-2"/>
                  <c:y val="7.1462142685584637E-2"/>
                </c:manualLayout>
              </c:layout>
              <c:tx>
                <c:rich>
                  <a:bodyPr/>
                  <a:lstStyle/>
                  <a:p>
                    <a:fld id="{E9F4E8F1-11F7-4F67-83F4-7C66E25AAEE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958-40B3-82CE-402285086FD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Skill_VS_Salary!$G$2:$G$11</c:f>
              <c:numCache>
                <c:formatCode>General</c:formatCode>
                <c:ptCount val="10"/>
                <c:pt idx="0">
                  <c:v>85000</c:v>
                </c:pt>
                <c:pt idx="1">
                  <c:v>90000</c:v>
                </c:pt>
                <c:pt idx="2">
                  <c:v>90000</c:v>
                </c:pt>
                <c:pt idx="3">
                  <c:v>99150</c:v>
                </c:pt>
                <c:pt idx="4">
                  <c:v>107550</c:v>
                </c:pt>
                <c:pt idx="5">
                  <c:v>111175</c:v>
                </c:pt>
                <c:pt idx="6">
                  <c:v>125000</c:v>
                </c:pt>
                <c:pt idx="7">
                  <c:v>127500</c:v>
                </c:pt>
                <c:pt idx="8">
                  <c:v>147500</c:v>
                </c:pt>
                <c:pt idx="9">
                  <c:v>155000</c:v>
                </c:pt>
              </c:numCache>
            </c:numRef>
          </c:xVal>
          <c:yVal>
            <c:numRef>
              <c:f>Skill_VS_Salary!$H$2:$H$11</c:f>
              <c:numCache>
                <c:formatCode>General</c:formatCode>
                <c:ptCount val="10"/>
                <c:pt idx="0">
                  <c:v>3.2997002997002998</c:v>
                </c:pt>
                <c:pt idx="1">
                  <c:v>3.600978555069748</c:v>
                </c:pt>
                <c:pt idx="2">
                  <c:v>4.8023255813953485</c:v>
                </c:pt>
                <c:pt idx="3">
                  <c:v>5.5445026178010473</c:v>
                </c:pt>
                <c:pt idx="4">
                  <c:v>5.2834138486312403</c:v>
                </c:pt>
                <c:pt idx="5">
                  <c:v>4.3544474393531001</c:v>
                </c:pt>
                <c:pt idx="6">
                  <c:v>6.961963732861566</c:v>
                </c:pt>
                <c:pt idx="7">
                  <c:v>4.9271336080047083</c:v>
                </c:pt>
                <c:pt idx="8">
                  <c:v>8.1405163853028792</c:v>
                </c:pt>
                <c:pt idx="9">
                  <c:v>5.2608262817322053</c:v>
                </c:pt>
              </c:numCache>
            </c:numRef>
          </c:yVal>
          <c:smooth val="0"/>
          <c:extLst>
            <c:ext xmlns:c15="http://schemas.microsoft.com/office/drawing/2012/chart" uri="{02D57815-91ED-43cb-92C2-25804820EDAC}">
              <c15:datalabelsRange>
                <c15:f>Skill_VS_Salary!$F$2:$F$11</c15:f>
                <c15:dlblRangeCache>
                  <c:ptCount val="10"/>
                  <c:pt idx="0">
                    <c:v>Business Analyst</c:v>
                  </c:pt>
                  <c:pt idx="1">
                    <c:v>Data Analyst</c:v>
                  </c:pt>
                  <c:pt idx="2">
                    <c:v>Cloud Engineer</c:v>
                  </c:pt>
                  <c:pt idx="3">
                    <c:v>Software Engineer</c:v>
                  </c:pt>
                  <c:pt idx="4">
                    <c:v>Machine Learning Engineer</c:v>
                  </c:pt>
                  <c:pt idx="5">
                    <c:v>Senior Data Analyst</c:v>
                  </c:pt>
                  <c:pt idx="6">
                    <c:v>Data Engineer</c:v>
                  </c:pt>
                  <c:pt idx="7">
                    <c:v>Data Scientist</c:v>
                  </c:pt>
                  <c:pt idx="8">
                    <c:v>Senior Data Engineer</c:v>
                  </c:pt>
                  <c:pt idx="9">
                    <c:v>Senior Data Scientist</c:v>
                  </c:pt>
                </c15:dlblRangeCache>
              </c15:datalabelsRange>
            </c:ext>
            <c:ext xmlns:c16="http://schemas.microsoft.com/office/drawing/2014/chart" uri="{C3380CC4-5D6E-409C-BE32-E72D297353CC}">
              <c16:uniqueId val="{00000000-F958-40B3-82CE-402285086FDE}"/>
            </c:ext>
          </c:extLst>
        </c:ser>
        <c:dLbls>
          <c:showLegendKey val="0"/>
          <c:showVal val="0"/>
          <c:showCatName val="0"/>
          <c:showSerName val="0"/>
          <c:showPercent val="0"/>
          <c:showBubbleSize val="0"/>
        </c:dLbls>
        <c:axId val="1294775872"/>
        <c:axId val="1294774432"/>
      </c:scatterChart>
      <c:valAx>
        <c:axId val="1294775872"/>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774432"/>
        <c:crosses val="autoZero"/>
        <c:crossBetween val="midCat"/>
      </c:valAx>
      <c:valAx>
        <c:axId val="1294774432"/>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7758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 Analysis.xlsx]Skill_Salary_Analysis!PivotTable2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is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5D6A-4F2E-824C-1D468E202089}"/>
            </c:ext>
          </c:extLst>
        </c:ser>
        <c:dLbls>
          <c:showLegendKey val="0"/>
          <c:showVal val="0"/>
          <c:showCatName val="0"/>
          <c:showSerName val="0"/>
          <c:showPercent val="0"/>
          <c:showBubbleSize val="0"/>
        </c:dLbls>
        <c:gapWidth val="219"/>
        <c:axId val="924591487"/>
        <c:axId val="92459244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5D6A-4F2E-824C-1D468E202089}"/>
            </c:ext>
          </c:extLst>
        </c:ser>
        <c:dLbls>
          <c:showLegendKey val="0"/>
          <c:showVal val="0"/>
          <c:showCatName val="0"/>
          <c:showSerName val="0"/>
          <c:showPercent val="0"/>
          <c:showBubbleSize val="0"/>
        </c:dLbls>
        <c:marker val="1"/>
        <c:smooth val="0"/>
        <c:axId val="1079941295"/>
        <c:axId val="1079924495"/>
      </c:lineChart>
      <c:catAx>
        <c:axId val="924591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592447"/>
        <c:crosses val="autoZero"/>
        <c:auto val="1"/>
        <c:lblAlgn val="ctr"/>
        <c:lblOffset val="100"/>
        <c:noMultiLvlLbl val="0"/>
      </c:catAx>
      <c:valAx>
        <c:axId val="9245924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591487"/>
        <c:crosses val="autoZero"/>
        <c:crossBetween val="between"/>
      </c:valAx>
      <c:valAx>
        <c:axId val="107992449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941295"/>
        <c:crosses val="max"/>
        <c:crossBetween val="between"/>
      </c:valAx>
      <c:catAx>
        <c:axId val="1079941295"/>
        <c:scaling>
          <c:orientation val="minMax"/>
        </c:scaling>
        <c:delete val="1"/>
        <c:axPos val="b"/>
        <c:numFmt formatCode="General" sourceLinked="1"/>
        <c:majorTickMark val="out"/>
        <c:minorTickMark val="none"/>
        <c:tickLblPos val="nextTo"/>
        <c:crossAx val="1079924495"/>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276225</xdr:colOff>
      <xdr:row>1</xdr:row>
      <xdr:rowOff>52387</xdr:rowOff>
    </xdr:from>
    <xdr:to>
      <xdr:col>10</xdr:col>
      <xdr:colOff>581025</xdr:colOff>
      <xdr:row>15</xdr:row>
      <xdr:rowOff>128587</xdr:rowOff>
    </xdr:to>
    <xdr:graphicFrame macro="">
      <xdr:nvGraphicFramePr>
        <xdr:cNvPr id="2" name="Chart 1">
          <a:extLst>
            <a:ext uri="{FF2B5EF4-FFF2-40B4-BE49-F238E27FC236}">
              <a16:creationId xmlns:a16="http://schemas.microsoft.com/office/drawing/2014/main" id="{2215F8AC-EE95-8395-55F8-16E471A06C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57150</xdr:colOff>
      <xdr:row>1</xdr:row>
      <xdr:rowOff>76200</xdr:rowOff>
    </xdr:from>
    <xdr:to>
      <xdr:col>19</xdr:col>
      <xdr:colOff>57150</xdr:colOff>
      <xdr:row>15</xdr:row>
      <xdr:rowOff>76200</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95755723-F0AD-CAF3-170A-32B5676A17B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477500" y="2667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123825</xdr:colOff>
      <xdr:row>1</xdr:row>
      <xdr:rowOff>76200</xdr:rowOff>
    </xdr:from>
    <xdr:to>
      <xdr:col>15</xdr:col>
      <xdr:colOff>123825</xdr:colOff>
      <xdr:row>15</xdr:row>
      <xdr:rowOff>76200</xdr:rowOff>
    </xdr:to>
    <mc:AlternateContent xmlns:mc="http://schemas.openxmlformats.org/markup-compatibility/2006">
      <mc:Choice xmlns:a14="http://schemas.microsoft.com/office/drawing/2010/main" Requires="a14">
        <xdr:graphicFrame macro="">
          <xdr:nvGraphicFramePr>
            <xdr:cNvPr id="4" name="job_title_short 1">
              <a:extLst>
                <a:ext uri="{FF2B5EF4-FFF2-40B4-BE49-F238E27FC236}">
                  <a16:creationId xmlns:a16="http://schemas.microsoft.com/office/drawing/2014/main" id="{00D04982-1343-8407-9E4B-E490194A976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105775" y="2667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800099</xdr:colOff>
      <xdr:row>0</xdr:row>
      <xdr:rowOff>42861</xdr:rowOff>
    </xdr:from>
    <xdr:to>
      <xdr:col>10</xdr:col>
      <xdr:colOff>28574</xdr:colOff>
      <xdr:row>17</xdr:row>
      <xdr:rowOff>180974</xdr:rowOff>
    </xdr:to>
    <xdr:graphicFrame macro="">
      <xdr:nvGraphicFramePr>
        <xdr:cNvPr id="2" name="Chart 1">
          <a:extLst>
            <a:ext uri="{FF2B5EF4-FFF2-40B4-BE49-F238E27FC236}">
              <a16:creationId xmlns:a16="http://schemas.microsoft.com/office/drawing/2014/main" id="{08EBEAE1-C898-7CB3-2635-14C7DC71AE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542925</xdr:colOff>
      <xdr:row>0</xdr:row>
      <xdr:rowOff>171450</xdr:rowOff>
    </xdr:from>
    <xdr:to>
      <xdr:col>9</xdr:col>
      <xdr:colOff>542925</xdr:colOff>
      <xdr:row>14</xdr:row>
      <xdr:rowOff>171450</xdr:rowOff>
    </xdr:to>
    <mc:AlternateContent xmlns:mc="http://schemas.openxmlformats.org/markup-compatibility/2006">
      <mc:Choice xmlns:a14="http://schemas.microsoft.com/office/drawing/2010/main" Requires="a14">
        <xdr:graphicFrame macro="">
          <xdr:nvGraphicFramePr>
            <xdr:cNvPr id="2" name="job_country">
              <a:extLst>
                <a:ext uri="{FF2B5EF4-FFF2-40B4-BE49-F238E27FC236}">
                  <a16:creationId xmlns:a16="http://schemas.microsoft.com/office/drawing/2014/main" id="{C85FBA85-F5E6-A57A-695A-2F58292167E1}"/>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6829425" y="1714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352425</xdr:colOff>
      <xdr:row>0</xdr:row>
      <xdr:rowOff>52386</xdr:rowOff>
    </xdr:from>
    <xdr:to>
      <xdr:col>10</xdr:col>
      <xdr:colOff>333375</xdr:colOff>
      <xdr:row>15</xdr:row>
      <xdr:rowOff>190499</xdr:rowOff>
    </xdr:to>
    <xdr:graphicFrame macro="">
      <xdr:nvGraphicFramePr>
        <xdr:cNvPr id="2" name="Chart 1">
          <a:extLst>
            <a:ext uri="{FF2B5EF4-FFF2-40B4-BE49-F238E27FC236}">
              <a16:creationId xmlns:a16="http://schemas.microsoft.com/office/drawing/2014/main" id="{DDEAEEC0-25B1-8B04-AB51-9706E5062E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9525</xdr:colOff>
      <xdr:row>0</xdr:row>
      <xdr:rowOff>104775</xdr:rowOff>
    </xdr:from>
    <xdr:to>
      <xdr:col>17</xdr:col>
      <xdr:colOff>9525</xdr:colOff>
      <xdr:row>14</xdr:row>
      <xdr:rowOff>104775</xdr:rowOff>
    </xdr:to>
    <mc:AlternateContent xmlns:mc="http://schemas.openxmlformats.org/markup-compatibility/2006">
      <mc:Choice xmlns:a14="http://schemas.microsoft.com/office/drawing/2010/main" Requires="a14">
        <xdr:graphicFrame macro="">
          <xdr:nvGraphicFramePr>
            <xdr:cNvPr id="3" name="job_country 1">
              <a:extLst>
                <a:ext uri="{FF2B5EF4-FFF2-40B4-BE49-F238E27FC236}">
                  <a16:creationId xmlns:a16="http://schemas.microsoft.com/office/drawing/2014/main" id="{EC088EF0-5902-42B4-61CA-5D0D6A6242F6}"/>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10639425" y="1047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495300</xdr:colOff>
      <xdr:row>0</xdr:row>
      <xdr:rowOff>95250</xdr:rowOff>
    </xdr:from>
    <xdr:to>
      <xdr:col>13</xdr:col>
      <xdr:colOff>495300</xdr:colOff>
      <xdr:row>14</xdr:row>
      <xdr:rowOff>95250</xdr:rowOff>
    </xdr:to>
    <mc:AlternateContent xmlns:mc="http://schemas.openxmlformats.org/markup-compatibility/2006">
      <mc:Choice xmlns:a14="http://schemas.microsoft.com/office/drawing/2010/main" Requires="a14">
        <xdr:graphicFrame macro="">
          <xdr:nvGraphicFramePr>
            <xdr:cNvPr id="4" name="job_title_short">
              <a:extLst>
                <a:ext uri="{FF2B5EF4-FFF2-40B4-BE49-F238E27FC236}">
                  <a16:creationId xmlns:a16="http://schemas.microsoft.com/office/drawing/2014/main" id="{3A305042-C736-D4FA-26D0-76AF64977796}"/>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8686800" y="952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shiba" refreshedDate="45667.965790740738" backgroundQuery="1" createdVersion="8" refreshedVersion="8" minRefreshableVersion="3" recordCount="0" supportSubquery="1" supportAdvancedDrill="1" xr:uid="{039CF856-8782-4035-B2D2-A7CEB0A88F97}">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 caption="Median Salary - Skill"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shiba" refreshedDate="45667.935214814817" backgroundQuery="1" createdVersion="8" refreshedVersion="8" minRefreshableVersion="3" recordCount="0" supportSubquery="1" supportAdvancedDrill="1" xr:uid="{7C88F674-03D3-41EF-8F9F-1C9084253C74}">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Skills per Job]" caption="Skills per Job" numFmtId="0" hierarchy="27"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2"/>
      </fieldsUsage>
    </cacheHierarchy>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 caption="Median Salary - Skill"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shiba" refreshedDate="45667.979738078706" backgroundQuery="1" createdVersion="8" refreshedVersion="8" minRefreshableVersion="3" recordCount="0" supportSubquery="1" supportAdvancedDrill="1" xr:uid="{AA980B47-4008-4C43-94E7-43B9B1EAF0BB}">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 caption="Median Salary - Skill"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shiba" refreshedDate="45667.980979976855" backgroundQuery="1" createdVersion="8" refreshedVersion="8" minRefreshableVersion="3" recordCount="0" supportSubquery="1" supportAdvancedDrill="1" xr:uid="{C55251CE-27A5-451D-9A5D-5792DD581B1E}">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 caption="Median Salary - Skill" numFmtId="0" hierarchy="31" level="32767"/>
    <cacheField name="[Measures].[Skill Likelihood]" caption="Skill Likelihood" numFmtId="0" hierarchy="3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 caption="Median Salary - Skill"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shiba" refreshedDate="45667.985219560185" backgroundQuery="1" createdVersion="8" refreshedVersion="8" minRefreshableVersion="3" recordCount="0" supportSubquery="1" supportAdvancedDrill="1" xr:uid="{2C81C780-A04C-467D-A030-480010AD97EF}">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 caption="Median Salary - Skill"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shiba" refreshedDate="45667.932620949075" backgroundQuery="1" createdVersion="3" refreshedVersion="8" minRefreshableVersion="3" recordCount="0" supportSubquery="1" supportAdvancedDrill="1" xr:uid="{036A1DF6-B7AA-4BD6-9F46-0EDB5CF708D0}">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1064419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175418-22BE-40AD-9E39-AE7689A8379F}" name="PivotTable1" cacheId="333" applyNumberFormats="0" applyBorderFormats="0" applyFontFormats="0" applyPatternFormats="0" applyAlignmentFormats="0" applyWidthHeightFormats="1" dataCaption="Values" tag="01d068e4-0f95-4ff6-9adf-75b2b5dcad45" updatedVersion="8" minRefreshableVersion="3" useAutoFormatting="1" subtotalHiddenItems="1" itemPrintTitles="1" createdVersion="8" indent="0" outline="1" outlineData="1" multipleFieldFilters="0">
  <location ref="A1:B12"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Count of job_skills" fld="1" subtotal="count" baseField="0" baseItem="0"/>
  </dataField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2644DB-ADC4-4B55-8F2F-FF1533D1DCC2}" name="PivotTable2" cacheId="394" applyNumberFormats="0" applyBorderFormats="0" applyFontFormats="0" applyPatternFormats="0" applyAlignmentFormats="0" applyWidthHeightFormats="1" dataCaption="Values" tag="c5abe0ef-08fb-436a-bb56-cfe5c115892c" updatedVersion="8" minRefreshableVersion="3" useAutoFormatting="1" subtotalHiddenItems="1" itemPrintTitles="1" createdVersion="8" indent="0" outline="1" outlineData="1" multipleFieldFilters="0" chartFormat="1">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E5EEFE-4248-4FD8-B6B4-6BD9694D4FD1}" name="PivotTable5" cacheId="335" applyNumberFormats="0" applyBorderFormats="0" applyFontFormats="0" applyPatternFormats="0" applyAlignmentFormats="0" applyWidthHeightFormats="1" dataCaption="Values" tag="e43e20e2-0792-4df7-a876-1e7ba741c7ca" updatedVersion="8" minRefreshableVersion="3" useAutoFormatting="1" subtotalHiddenItems="1" itemPrintTitles="1" createdVersion="8" indent="0" outline="1" outlineData="1" multipleFieldFilters="0">
  <location ref="A1:C12" firstHeaderRow="0" firstDataRow="1" firstDataCol="1"/>
  <pivotFields count="3">
    <pivotField axis="axisRow"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i>
    <i>
      <x v="2"/>
    </i>
    <i>
      <x v="1"/>
    </i>
    <i>
      <x v="9"/>
    </i>
    <i>
      <x v="5"/>
    </i>
    <i>
      <x v="6"/>
    </i>
    <i>
      <x v="3"/>
    </i>
    <i>
      <x v="4"/>
    </i>
    <i>
      <x v="7"/>
    </i>
    <i>
      <x v="8"/>
    </i>
    <i t="grand">
      <x/>
    </i>
  </rowItems>
  <colFields count="1">
    <field x="-2"/>
  </colFields>
  <colItems count="2">
    <i>
      <x/>
    </i>
    <i i="1">
      <x v="1"/>
    </i>
  </colItems>
  <dataFields count="2">
    <dataField fld="1" subtotal="count" baseField="0" baseItem="0"/>
    <dataField fld="2"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Skill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9FE7F6-CB4D-4EB6-9489-6EEA00D1AEEA}" name="PivotTable1" cacheId="37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BEE506-53EA-4738-9A4D-265573586C14}" name="PivotTable2" cacheId="38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2">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4BF043C7-33ED-485A-8A0F-D5F8AB595D83}" sourceName="[data_jobs_salary].[job_title_short]">
  <pivotTables>
    <pivotTable tabId="17" name="PivotTable2"/>
    <pivotTable tabId="20" name="PivotTable2"/>
  </pivotTables>
  <data>
    <olap pivotCacheId="310644195">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9E9E690B-C632-48D1-A7A1-112F593006B2}" sourceName="[data_jobs_salary].[job_country]">
  <pivotTables>
    <pivotTable tabId="19" name="PivotTable1"/>
    <pivotTable tabId="20" name="PivotTable2"/>
    <pivotTable tabId="17" name="PivotTable2"/>
  </pivotTables>
  <data>
    <olap pivotCacheId="31064419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EE97C0C6-0FDA-46E1-A6BF-7568A1117EA7}" cache="Slicer_job_title_short1" caption="Job Title" level="1" rowHeight="257175"/>
  <slicer name="job_country 2" xr10:uid="{A8AF3601-A153-42D3-AA19-8A7CABC174CF}" cache="Slicer_job_country" caption="Country" startItem="103"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57A0CE41-4753-4235-90D7-CB9A360927D9}" cache="Slicer_job_country" caption="Country" startItem="98"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7403D436-E76A-4F71-9234-A3D0BB5135B3}" cache="Slicer_job_title_short1" caption="Job Title" level="1" rowHeight="257175"/>
  <slicer name="job_country 1" xr10:uid="{7D3B9091-BD73-48FA-A3EC-5037035DBF09}" cache="Slicer_job_country" caption="Country" startItem="103"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0DA09-B9BB-4D1C-B0AB-753AC7ECFED9}">
  <dimension ref="A1:B12"/>
  <sheetViews>
    <sheetView workbookViewId="0">
      <selection activeCell="G14" sqref="G14"/>
    </sheetView>
  </sheetViews>
  <sheetFormatPr defaultRowHeight="15" x14ac:dyDescent="0.25"/>
  <cols>
    <col min="1" max="1" width="25" bestFit="1" customWidth="1"/>
    <col min="2" max="2" width="18" bestFit="1" customWidth="1"/>
  </cols>
  <sheetData>
    <row r="1" spans="1:2" x14ac:dyDescent="0.25">
      <c r="A1" s="1" t="s">
        <v>10</v>
      </c>
      <c r="B1" t="s">
        <v>12</v>
      </c>
    </row>
    <row r="2" spans="1:2" x14ac:dyDescent="0.25">
      <c r="A2" s="2" t="s">
        <v>8</v>
      </c>
      <c r="B2" s="5">
        <v>3303</v>
      </c>
    </row>
    <row r="3" spans="1:2" x14ac:dyDescent="0.25">
      <c r="A3" s="2" t="s">
        <v>9</v>
      </c>
      <c r="B3" s="5">
        <v>413</v>
      </c>
    </row>
    <row r="4" spans="1:2" x14ac:dyDescent="0.25">
      <c r="A4" s="2" t="s">
        <v>6</v>
      </c>
      <c r="B4" s="5">
        <v>34591</v>
      </c>
    </row>
    <row r="5" spans="1:2" x14ac:dyDescent="0.25">
      <c r="A5" s="2" t="s">
        <v>1</v>
      </c>
      <c r="B5" s="5">
        <v>47223</v>
      </c>
    </row>
    <row r="6" spans="1:2" x14ac:dyDescent="0.25">
      <c r="A6" s="2" t="s">
        <v>4</v>
      </c>
      <c r="B6" s="5">
        <v>41856</v>
      </c>
    </row>
    <row r="7" spans="1:2" x14ac:dyDescent="0.25">
      <c r="A7" s="2" t="s">
        <v>3</v>
      </c>
      <c r="B7" s="5">
        <v>3281</v>
      </c>
    </row>
    <row r="8" spans="1:2" x14ac:dyDescent="0.25">
      <c r="A8" s="2" t="s">
        <v>2</v>
      </c>
      <c r="B8" s="5">
        <v>6462</v>
      </c>
    </row>
    <row r="9" spans="1:2" x14ac:dyDescent="0.25">
      <c r="A9" s="2" t="s">
        <v>5</v>
      </c>
      <c r="B9" s="5">
        <v>16395</v>
      </c>
    </row>
    <row r="10" spans="1:2" x14ac:dyDescent="0.25">
      <c r="A10" s="2" t="s">
        <v>0</v>
      </c>
      <c r="B10" s="5">
        <v>10569</v>
      </c>
    </row>
    <row r="11" spans="1:2" x14ac:dyDescent="0.25">
      <c r="A11" s="2" t="s">
        <v>7</v>
      </c>
      <c r="B11" s="5">
        <v>3177</v>
      </c>
    </row>
    <row r="12" spans="1:2" x14ac:dyDescent="0.25">
      <c r="A12" s="2" t="s">
        <v>11</v>
      </c>
      <c r="B12" s="5">
        <v>167270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6A155-C99D-4DFB-8833-8C49C8FD29C5}">
  <dimension ref="A1:B12"/>
  <sheetViews>
    <sheetView workbookViewId="0">
      <selection activeCell="B17" sqref="B17"/>
    </sheetView>
  </sheetViews>
  <sheetFormatPr defaultRowHeight="15" x14ac:dyDescent="0.25"/>
  <cols>
    <col min="1" max="1" width="13.42578125" bestFit="1" customWidth="1"/>
    <col min="2" max="2" width="14.85546875" bestFit="1" customWidth="1"/>
  </cols>
  <sheetData>
    <row r="1" spans="1:2" x14ac:dyDescent="0.25">
      <c r="A1" s="1" t="s">
        <v>10</v>
      </c>
      <c r="B1" t="s">
        <v>28</v>
      </c>
    </row>
    <row r="2" spans="1:2" x14ac:dyDescent="0.25">
      <c r="A2" s="2" t="s">
        <v>21</v>
      </c>
      <c r="B2" s="7">
        <v>6.7873845784866285E-2</v>
      </c>
    </row>
    <row r="3" spans="1:2" x14ac:dyDescent="0.25">
      <c r="A3" s="2" t="s">
        <v>23</v>
      </c>
      <c r="B3" s="7">
        <v>9.653435663748651E-2</v>
      </c>
    </row>
    <row r="4" spans="1:2" x14ac:dyDescent="0.25">
      <c r="A4" s="2" t="s">
        <v>24</v>
      </c>
      <c r="B4" s="7">
        <v>0.10420913778630531</v>
      </c>
    </row>
    <row r="5" spans="1:2" x14ac:dyDescent="0.25">
      <c r="A5" s="2" t="s">
        <v>16</v>
      </c>
      <c r="B5" s="7">
        <v>0.16033097493704282</v>
      </c>
    </row>
    <row r="6" spans="1:2" x14ac:dyDescent="0.25">
      <c r="A6" s="2" t="s">
        <v>22</v>
      </c>
      <c r="B6" s="7">
        <v>0.1680057560858616</v>
      </c>
    </row>
    <row r="7" spans="1:2" x14ac:dyDescent="0.25">
      <c r="A7" s="2" t="s">
        <v>18</v>
      </c>
      <c r="B7" s="7">
        <v>0.18803213814606068</v>
      </c>
    </row>
    <row r="8" spans="1:2" x14ac:dyDescent="0.25">
      <c r="A8" s="2" t="s">
        <v>14</v>
      </c>
      <c r="B8" s="7">
        <v>0.27653195826837751</v>
      </c>
    </row>
    <row r="9" spans="1:2" x14ac:dyDescent="0.25">
      <c r="A9" s="2" t="s">
        <v>15</v>
      </c>
      <c r="B9" s="7">
        <v>0.28696486389255305</v>
      </c>
    </row>
    <row r="10" spans="1:2" x14ac:dyDescent="0.25">
      <c r="A10" s="2" t="s">
        <v>17</v>
      </c>
      <c r="B10" s="7">
        <v>0.41455810049166569</v>
      </c>
    </row>
    <row r="11" spans="1:2" x14ac:dyDescent="0.25">
      <c r="A11" s="2" t="s">
        <v>13</v>
      </c>
      <c r="B11" s="7">
        <v>0.52500299796138628</v>
      </c>
    </row>
    <row r="12" spans="1:2" x14ac:dyDescent="0.25">
      <c r="A12" s="2" t="s">
        <v>11</v>
      </c>
      <c r="B12"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57FB4-3FF6-49A2-9977-DEB01024AF22}">
  <dimension ref="A1:H12"/>
  <sheetViews>
    <sheetView workbookViewId="0">
      <selection activeCell="A22" sqref="A22"/>
    </sheetView>
  </sheetViews>
  <sheetFormatPr defaultRowHeight="15" x14ac:dyDescent="0.25"/>
  <cols>
    <col min="1" max="1" width="25" bestFit="1" customWidth="1"/>
    <col min="2" max="2" width="13.5703125" bestFit="1" customWidth="1"/>
    <col min="3" max="4" width="12.7109375" bestFit="1" customWidth="1"/>
    <col min="6" max="6" width="25" bestFit="1" customWidth="1"/>
    <col min="7" max="7" width="13.5703125" bestFit="1" customWidth="1"/>
    <col min="8" max="8" width="12.42578125" bestFit="1" customWidth="1"/>
  </cols>
  <sheetData>
    <row r="1" spans="1:8" x14ac:dyDescent="0.25">
      <c r="A1" s="1" t="s">
        <v>10</v>
      </c>
      <c r="B1" t="s">
        <v>20</v>
      </c>
      <c r="C1" t="s">
        <v>19</v>
      </c>
      <c r="F1" t="str" cm="1">
        <f t="array" ref="F1:H11">A1:C11</f>
        <v>Row Labels</v>
      </c>
      <c r="G1" t="str">
        <v>Median Salary</v>
      </c>
      <c r="H1" t="str">
        <v>Skills per Job</v>
      </c>
    </row>
    <row r="2" spans="1:8" x14ac:dyDescent="0.25">
      <c r="A2" s="2" t="s">
        <v>8</v>
      </c>
      <c r="B2" s="4">
        <v>85000</v>
      </c>
      <c r="C2" s="3">
        <v>3.2997002997002998</v>
      </c>
      <c r="F2" t="str">
        <v>Business Analyst</v>
      </c>
      <c r="G2">
        <v>85000</v>
      </c>
      <c r="H2">
        <v>3.2997002997002998</v>
      </c>
    </row>
    <row r="3" spans="1:8" x14ac:dyDescent="0.25">
      <c r="A3" s="2" t="s">
        <v>6</v>
      </c>
      <c r="B3" s="4">
        <v>90000</v>
      </c>
      <c r="C3" s="3">
        <v>3.600978555069748</v>
      </c>
      <c r="F3" t="str">
        <v>Data Analyst</v>
      </c>
      <c r="G3">
        <v>90000</v>
      </c>
      <c r="H3">
        <v>3.600978555069748</v>
      </c>
    </row>
    <row r="4" spans="1:8" x14ac:dyDescent="0.25">
      <c r="A4" s="2" t="s">
        <v>9</v>
      </c>
      <c r="B4" s="4">
        <v>90000</v>
      </c>
      <c r="C4" s="3">
        <v>4.8023255813953485</v>
      </c>
      <c r="F4" t="str">
        <v>Cloud Engineer</v>
      </c>
      <c r="G4">
        <v>90000</v>
      </c>
      <c r="H4">
        <v>4.8023255813953485</v>
      </c>
    </row>
    <row r="5" spans="1:8" x14ac:dyDescent="0.25">
      <c r="A5" s="2" t="s">
        <v>7</v>
      </c>
      <c r="B5" s="4">
        <v>99150</v>
      </c>
      <c r="C5" s="3">
        <v>5.5445026178010473</v>
      </c>
      <c r="F5" t="str">
        <v>Software Engineer</v>
      </c>
      <c r="G5">
        <v>99150</v>
      </c>
      <c r="H5">
        <v>5.5445026178010473</v>
      </c>
    </row>
    <row r="6" spans="1:8" x14ac:dyDescent="0.25">
      <c r="A6" s="2" t="s">
        <v>3</v>
      </c>
      <c r="B6" s="4">
        <v>107550</v>
      </c>
      <c r="C6" s="3">
        <v>5.2834138486312403</v>
      </c>
      <c r="F6" t="str">
        <v>Machine Learning Engineer</v>
      </c>
      <c r="G6">
        <v>107550</v>
      </c>
      <c r="H6">
        <v>5.2834138486312403</v>
      </c>
    </row>
    <row r="7" spans="1:8" x14ac:dyDescent="0.25">
      <c r="A7" s="2" t="s">
        <v>2</v>
      </c>
      <c r="B7" s="4">
        <v>111175</v>
      </c>
      <c r="C7" s="3">
        <v>4.3544474393531001</v>
      </c>
      <c r="F7" t="str">
        <v>Senior Data Analyst</v>
      </c>
      <c r="G7">
        <v>111175</v>
      </c>
      <c r="H7">
        <v>4.3544474393531001</v>
      </c>
    </row>
    <row r="8" spans="1:8" x14ac:dyDescent="0.25">
      <c r="A8" s="2" t="s">
        <v>1</v>
      </c>
      <c r="B8" s="4">
        <v>125000</v>
      </c>
      <c r="C8" s="3">
        <v>6.961963732861566</v>
      </c>
      <c r="F8" t="str">
        <v>Data Engineer</v>
      </c>
      <c r="G8">
        <v>125000</v>
      </c>
      <c r="H8">
        <v>6.961963732861566</v>
      </c>
    </row>
    <row r="9" spans="1:8" x14ac:dyDescent="0.25">
      <c r="A9" s="2" t="s">
        <v>4</v>
      </c>
      <c r="B9" s="4">
        <v>127500</v>
      </c>
      <c r="C9" s="3">
        <v>4.9271336080047083</v>
      </c>
      <c r="F9" t="str">
        <v>Data Scientist</v>
      </c>
      <c r="G9">
        <v>127500</v>
      </c>
      <c r="H9">
        <v>4.9271336080047083</v>
      </c>
    </row>
    <row r="10" spans="1:8" x14ac:dyDescent="0.25">
      <c r="A10" s="2" t="s">
        <v>5</v>
      </c>
      <c r="B10" s="4">
        <v>147500</v>
      </c>
      <c r="C10" s="3">
        <v>8.1405163853028792</v>
      </c>
      <c r="F10" t="str">
        <v>Senior Data Engineer</v>
      </c>
      <c r="G10">
        <v>147500</v>
      </c>
      <c r="H10">
        <v>8.1405163853028792</v>
      </c>
    </row>
    <row r="11" spans="1:8" x14ac:dyDescent="0.25">
      <c r="A11" s="2" t="s">
        <v>0</v>
      </c>
      <c r="B11" s="4">
        <v>155000</v>
      </c>
      <c r="C11" s="3">
        <v>5.2608262817322053</v>
      </c>
      <c r="F11" t="str">
        <v>Senior Data Scientist</v>
      </c>
      <c r="G11">
        <v>155000</v>
      </c>
      <c r="H11">
        <v>5.2608262817322053</v>
      </c>
    </row>
    <row r="12" spans="1:8" x14ac:dyDescent="0.25">
      <c r="A12" s="2" t="s">
        <v>11</v>
      </c>
      <c r="B12" s="4">
        <v>115000</v>
      </c>
      <c r="C12" s="3">
        <v>5.1196743388834474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62CBF-CFC7-4C09-983F-2E50774E6620}">
  <dimension ref="A1:D12"/>
  <sheetViews>
    <sheetView workbookViewId="0">
      <selection activeCell="M8" sqref="M8"/>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10</v>
      </c>
      <c r="B1" t="s">
        <v>20</v>
      </c>
      <c r="C1" t="s">
        <v>25</v>
      </c>
      <c r="D1" t="s">
        <v>26</v>
      </c>
    </row>
    <row r="2" spans="1:4" x14ac:dyDescent="0.25">
      <c r="A2" s="2" t="s">
        <v>8</v>
      </c>
      <c r="B2" s="4">
        <v>90000</v>
      </c>
      <c r="C2" s="4">
        <v>90000</v>
      </c>
      <c r="D2" s="4">
        <v>75000</v>
      </c>
    </row>
    <row r="3" spans="1:4" x14ac:dyDescent="0.25">
      <c r="A3" s="2" t="s">
        <v>9</v>
      </c>
      <c r="B3" s="4">
        <v>115000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130000</v>
      </c>
      <c r="C6" s="4">
        <v>130000</v>
      </c>
      <c r="D6" s="4">
        <v>119550</v>
      </c>
    </row>
    <row r="7" spans="1:4" x14ac:dyDescent="0.25">
      <c r="A7" s="2" t="s">
        <v>3</v>
      </c>
      <c r="B7" s="4">
        <v>150000</v>
      </c>
      <c r="C7" s="4">
        <v>150000</v>
      </c>
      <c r="D7" s="4">
        <v>101029</v>
      </c>
    </row>
    <row r="8" spans="1:4" x14ac:dyDescent="0.25">
      <c r="A8" s="2" t="s">
        <v>2</v>
      </c>
      <c r="B8" s="4">
        <v>110000</v>
      </c>
      <c r="C8" s="4">
        <v>110000</v>
      </c>
      <c r="D8" s="4">
        <v>111175</v>
      </c>
    </row>
    <row r="9" spans="1:4" x14ac:dyDescent="0.25">
      <c r="A9" s="2" t="s">
        <v>5</v>
      </c>
      <c r="B9" s="4">
        <v>150000</v>
      </c>
      <c r="C9" s="4">
        <v>150000</v>
      </c>
      <c r="D9" s="4">
        <v>147500</v>
      </c>
    </row>
    <row r="10" spans="1:4" x14ac:dyDescent="0.25">
      <c r="A10" s="2" t="s">
        <v>0</v>
      </c>
      <c r="B10" s="4">
        <v>155000</v>
      </c>
      <c r="C10" s="4">
        <v>155000</v>
      </c>
      <c r="D10" s="4">
        <v>155000</v>
      </c>
    </row>
    <row r="11" spans="1:4" x14ac:dyDescent="0.25">
      <c r="A11" s="2" t="s">
        <v>7</v>
      </c>
      <c r="B11" s="4">
        <v>125000</v>
      </c>
      <c r="C11" s="4">
        <v>125000</v>
      </c>
      <c r="D11" s="4">
        <v>89100</v>
      </c>
    </row>
    <row r="12" spans="1:4" x14ac:dyDescent="0.25">
      <c r="A12" s="2" t="s">
        <v>11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DFCCF-36C4-4A9B-9BFE-3EB8DEA90AE1}">
  <dimension ref="A1:E18"/>
  <sheetViews>
    <sheetView tabSelected="1" workbookViewId="0">
      <selection activeCell="C18" sqref="C18"/>
    </sheetView>
  </sheetViews>
  <sheetFormatPr defaultRowHeight="15" x14ac:dyDescent="0.25"/>
  <cols>
    <col min="1" max="1" width="13.42578125" bestFit="1" customWidth="1"/>
    <col min="2" max="2" width="19.140625" bestFit="1" customWidth="1"/>
    <col min="3" max="4" width="14.85546875" bestFit="1" customWidth="1"/>
    <col min="5" max="5" width="14.85546875" style="6" bestFit="1" customWidth="1"/>
  </cols>
  <sheetData>
    <row r="1" spans="1:5" x14ac:dyDescent="0.25">
      <c r="A1" s="1" t="s">
        <v>10</v>
      </c>
      <c r="B1" t="s">
        <v>27</v>
      </c>
      <c r="C1" t="s">
        <v>28</v>
      </c>
      <c r="E1"/>
    </row>
    <row r="2" spans="1:5" x14ac:dyDescent="0.25">
      <c r="A2" s="2" t="s">
        <v>14</v>
      </c>
      <c r="B2" s="4">
        <v>97086.5</v>
      </c>
      <c r="C2" s="7">
        <v>0.27653195826837751</v>
      </c>
      <c r="E2"/>
    </row>
    <row r="3" spans="1:5" x14ac:dyDescent="0.25">
      <c r="A3" s="2" t="s">
        <v>21</v>
      </c>
      <c r="B3" s="4">
        <v>96923.75</v>
      </c>
      <c r="C3" s="7">
        <v>6.7873845784866285E-2</v>
      </c>
      <c r="E3"/>
    </row>
    <row r="4" spans="1:5" x14ac:dyDescent="0.25">
      <c r="A4" s="2" t="s">
        <v>15</v>
      </c>
      <c r="B4" s="4">
        <v>92500</v>
      </c>
      <c r="C4" s="7">
        <v>0.28696486389255305</v>
      </c>
      <c r="E4"/>
    </row>
    <row r="5" spans="1:5" x14ac:dyDescent="0.25">
      <c r="A5" s="2" t="s">
        <v>22</v>
      </c>
      <c r="B5" s="4">
        <v>90000</v>
      </c>
      <c r="C5" s="7">
        <v>0.1680057560858616</v>
      </c>
      <c r="E5"/>
    </row>
    <row r="6" spans="1:5" x14ac:dyDescent="0.25">
      <c r="A6" s="2" t="s">
        <v>13</v>
      </c>
      <c r="B6" s="4">
        <v>90000</v>
      </c>
      <c r="C6" s="7">
        <v>0.52500299796138628</v>
      </c>
      <c r="E6"/>
    </row>
    <row r="7" spans="1:5" x14ac:dyDescent="0.25">
      <c r="A7" s="2" t="s">
        <v>18</v>
      </c>
      <c r="B7" s="4">
        <v>90000</v>
      </c>
      <c r="C7" s="7">
        <v>0.18803213814606068</v>
      </c>
      <c r="E7"/>
    </row>
    <row r="8" spans="1:5" x14ac:dyDescent="0.25">
      <c r="A8" s="2" t="s">
        <v>16</v>
      </c>
      <c r="B8" s="4">
        <v>90000</v>
      </c>
      <c r="C8" s="7">
        <v>0.16033097493704282</v>
      </c>
      <c r="E8"/>
    </row>
    <row r="9" spans="1:5" x14ac:dyDescent="0.25">
      <c r="A9" s="2" t="s">
        <v>23</v>
      </c>
      <c r="B9" s="4">
        <v>85000</v>
      </c>
      <c r="C9" s="7">
        <v>9.653435663748651E-2</v>
      </c>
      <c r="E9"/>
    </row>
    <row r="10" spans="1:5" x14ac:dyDescent="0.25">
      <c r="A10" s="2" t="s">
        <v>17</v>
      </c>
      <c r="B10" s="4">
        <v>84500</v>
      </c>
      <c r="C10" s="7">
        <v>0.41455810049166569</v>
      </c>
      <c r="E10"/>
    </row>
    <row r="11" spans="1:5" x14ac:dyDescent="0.25">
      <c r="A11" s="2" t="s">
        <v>24</v>
      </c>
      <c r="B11" s="4">
        <v>81682</v>
      </c>
      <c r="C11" s="7">
        <v>0.10420913778630531</v>
      </c>
      <c r="E11"/>
    </row>
    <row r="12" spans="1:5" x14ac:dyDescent="0.25">
      <c r="A12" s="2" t="s">
        <v>11</v>
      </c>
      <c r="B12" s="4">
        <v>90000</v>
      </c>
      <c r="C12" s="7">
        <v>2.2880441299916057</v>
      </c>
      <c r="E12"/>
    </row>
    <row r="18" spans="2:2" x14ac:dyDescent="0.25">
      <c r="B18" t="s">
        <v>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0074B530-E386-4892-BAC9-6F82AA08D468}">
  <ds:schemaRefs/>
</ds:datastoreItem>
</file>

<file path=customXml/itemProps2.xml><?xml version="1.0" encoding="utf-8"?>
<ds:datastoreItem xmlns:ds="http://schemas.openxmlformats.org/officeDocument/2006/customXml" ds:itemID="{84D85A20-187E-4ADC-9069-921EB1C1541E}">
  <ds:schemaRefs/>
</ds:datastoreItem>
</file>

<file path=customXml/itemProps3.xml><?xml version="1.0" encoding="utf-8"?>
<ds:datastoreItem xmlns:ds="http://schemas.openxmlformats.org/officeDocument/2006/customXml" ds:itemID="{FDDD7F9A-B1E0-4822-9A79-6479B1D21B57}">
  <ds:schemaRefs/>
</ds:datastoreItem>
</file>

<file path=customXml/itemProps4.xml><?xml version="1.0" encoding="utf-8"?>
<ds:datastoreItem xmlns:ds="http://schemas.openxmlformats.org/officeDocument/2006/customXml" ds:itemID="{26D9AFE5-2DFD-4E2B-87E0-FBC2849D60D0}">
  <ds:schemaRefs/>
</ds:datastoreItem>
</file>

<file path=customXml/itemProps5.xml><?xml version="1.0" encoding="utf-8"?>
<ds:datastoreItem xmlns:ds="http://schemas.openxmlformats.org/officeDocument/2006/customXml" ds:itemID="{85BEAC57-F461-4354-AECD-F65D711A370F}">
  <ds:schemaRefs/>
</ds:datastoreItem>
</file>

<file path=customXml/itemProps6.xml><?xml version="1.0" encoding="utf-8"?>
<ds:datastoreItem xmlns:ds="http://schemas.openxmlformats.org/officeDocument/2006/customXml" ds:itemID="{B1F3B892-4D08-41C3-A9E3-DF1E7B6BECF3}">
  <ds:schemaRefs/>
</ds:datastoreItem>
</file>

<file path=customXml/itemProps7.xml><?xml version="1.0" encoding="utf-8"?>
<ds:datastoreItem xmlns:ds="http://schemas.openxmlformats.org/officeDocument/2006/customXml" ds:itemID="{10657F8E-B93E-459B-B899-F89E0C9350FA}">
  <ds:schemaRefs/>
</ds:datastoreItem>
</file>

<file path=customXml/itemProps8.xml><?xml version="1.0" encoding="utf-8"?>
<ds:datastoreItem xmlns:ds="http://schemas.openxmlformats.org/officeDocument/2006/customXml" ds:itemID="{202060C8-0310-481C-8862-DD68C99BFF8A}">
  <ds:schemaRefs/>
</ds:datastoreItem>
</file>

<file path=customXml/itemProps9.xml><?xml version="1.0" encoding="utf-8"?>
<ds:datastoreItem xmlns:ds="http://schemas.openxmlformats.org/officeDocument/2006/customXml" ds:itemID="{D2694BE3-578C-481C-90C3-E0B2406EE29C}">
  <ds:schemaRefs/>
</ds:datastoreItem>
</file>

<file path=customXml/itemProps10.xml><?xml version="1.0" encoding="utf-8"?>
<ds:datastoreItem xmlns:ds="http://schemas.openxmlformats.org/officeDocument/2006/customXml" ds:itemID="{3C328CA2-81E4-448E-B50E-8FC3161CE84A}">
  <ds:schemaRefs>
    <ds:schemaRef ds:uri="http://schemas.microsoft.com/DataMashup"/>
  </ds:schemaRefs>
</ds:datastoreItem>
</file>

<file path=customXml/itemProps11.xml><?xml version="1.0" encoding="utf-8"?>
<ds:datastoreItem xmlns:ds="http://schemas.openxmlformats.org/officeDocument/2006/customXml" ds:itemID="{38F811EE-DCE5-49A9-BA94-8BF1B9F0D658}">
  <ds:schemaRefs/>
</ds:datastoreItem>
</file>

<file path=customXml/itemProps12.xml><?xml version="1.0" encoding="utf-8"?>
<ds:datastoreItem xmlns:ds="http://schemas.openxmlformats.org/officeDocument/2006/customXml" ds:itemID="{960D63B3-8614-4EB0-B3CF-0BED78E9060A}">
  <ds:schemaRefs/>
</ds:datastoreItem>
</file>

<file path=customXml/itemProps13.xml><?xml version="1.0" encoding="utf-8"?>
<ds:datastoreItem xmlns:ds="http://schemas.openxmlformats.org/officeDocument/2006/customXml" ds:itemID="{58354680-28D8-48D3-9752-73A51CE7BA33}">
  <ds:schemaRefs/>
</ds:datastoreItem>
</file>

<file path=customXml/itemProps14.xml><?xml version="1.0" encoding="utf-8"?>
<ds:datastoreItem xmlns:ds="http://schemas.openxmlformats.org/officeDocument/2006/customXml" ds:itemID="{807EFAE4-2351-419B-82A4-26349B8B42B0}">
  <ds:schemaRefs/>
</ds:datastoreItem>
</file>

<file path=customXml/itemProps15.xml><?xml version="1.0" encoding="utf-8"?>
<ds:datastoreItem xmlns:ds="http://schemas.openxmlformats.org/officeDocument/2006/customXml" ds:itemID="{119035EB-8791-4028-A319-263D858EFA8E}">
  <ds:schemaRefs/>
</ds:datastoreItem>
</file>

<file path=customXml/itemProps16.xml><?xml version="1.0" encoding="utf-8"?>
<ds:datastoreItem xmlns:ds="http://schemas.openxmlformats.org/officeDocument/2006/customXml" ds:itemID="{45E2E6E5-AA30-4103-814E-ECCAE8301275}">
  <ds:schemaRefs/>
</ds:datastoreItem>
</file>

<file path=customXml/itemProps17.xml><?xml version="1.0" encoding="utf-8"?>
<ds:datastoreItem xmlns:ds="http://schemas.openxmlformats.org/officeDocument/2006/customXml" ds:itemID="{51C926CB-E983-4F60-8280-6D07E9388DE3}">
  <ds:schemaRefs/>
</ds:datastoreItem>
</file>

<file path=customXml/itemProps18.xml><?xml version="1.0" encoding="utf-8"?>
<ds:datastoreItem xmlns:ds="http://schemas.openxmlformats.org/officeDocument/2006/customXml" ds:itemID="{B067E196-FE1D-4701-8EF0-75D59A9D346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job_analysis</vt:lpstr>
      <vt:lpstr>Skill_analysis</vt:lpstr>
      <vt:lpstr>Skill_VS_Salary</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Mohamed Hassan</cp:lastModifiedBy>
  <dcterms:created xsi:type="dcterms:W3CDTF">2024-08-10T22:21:34Z</dcterms:created>
  <dcterms:modified xsi:type="dcterms:W3CDTF">2025-01-10T23:56:31Z</dcterms:modified>
</cp:coreProperties>
</file>