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Archaeology PhD\Aquisition\Publications\Cats\FelisFelix\data\"/>
    </mc:Choice>
  </mc:AlternateContent>
  <xr:revisionPtr revIDLastSave="0" documentId="13_ncr:1_{941E69E5-F2B8-48EF-A665-0CCEF637DA01}" xr6:coauthVersionLast="47" xr6:coauthVersionMax="47" xr10:uidLastSave="{00000000-0000-0000-0000-000000000000}"/>
  <bookViews>
    <workbookView xWindow="-32700" yWindow="-1440" windowWidth="19200" windowHeight="10060" activeTab="1" xr2:uid="{2A38EE71-E21A-4EF9-A206-3ADE03B26EE0}"/>
  </bookViews>
  <sheets>
    <sheet name="Main_Samples" sheetId="5" r:id="rId1"/>
    <sheet name="EU_Ref" sheetId="4" r:id="rId2"/>
    <sheet name="UK_Ref" sheetId="3" r:id="rId3"/>
    <sheet name="UK_latlong" sheetId="1" r:id="rId4"/>
    <sheet name="EU_latlon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6" i="3" l="1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</calcChain>
</file>

<file path=xl/sharedStrings.xml><?xml version="1.0" encoding="utf-8"?>
<sst xmlns="http://schemas.openxmlformats.org/spreadsheetml/2006/main" count="2311" uniqueCount="472">
  <si>
    <t>A</t>
  </si>
  <si>
    <t>Ashton</t>
  </si>
  <si>
    <t>B</t>
  </si>
  <si>
    <t>Baldock</t>
  </si>
  <si>
    <t>C</t>
  </si>
  <si>
    <t>Bamburgh Castle</t>
  </si>
  <si>
    <t>D</t>
  </si>
  <si>
    <t>Bishopston</t>
  </si>
  <si>
    <t>E</t>
  </si>
  <si>
    <t>Caistor Roman Town</t>
  </si>
  <si>
    <t>F</t>
  </si>
  <si>
    <t>Danebury</t>
  </si>
  <si>
    <t>G</t>
  </si>
  <si>
    <t>Fishbourne Palace</t>
  </si>
  <si>
    <t>H</t>
  </si>
  <si>
    <t>Fishergate</t>
  </si>
  <si>
    <t>I</t>
  </si>
  <si>
    <t>Greyhound Yard</t>
  </si>
  <si>
    <t>J</t>
  </si>
  <si>
    <t>Gussage-All-Saints</t>
  </si>
  <si>
    <t>K</t>
  </si>
  <si>
    <t>Kilton Castle</t>
  </si>
  <si>
    <t>L</t>
  </si>
  <si>
    <t>Lincoln Castle</t>
  </si>
  <si>
    <t>M</t>
  </si>
  <si>
    <t>Lyminge</t>
  </si>
  <si>
    <t>N</t>
  </si>
  <si>
    <t>Nottingham</t>
  </si>
  <si>
    <t>O</t>
  </si>
  <si>
    <t>Owslebury</t>
  </si>
  <si>
    <t>P</t>
  </si>
  <si>
    <t>Wharram Percy</t>
  </si>
  <si>
    <t>Q</t>
  </si>
  <si>
    <t>Whitcombe</t>
  </si>
  <si>
    <t>R</t>
  </si>
  <si>
    <t>Whitehall Farm</t>
  </si>
  <si>
    <t>S</t>
  </si>
  <si>
    <t>Witter Place</t>
  </si>
  <si>
    <t>Marker</t>
  </si>
  <si>
    <t>Site</t>
  </si>
  <si>
    <t>lat</t>
  </si>
  <si>
    <t>long</t>
  </si>
  <si>
    <t xml:space="preserve">Marker </t>
  </si>
  <si>
    <t>Bescanon</t>
  </si>
  <si>
    <t>St Laurent les Eaux</t>
  </si>
  <si>
    <t>Ridanas, Gotland</t>
  </si>
  <si>
    <t>Stavanger</t>
  </si>
  <si>
    <t>Dunes Abbey</t>
  </si>
  <si>
    <t>Sample Number</t>
  </si>
  <si>
    <t>DO1 Code</t>
  </si>
  <si>
    <t>Secondary code</t>
  </si>
  <si>
    <t>Period</t>
  </si>
  <si>
    <t>Date</t>
  </si>
  <si>
    <t>Species</t>
  </si>
  <si>
    <t>Element</t>
  </si>
  <si>
    <t>Source</t>
  </si>
  <si>
    <t>D013290</t>
  </si>
  <si>
    <t>ACR0001</t>
  </si>
  <si>
    <t>Roman</t>
  </si>
  <si>
    <t>Femur</t>
  </si>
  <si>
    <t>Fishy Tails (Askew, E)</t>
  </si>
  <si>
    <t>BAL005</t>
  </si>
  <si>
    <t>Metatarsal, L2</t>
  </si>
  <si>
    <t>BAL0011</t>
  </si>
  <si>
    <t>D014055</t>
  </si>
  <si>
    <t>BC09 0001</t>
  </si>
  <si>
    <t>Medieval</t>
  </si>
  <si>
    <t>Unstratified</t>
  </si>
  <si>
    <t>F. s. Lybica (J)</t>
  </si>
  <si>
    <t>Mandible, R</t>
  </si>
  <si>
    <t>BC14 0003</t>
  </si>
  <si>
    <t>D013285</t>
  </si>
  <si>
    <t>BC0315 0001</t>
  </si>
  <si>
    <t>Ulna</t>
  </si>
  <si>
    <t>BC02 0001</t>
  </si>
  <si>
    <t>Femur, R</t>
  </si>
  <si>
    <t>D013284</t>
  </si>
  <si>
    <t>BC04 0001</t>
  </si>
  <si>
    <t>Anglo-Saxon</t>
  </si>
  <si>
    <t>AD685-885</t>
  </si>
  <si>
    <t>Tibia</t>
  </si>
  <si>
    <t>AD710-950</t>
  </si>
  <si>
    <t>AD690-890</t>
  </si>
  <si>
    <t>Whole</t>
  </si>
  <si>
    <t>D013282</t>
  </si>
  <si>
    <t>CRT003</t>
  </si>
  <si>
    <t>Pelvis</t>
  </si>
  <si>
    <t>D013280</t>
  </si>
  <si>
    <t>CRT0002</t>
  </si>
  <si>
    <t>F. s. Lybica (H)</t>
  </si>
  <si>
    <t>Pelvis, L</t>
  </si>
  <si>
    <t>D013281</t>
  </si>
  <si>
    <t>CAS0003</t>
  </si>
  <si>
    <t>AM006</t>
  </si>
  <si>
    <t>CAS0008</t>
  </si>
  <si>
    <t>Metacarpal</t>
  </si>
  <si>
    <t>D013277</t>
  </si>
  <si>
    <t>DAB0001 (AM001)</t>
  </si>
  <si>
    <t>Iron Age</t>
  </si>
  <si>
    <t>F. s. Sylvestris (H&amp;J)</t>
  </si>
  <si>
    <t>Distal Humerus</t>
  </si>
  <si>
    <t>AM003</t>
  </si>
  <si>
    <t>Mandible</t>
  </si>
  <si>
    <t>D013691</t>
  </si>
  <si>
    <t>Fishbourne</t>
  </si>
  <si>
    <t>OxA-38875/6</t>
  </si>
  <si>
    <t>F. s. Sylvestris (Naomi)</t>
  </si>
  <si>
    <t>Sykes, N. pers com</t>
  </si>
  <si>
    <t>D013692</t>
  </si>
  <si>
    <t>OxA-38877</t>
  </si>
  <si>
    <t>F. Catus (Naomi)</t>
  </si>
  <si>
    <t>FGA25</t>
  </si>
  <si>
    <t>Muldner &amp; Richards</t>
  </si>
  <si>
    <t>FGA26</t>
  </si>
  <si>
    <t>FGA40</t>
  </si>
  <si>
    <t>FGA27</t>
  </si>
  <si>
    <t>FGA41</t>
  </si>
  <si>
    <t>D013773</t>
  </si>
  <si>
    <t>OxA-39001</t>
  </si>
  <si>
    <t>D013278</t>
  </si>
  <si>
    <t>GAS0001</t>
  </si>
  <si>
    <t>D013778</t>
  </si>
  <si>
    <t>OxA-38874</t>
  </si>
  <si>
    <t>D013261</t>
  </si>
  <si>
    <t>LCNC0002</t>
  </si>
  <si>
    <t>Post-Medieval</t>
  </si>
  <si>
    <t>16/17th cent.</t>
  </si>
  <si>
    <t>D013264</t>
  </si>
  <si>
    <t>LCNC0005</t>
  </si>
  <si>
    <t>D013219</t>
  </si>
  <si>
    <t>Lym08(197)</t>
  </si>
  <si>
    <t>D013230-1</t>
  </si>
  <si>
    <t>Lym08(656)</t>
  </si>
  <si>
    <t>OX31749</t>
  </si>
  <si>
    <t>F. s. Lybica (Metrics)</t>
  </si>
  <si>
    <t>D013276</t>
  </si>
  <si>
    <t>OxA-38873</t>
  </si>
  <si>
    <t>Sylvestris?</t>
  </si>
  <si>
    <t>D013275</t>
  </si>
  <si>
    <t>OxA-38872</t>
  </si>
  <si>
    <t>Catus?</t>
  </si>
  <si>
    <t>Rural South West</t>
  </si>
  <si>
    <t>Bol-1</t>
  </si>
  <si>
    <t>Modern</t>
  </si>
  <si>
    <t>F. Catus (Bol paper)</t>
  </si>
  <si>
    <t>Bols</t>
  </si>
  <si>
    <t>Bol-2</t>
  </si>
  <si>
    <t>Bol-3</t>
  </si>
  <si>
    <t xml:space="preserve">Bols </t>
  </si>
  <si>
    <t>WP-A 5</t>
  </si>
  <si>
    <r>
      <t xml:space="preserve">Richards </t>
    </r>
    <r>
      <rPr>
        <i/>
        <sz val="11"/>
        <color theme="1"/>
        <rFont val="Arial"/>
        <family val="2"/>
      </rPr>
      <t>et al.</t>
    </r>
  </si>
  <si>
    <t>WP-A 9</t>
  </si>
  <si>
    <t>Richards et al.</t>
  </si>
  <si>
    <t>WP-A 12</t>
  </si>
  <si>
    <t>D013271</t>
  </si>
  <si>
    <t>E5810005</t>
  </si>
  <si>
    <t>Tibia, L</t>
  </si>
  <si>
    <t>D013272</t>
  </si>
  <si>
    <t>E5810013</t>
  </si>
  <si>
    <t>Femur, L</t>
  </si>
  <si>
    <t>D013270</t>
  </si>
  <si>
    <t>WP83883 0001</t>
  </si>
  <si>
    <t>Pelvis, R</t>
  </si>
  <si>
    <t>D013269</t>
  </si>
  <si>
    <t>WP180 0002</t>
  </si>
  <si>
    <t>D013266</t>
  </si>
  <si>
    <t>WPV002</t>
  </si>
  <si>
    <t>Scapula, L</t>
  </si>
  <si>
    <t>E5817 0010</t>
  </si>
  <si>
    <t>D013274</t>
  </si>
  <si>
    <t>E5817 0009</t>
  </si>
  <si>
    <t>E581 0006</t>
  </si>
  <si>
    <t>E581 0017</t>
  </si>
  <si>
    <t>D013779</t>
  </si>
  <si>
    <t>Gussage All Saints</t>
  </si>
  <si>
    <t>femur</t>
  </si>
  <si>
    <t>D013780</t>
  </si>
  <si>
    <t>humerus</t>
  </si>
  <si>
    <t>ACR 0001</t>
  </si>
  <si>
    <t>ulna</t>
  </si>
  <si>
    <t>D013784</t>
  </si>
  <si>
    <t>tibia</t>
  </si>
  <si>
    <t>D014902</t>
  </si>
  <si>
    <t>D013223-4</t>
  </si>
  <si>
    <t>Lym08(273)</t>
  </si>
  <si>
    <t>D013229</t>
  </si>
  <si>
    <t>Lum08(652)</t>
  </si>
  <si>
    <t>Lum08(656)</t>
  </si>
  <si>
    <t>D013262</t>
  </si>
  <si>
    <t>LCNCC0003</t>
  </si>
  <si>
    <t>16th/17th</t>
  </si>
  <si>
    <t>F.s. lybica</t>
  </si>
  <si>
    <t>LCNCC0005</t>
  </si>
  <si>
    <t>D014105</t>
  </si>
  <si>
    <t>KC5</t>
  </si>
  <si>
    <t>mandible</t>
  </si>
  <si>
    <t>D013292</t>
  </si>
  <si>
    <t>Waggers</t>
  </si>
  <si>
    <t>d34S</t>
  </si>
  <si>
    <t>d15N</t>
  </si>
  <si>
    <t>d13C</t>
  </si>
  <si>
    <t>D013243-4</t>
  </si>
  <si>
    <t>Lym09(1360)</t>
  </si>
  <si>
    <t>D013239-40</t>
  </si>
  <si>
    <t>Lym09(1095)</t>
  </si>
  <si>
    <t>Felis sylvestris lybica</t>
  </si>
  <si>
    <t>D013217-8</t>
  </si>
  <si>
    <t>Lum08(106)</t>
  </si>
  <si>
    <t>D013258</t>
  </si>
  <si>
    <t>Lum09(1600)</t>
  </si>
  <si>
    <t>D013237-8</t>
  </si>
  <si>
    <t>Lym09(1091)</t>
  </si>
  <si>
    <t>D013246</t>
  </si>
  <si>
    <t>Lym09(1449)</t>
  </si>
  <si>
    <t>D013213</t>
  </si>
  <si>
    <t>5th-7th</t>
  </si>
  <si>
    <t>D013221-2</t>
  </si>
  <si>
    <t>Lym08(243)</t>
  </si>
  <si>
    <t>D013241</t>
  </si>
  <si>
    <t>Lym09(1101)</t>
  </si>
  <si>
    <t>D013233</t>
  </si>
  <si>
    <t>Lym08(658)</t>
  </si>
  <si>
    <t>radius</t>
  </si>
  <si>
    <t>D013242</t>
  </si>
  <si>
    <t>Lym09(1333)</t>
  </si>
  <si>
    <t>Felis catus</t>
  </si>
  <si>
    <t>D013250-5</t>
  </si>
  <si>
    <t>8th-9th</t>
  </si>
  <si>
    <t>D013235</t>
  </si>
  <si>
    <t>Lum08(715)</t>
  </si>
  <si>
    <t>D013293</t>
  </si>
  <si>
    <t>Lym08(233)</t>
  </si>
  <si>
    <t>D013220</t>
  </si>
  <si>
    <t>Lym08(232)</t>
  </si>
  <si>
    <t>D013257</t>
  </si>
  <si>
    <t>Lum09(1571)</t>
  </si>
  <si>
    <t>D013226</t>
  </si>
  <si>
    <t>Lym08(580)</t>
  </si>
  <si>
    <t>D013247-9</t>
  </si>
  <si>
    <t>Lym09(1502)</t>
  </si>
  <si>
    <t>D013236</t>
  </si>
  <si>
    <t>Lym09(1037)</t>
  </si>
  <si>
    <t>D013234</t>
  </si>
  <si>
    <t>Lym08(715)</t>
  </si>
  <si>
    <t>D013228</t>
  </si>
  <si>
    <t>Lym08(645)</t>
  </si>
  <si>
    <t>D013259</t>
  </si>
  <si>
    <t>Lym09(1664)</t>
  </si>
  <si>
    <t>D013225</t>
  </si>
  <si>
    <t>Lym08(546)</t>
  </si>
  <si>
    <t>D013211</t>
  </si>
  <si>
    <t>D014054</t>
  </si>
  <si>
    <t>Guildford Castle</t>
  </si>
  <si>
    <t>AG21559</t>
  </si>
  <si>
    <t>D014057</t>
  </si>
  <si>
    <t>AG21366</t>
  </si>
  <si>
    <t>pelvis</t>
  </si>
  <si>
    <t>D014033</t>
  </si>
  <si>
    <t>D014045</t>
  </si>
  <si>
    <t>GCP 92 383</t>
  </si>
  <si>
    <t>skull</t>
  </si>
  <si>
    <t>D014058</t>
  </si>
  <si>
    <t>AG21418</t>
  </si>
  <si>
    <t>D014052</t>
  </si>
  <si>
    <t>GCP92 396</t>
  </si>
  <si>
    <t>various</t>
  </si>
  <si>
    <t>D014053</t>
  </si>
  <si>
    <t>GCP90 116</t>
  </si>
  <si>
    <t>D014051</t>
  </si>
  <si>
    <t>GCP 93 621</t>
  </si>
  <si>
    <t>D014050</t>
  </si>
  <si>
    <t>LP89</t>
  </si>
  <si>
    <t>metapodial</t>
  </si>
  <si>
    <t>D014059</t>
  </si>
  <si>
    <t>AG21560</t>
  </si>
  <si>
    <t>D014046</t>
  </si>
  <si>
    <t>AG21367</t>
  </si>
  <si>
    <t>D01327219</t>
  </si>
  <si>
    <t>WD1800002</t>
  </si>
  <si>
    <t>WP83830001</t>
  </si>
  <si>
    <t>WPU0002</t>
  </si>
  <si>
    <t>scapula</t>
  </si>
  <si>
    <t>F.s. ornata</t>
  </si>
  <si>
    <t>E58170009</t>
  </si>
  <si>
    <t>D013268</t>
  </si>
  <si>
    <t>WP0006</t>
  </si>
  <si>
    <t>D013273</t>
  </si>
  <si>
    <t>E5810015</t>
  </si>
  <si>
    <t>D013267</t>
  </si>
  <si>
    <t>WP0001</t>
  </si>
  <si>
    <t>D01</t>
  </si>
  <si>
    <t>FBE02/CHCHB402(1031)</t>
  </si>
  <si>
    <t>D013695</t>
  </si>
  <si>
    <t>CHCFB:FBE02/CB406</t>
  </si>
  <si>
    <t>D013694</t>
  </si>
  <si>
    <t>CHCFB:FBE02/CB405</t>
  </si>
  <si>
    <t>D014101</t>
  </si>
  <si>
    <t>KC1</t>
  </si>
  <si>
    <t>mandible whole</t>
  </si>
  <si>
    <t>D014102</t>
  </si>
  <si>
    <t>KC2</t>
  </si>
  <si>
    <t>Felis sylvestris sylvestris</t>
  </si>
  <si>
    <t>D014103</t>
  </si>
  <si>
    <t>KC3</t>
  </si>
  <si>
    <t>D014104</t>
  </si>
  <si>
    <t>KC4</t>
  </si>
  <si>
    <t>D014106</t>
  </si>
  <si>
    <t>KC6</t>
  </si>
  <si>
    <t>D014107</t>
  </si>
  <si>
    <t>KC7</t>
  </si>
  <si>
    <t>D014108</t>
  </si>
  <si>
    <t>KC8</t>
  </si>
  <si>
    <t>D013771</t>
  </si>
  <si>
    <t>Assc. - 2nd/3rd cent.</t>
  </si>
  <si>
    <t>juvenile skeleton</t>
  </si>
  <si>
    <t>D013776</t>
  </si>
  <si>
    <t>D013775</t>
  </si>
  <si>
    <t>D013770</t>
  </si>
  <si>
    <t>D013782</t>
  </si>
  <si>
    <t xml:space="preserve">skeleton </t>
  </si>
  <si>
    <t>D013260</t>
  </si>
  <si>
    <t>LCNCC0001</t>
  </si>
  <si>
    <t>LCNCC0002</t>
  </si>
  <si>
    <t>D013263</t>
  </si>
  <si>
    <t>LCNCC0004</t>
  </si>
  <si>
    <t>D013265</t>
  </si>
  <si>
    <t>LCNCC0006</t>
  </si>
  <si>
    <t>D013283</t>
  </si>
  <si>
    <t>BC040001</t>
  </si>
  <si>
    <t>BC03150001</t>
  </si>
  <si>
    <t>D013786</t>
  </si>
  <si>
    <t>Hod Hill</t>
  </si>
  <si>
    <t>D013279</t>
  </si>
  <si>
    <t>CRT0001</t>
  </si>
  <si>
    <t>D013287</t>
  </si>
  <si>
    <t>BC013287</t>
  </si>
  <si>
    <t>D013288</t>
  </si>
  <si>
    <t>D013289</t>
  </si>
  <si>
    <t>BAL0004</t>
  </si>
  <si>
    <t>phalange</t>
  </si>
  <si>
    <t>D013785</t>
  </si>
  <si>
    <t>Quarry Field</t>
  </si>
  <si>
    <t>QF 634</t>
  </si>
  <si>
    <t>Iron Age/Roman</t>
  </si>
  <si>
    <t>D013783</t>
  </si>
  <si>
    <t>LYM12</t>
  </si>
  <si>
    <t>D013214-6</t>
  </si>
  <si>
    <t>Lum08(70)</t>
  </si>
  <si>
    <t>D014901</t>
  </si>
  <si>
    <t>D014903</t>
  </si>
  <si>
    <t>D013777</t>
  </si>
  <si>
    <t>BAL0001</t>
  </si>
  <si>
    <t>BAL0002</t>
  </si>
  <si>
    <t>BAL0006</t>
  </si>
  <si>
    <t>BAL0007</t>
  </si>
  <si>
    <t>BAL0008</t>
  </si>
  <si>
    <t>BAL0012</t>
  </si>
  <si>
    <t>BAL0017</t>
  </si>
  <si>
    <t>BAL0018</t>
  </si>
  <si>
    <t>BAL0019</t>
  </si>
  <si>
    <t>D014048</t>
  </si>
  <si>
    <t>LP89 1220</t>
  </si>
  <si>
    <t>GCP94917</t>
  </si>
  <si>
    <t>JACK</t>
  </si>
  <si>
    <t>Original Data</t>
  </si>
  <si>
    <t>Carbon</t>
  </si>
  <si>
    <t>Nitrogen</t>
  </si>
  <si>
    <t>Speicies</t>
  </si>
  <si>
    <t>Besancon, East France,</t>
  </si>
  <si>
    <t>14th Cent</t>
  </si>
  <si>
    <t>Catus</t>
  </si>
  <si>
    <t>St Laurent les Eaux,</t>
  </si>
  <si>
    <t>Ridanas, Settlement Gotland,</t>
  </si>
  <si>
    <t>6-12th Cent.</t>
  </si>
  <si>
    <t>Stavanger churchyard, Norway,</t>
  </si>
  <si>
    <t>Pre-1272</t>
  </si>
  <si>
    <t>Polet &amp; Katzenberg Pg528</t>
  </si>
  <si>
    <t>Dunes Abbey, Belgian coast,</t>
  </si>
  <si>
    <t>12-15th cent</t>
  </si>
  <si>
    <t>KITTEN</t>
  </si>
  <si>
    <t>Sample</t>
  </si>
  <si>
    <t>δ13C</t>
  </si>
  <si>
    <t>δ15N</t>
  </si>
  <si>
    <t>Conversion rates, O'Connor et al also Suess effect from Hellevang and Aagaard</t>
  </si>
  <si>
    <t>Stuart Black</t>
  </si>
  <si>
    <t>(+1.4ΔC, +0.8ΔN, +2.1C)</t>
  </si>
  <si>
    <t>F1</t>
  </si>
  <si>
    <t>F3</t>
  </si>
  <si>
    <t>F5</t>
  </si>
  <si>
    <t>F6</t>
  </si>
  <si>
    <t>Sex</t>
  </si>
  <si>
    <t>1996_045_063</t>
  </si>
  <si>
    <t>Domestic</t>
  </si>
  <si>
    <t>(+1.4ΔC, +0.8ΔN, +1.7ΔC)</t>
  </si>
  <si>
    <t>1996_045_061</t>
  </si>
  <si>
    <t>1996_045_022</t>
  </si>
  <si>
    <t>1995_278_096</t>
  </si>
  <si>
    <t>1995_278_148</t>
  </si>
  <si>
    <t>1996_045_030</t>
  </si>
  <si>
    <t>1995_278_42</t>
  </si>
  <si>
    <t>1996_045_018</t>
  </si>
  <si>
    <t>1996_045_031</t>
  </si>
  <si>
    <t>Robbie Macdonald</t>
  </si>
  <si>
    <t>1995_278_146</t>
  </si>
  <si>
    <t>Hybrid</t>
  </si>
  <si>
    <t>1995_278_122</t>
  </si>
  <si>
    <t>1995_278_056</t>
  </si>
  <si>
    <t>1995_278_092</t>
  </si>
  <si>
    <t>1995_278_061</t>
  </si>
  <si>
    <t>1995_278_7</t>
  </si>
  <si>
    <t>1995_278_127</t>
  </si>
  <si>
    <t>1995_278_055</t>
  </si>
  <si>
    <t>1995_278_135</t>
  </si>
  <si>
    <t>1995_278_160</t>
  </si>
  <si>
    <t>2005_102_001</t>
  </si>
  <si>
    <t>2000_181_003</t>
  </si>
  <si>
    <t>2000_181_002</t>
  </si>
  <si>
    <t>1996_045_045</t>
  </si>
  <si>
    <t>GH36_12</t>
  </si>
  <si>
    <t>GH39_12</t>
  </si>
  <si>
    <t>1996_045_043</t>
  </si>
  <si>
    <t>2002_223</t>
  </si>
  <si>
    <t>1995_278_138</t>
  </si>
  <si>
    <t>1996_045_073</t>
  </si>
  <si>
    <t>NA</t>
  </si>
  <si>
    <t>1995_278_22</t>
  </si>
  <si>
    <t>1995_278_19</t>
  </si>
  <si>
    <t>1995_278_067</t>
  </si>
  <si>
    <t>1995_278_24</t>
  </si>
  <si>
    <t>1996_045_023</t>
  </si>
  <si>
    <t>1995_278_059</t>
  </si>
  <si>
    <t>1995_278_11</t>
  </si>
  <si>
    <t>1995_278_072</t>
  </si>
  <si>
    <t>1995_278_155</t>
  </si>
  <si>
    <t>1995_278_157</t>
  </si>
  <si>
    <t>PH110_13</t>
  </si>
  <si>
    <t>Wildcat</t>
  </si>
  <si>
    <t>(+1.4ΔC, +0.8ΔN)</t>
  </si>
  <si>
    <t>GH1010</t>
  </si>
  <si>
    <t>1947_13_3</t>
  </si>
  <si>
    <t>GH1710</t>
  </si>
  <si>
    <t>1958_8</t>
  </si>
  <si>
    <t>GH08_10</t>
  </si>
  <si>
    <t>1964_29</t>
  </si>
  <si>
    <t>1964_65</t>
  </si>
  <si>
    <t>1959_14</t>
  </si>
  <si>
    <t>1959_13</t>
  </si>
  <si>
    <t>1959_31</t>
  </si>
  <si>
    <t>1945_18</t>
  </si>
  <si>
    <t>1947_13_4</t>
  </si>
  <si>
    <t>1947_13_2_</t>
  </si>
  <si>
    <t>1947_13_1</t>
  </si>
  <si>
    <t>1959_29</t>
  </si>
  <si>
    <t>1904_133</t>
  </si>
  <si>
    <t xml:space="preserve">Wildcat </t>
  </si>
  <si>
    <t>Bocherens et al. pg332</t>
  </si>
  <si>
    <t>Bocherens et al. pg333</t>
  </si>
  <si>
    <t>Kosiba et al. pg402 - USF-520</t>
  </si>
  <si>
    <t>Van der Sluis  et al. Pg123 - BER-11</t>
  </si>
  <si>
    <t>D013774</t>
  </si>
  <si>
    <t>D013772</t>
  </si>
  <si>
    <t>2257 ± 21BP</t>
  </si>
  <si>
    <r>
      <t>2038 ±</t>
    </r>
    <r>
      <rPr>
        <sz val="10.45"/>
        <color theme="1"/>
        <rFont val="Arial"/>
        <family val="2"/>
      </rPr>
      <t xml:space="preserve"> 16BP</t>
    </r>
  </si>
  <si>
    <r>
      <t>1950 ±</t>
    </r>
    <r>
      <rPr>
        <sz val="10.45"/>
        <color theme="1"/>
        <rFont val="Arial"/>
        <family val="2"/>
      </rPr>
      <t xml:space="preserve"> 17BP</t>
    </r>
  </si>
  <si>
    <r>
      <t>1825 ±</t>
    </r>
    <r>
      <rPr>
        <sz val="10.45"/>
        <color theme="1"/>
        <rFont val="Arial"/>
        <family val="2"/>
      </rPr>
      <t xml:space="preserve"> 19BP </t>
    </r>
  </si>
  <si>
    <t>2125 ± 17BP</t>
  </si>
  <si>
    <r>
      <t>1847 ±</t>
    </r>
    <r>
      <rPr>
        <sz val="10.45"/>
        <color theme="1"/>
        <rFont val="Arial"/>
        <family val="2"/>
      </rPr>
      <t xml:space="preserve"> 16BP</t>
    </r>
  </si>
  <si>
    <r>
      <t>1274 ±</t>
    </r>
    <r>
      <rPr>
        <sz val="10.45"/>
        <color theme="1"/>
        <rFont val="Arial"/>
        <family val="2"/>
      </rPr>
      <t xml:space="preserve"> 16BP</t>
    </r>
  </si>
  <si>
    <t>Collagen_%</t>
  </si>
  <si>
    <t>d13C_Fur</t>
  </si>
  <si>
    <t>d15N_Fur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</si>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</sst>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.45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A5A5A5"/>
      </patternFill>
    </fill>
    <fill>
      <patternFill patternType="darkVertical">
        <bgColor rgb="FFFF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5" fillId="3" borderId="5" applyNumberFormat="0" applyAlignment="0" applyProtection="0"/>
    <xf numFmtId="0" fontId="4" fillId="4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6" xfId="0" applyFont="1" applyBorder="1" applyAlignment="1">
      <alignment horizontal="left"/>
    </xf>
    <xf numFmtId="0" fontId="7" fillId="0" borderId="0" xfId="0" applyFont="1"/>
    <xf numFmtId="0" fontId="10" fillId="0" borderId="7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0" fillId="0" borderId="0" xfId="0" applyNumberFormat="1"/>
    <xf numFmtId="0" fontId="6" fillId="0" borderId="0" xfId="0" applyFont="1"/>
    <xf numFmtId="0" fontId="6" fillId="0" borderId="9" xfId="0" applyFont="1" applyBorder="1"/>
    <xf numFmtId="0" fontId="6" fillId="0" borderId="9" xfId="0" applyFont="1" applyBorder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left"/>
    </xf>
    <xf numFmtId="0" fontId="5" fillId="3" borderId="5" xfId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center" wrapText="1"/>
    </xf>
    <xf numFmtId="0" fontId="0" fillId="0" borderId="0" xfId="0" applyFont="1"/>
  </cellXfs>
  <cellStyles count="3">
    <cellStyle name="Check Cell" xfId="1" builtinId="23"/>
    <cellStyle name="Normal" xfId="0" builtinId="0"/>
    <cellStyle name="Style 1" xfId="2" xr:uid="{B9579BA7-41B7-4C1D-972E-B12E9E7DF976}"/>
  </cellStyles>
  <dxfs count="25"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ill>
        <patternFill>
          <bgColor theme="2"/>
        </patternFill>
      </fill>
    </dxf>
    <dxf>
      <font>
        <color theme="0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Table Style 1" pivot="0" count="2" xr9:uid="{066ED80F-DE77-4F11-B173-E08F0E4DCBAA}">
      <tableStyleElement type="wholeTable" dxfId="24"/>
      <tableStyleElement type="headerRow" dxfId="23"/>
    </tableStyle>
    <tableStyle name="Table Style 2" pivot="0" count="1" xr9:uid="{EFC1F585-441B-4C3E-A0DE-4E89FBDA2A41}"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95CB08-34FA-4E5F-B1F4-307A0D460EFD}" name="Table4" displayName="Table4" ref="A1:M158" totalsRowShown="0" dataDxfId="21" tableBorderDxfId="20" headerRowCellStyle="Check Cell">
  <autoFilter ref="A1:M158" xr:uid="{6295CB08-34FA-4E5F-B1F4-307A0D460EFD}"/>
  <tableColumns count="13">
    <tableColumn id="1" xr3:uid="{7A46357A-A535-496C-B409-1A27594CC02B}" name="Sample Number" dataDxfId="19"/>
    <tableColumn id="2" xr3:uid="{F37ECDB1-CE8E-49F7-B3F8-B6B4FF6AC4F6}" name="DO1 Code" dataDxfId="18"/>
    <tableColumn id="3" xr3:uid="{B210A80F-A180-47A1-A05E-67B482E3A82F}" name="Site" dataDxfId="17"/>
    <tableColumn id="4" xr3:uid="{EE5F7664-4402-4952-AEFF-DEE347BB89DF}" name="Secondary code" dataDxfId="16"/>
    <tableColumn id="5" xr3:uid="{7BEF711C-B71B-4E35-A069-DF900077A483}" name="Period" dataDxfId="15"/>
    <tableColumn id="6" xr3:uid="{4D113EBC-6546-43C4-8586-99CB479EC2DB}" name="Date" dataDxfId="14"/>
    <tableColumn id="7" xr3:uid="{C6C310BE-6446-4F38-9F8F-8D5A503A0BB4}" name="Species" dataDxfId="13"/>
    <tableColumn id="8" xr3:uid="{397A6979-F921-4286-9BFB-C7DD8FE173F9}" name="Element" dataDxfId="12"/>
    <tableColumn id="9" xr3:uid="{87F6BE90-6980-4211-B843-6477AAF759FD}" name="d13C" dataDxfId="11"/>
    <tableColumn id="10" xr3:uid="{E08DD5DF-3511-47DA-8DB4-212A7AEAD039}" name="d15N" dataDxfId="10"/>
    <tableColumn id="11" xr3:uid="{2D295E20-BE0B-4C87-9E8F-2F79FD562B9B}" name="d34S" dataDxfId="9"/>
    <tableColumn id="12" xr3:uid="{75179334-3CDF-4EF5-B38A-2FB0148B6362}" name="Source" dataDxfId="8"/>
    <tableColumn id="13" xr3:uid="{74C30365-C5C3-43FC-89ED-2F7B4BCEF025}" name="Collagen_%" dataDxfId="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0DFD6-5AA1-4A83-9372-BE0A3612AE9A}" name="Table11" displayName="Table11" ref="A1:F7" totalsRowShown="0" headerRowCellStyle="Normal" dataCellStyle="Normal">
  <autoFilter ref="A1:F7" xr:uid="{7010DFD6-5AA1-4A83-9372-BE0A3612AE9A}"/>
  <tableColumns count="6">
    <tableColumn id="1" xr3:uid="{1299941D-3802-4463-9A90-7C2031950168}" name="Source" dataCellStyle="Normal"/>
    <tableColumn id="2" xr3:uid="{02584A32-5A96-439F-A38C-EA814C181DBE}" name="Location" dataCellStyle="Normal"/>
    <tableColumn id="3" xr3:uid="{FB11742F-7AD1-4D00-A76F-C1F1151DBECD}" name="Date" dataCellStyle="Normal"/>
    <tableColumn id="4" xr3:uid="{775DB2F3-920C-4FAB-867C-2F030C37D403}" name="Carbon" dataCellStyle="Normal"/>
    <tableColumn id="5" xr3:uid="{E72DF88C-4C8E-43B2-83DE-3D775B1A7236}" name="Nitrogen" dataCellStyle="Normal"/>
    <tableColumn id="9" xr3:uid="{DDD20DB6-3724-4B9D-9472-65A94DE02A22}" name="Speicies" dataCellStyle="Normal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4A8248-5DD8-4B5F-A97B-5F4435B0CFCC}" name="Table5" displayName="Table5" ref="A1:F106" totalsRowShown="0" headerRowDxfId="6">
  <autoFilter ref="A1:F106" xr:uid="{644A8248-5DD8-4B5F-A97B-5F4435B0CFCC}"/>
  <tableColumns count="6">
    <tableColumn id="1" xr3:uid="{087AA746-629A-4F0A-B29E-437B5DF4CC9B}" name="Sample"/>
    <tableColumn id="3" xr3:uid="{CF9217E5-3B8D-4A83-9974-95E95946FF6C}" name="Species" dataDxfId="5"/>
    <tableColumn id="2" xr3:uid="{53278BD6-FAE0-4E28-8844-B9D27B54118A}" name="Sex" dataDxfId="4"/>
    <tableColumn id="5" xr3:uid="{13EE7EC6-C729-49D0-BD99-07218AEDB665}" name="d13C_Fur"/>
    <tableColumn id="6" xr3:uid="{D86BA196-D532-48BD-9A83-B06D3715D901}" name="d15N_Fur"/>
    <tableColumn id="9" xr3:uid="{D74CD860-FEA0-4DD4-9C77-B5C20B23FE74}" name="Conversion rates, O'Connor et al also Suess effect from Hellevang and Aagaard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7F10EA-5481-4E6F-81A4-E1B2FCD029C2}" name="Table6" displayName="Table6" ref="G1:I106" totalsRowShown="0" headerRowDxfId="3">
  <autoFilter ref="G1:I106" xr:uid="{537F10EA-5481-4E6F-81A4-E1B2FCD029C2}"/>
  <tableColumns count="3">
    <tableColumn id="1" xr3:uid="{54DC3F97-8915-443D-99C9-AE0868071298}" name="δ13C" dataDxfId="2">
      <calculatedColumnFormula>Table5[[#This Row],[d13C_Fur]]+3.5</calculatedColumnFormula>
    </tableColumn>
    <tableColumn id="2" xr3:uid="{D9832CDC-6787-4ECC-B044-97BB41103754}" name="δ15N" dataDxfId="1">
      <calculatedColumnFormula>Table5[[#This Row],[d15N_Fur]]+0.8</calculatedColumnFormula>
    </tableColumn>
    <tableColumn id="3" xr3:uid="{AFE5BEC3-695C-417D-B189-F76AA404DB34}" name="Source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4E15-ED89-4E37-B77A-A423A25D7C13}">
  <dimension ref="A1:M158"/>
  <sheetViews>
    <sheetView workbookViewId="0">
      <selection activeCell="H4" sqref="H4"/>
    </sheetView>
  </sheetViews>
  <sheetFormatPr defaultRowHeight="14" x14ac:dyDescent="0.3"/>
  <cols>
    <col min="1" max="1" width="18.36328125" style="13" customWidth="1"/>
    <col min="2" max="2" width="12.7265625" style="13" customWidth="1"/>
    <col min="3" max="3" width="19.6328125" style="13" bestFit="1" customWidth="1"/>
    <col min="4" max="4" width="20.90625" style="13" bestFit="1" customWidth="1"/>
    <col min="5" max="5" width="14.6328125" style="13" bestFit="1" customWidth="1"/>
    <col min="6" max="6" width="18.08984375" style="13" bestFit="1" customWidth="1"/>
    <col min="7" max="7" width="21.54296875" style="13" bestFit="1" customWidth="1"/>
    <col min="8" max="8" width="14.81640625" style="13" bestFit="1" customWidth="1"/>
    <col min="9" max="10" width="8" style="13" customWidth="1"/>
    <col min="11" max="11" width="7.90625" style="13" customWidth="1"/>
    <col min="12" max="12" width="20.36328125" style="13" bestFit="1" customWidth="1"/>
    <col min="13" max="13" width="13.36328125" style="13" customWidth="1"/>
    <col min="14" max="16384" width="8.7265625" style="13"/>
  </cols>
  <sheetData>
    <row r="1" spans="1:13" ht="15.5" thickTop="1" thickBot="1" x14ac:dyDescent="0.4">
      <c r="A1" s="19" t="s">
        <v>48</v>
      </c>
      <c r="B1" s="19" t="s">
        <v>49</v>
      </c>
      <c r="C1" s="19" t="s">
        <v>39</v>
      </c>
      <c r="D1" s="19" t="s">
        <v>50</v>
      </c>
      <c r="E1" s="19" t="s">
        <v>51</v>
      </c>
      <c r="F1" s="19" t="s">
        <v>52</v>
      </c>
      <c r="G1" s="19" t="s">
        <v>53</v>
      </c>
      <c r="H1" s="19" t="s">
        <v>54</v>
      </c>
      <c r="I1" s="19" t="s">
        <v>200</v>
      </c>
      <c r="J1" s="19" t="s">
        <v>199</v>
      </c>
      <c r="K1" s="19" t="s">
        <v>198</v>
      </c>
      <c r="L1" s="19" t="s">
        <v>55</v>
      </c>
      <c r="M1" s="19" t="s">
        <v>468</v>
      </c>
    </row>
    <row r="2" spans="1:13" ht="14.5" thickTop="1" x14ac:dyDescent="0.3">
      <c r="A2" s="14">
        <v>1</v>
      </c>
      <c r="B2" s="7" t="s">
        <v>56</v>
      </c>
      <c r="C2" s="7" t="s">
        <v>1</v>
      </c>
      <c r="D2" s="7" t="s">
        <v>57</v>
      </c>
      <c r="E2" s="7" t="s">
        <v>58</v>
      </c>
      <c r="F2" s="7"/>
      <c r="G2" s="7"/>
      <c r="H2" s="7" t="s">
        <v>59</v>
      </c>
      <c r="I2" s="7">
        <v>-20.2</v>
      </c>
      <c r="J2" s="7">
        <v>10.8</v>
      </c>
      <c r="K2" s="7"/>
      <c r="L2" s="7" t="s">
        <v>60</v>
      </c>
      <c r="M2" s="7"/>
    </row>
    <row r="3" spans="1:13" x14ac:dyDescent="0.3">
      <c r="A3" s="14">
        <v>2</v>
      </c>
      <c r="B3" s="7"/>
      <c r="C3" s="7" t="s">
        <v>3</v>
      </c>
      <c r="D3" s="7" t="s">
        <v>61</v>
      </c>
      <c r="E3" s="7" t="s">
        <v>58</v>
      </c>
      <c r="F3" s="7"/>
      <c r="G3" s="7"/>
      <c r="H3" s="7" t="s">
        <v>62</v>
      </c>
      <c r="I3" s="7">
        <v>-20.9</v>
      </c>
      <c r="J3" s="7">
        <v>10.7</v>
      </c>
      <c r="K3" s="7"/>
      <c r="L3" s="7" t="s">
        <v>60</v>
      </c>
      <c r="M3" s="7"/>
    </row>
    <row r="4" spans="1:13" x14ac:dyDescent="0.3">
      <c r="A4" s="14">
        <v>3</v>
      </c>
      <c r="B4" s="7"/>
      <c r="C4" s="7" t="s">
        <v>3</v>
      </c>
      <c r="D4" s="7" t="s">
        <v>63</v>
      </c>
      <c r="E4" s="7" t="s">
        <v>58</v>
      </c>
      <c r="F4" s="7"/>
      <c r="G4" s="7"/>
      <c r="H4" s="7" t="s">
        <v>62</v>
      </c>
      <c r="I4" s="7">
        <v>-20.8</v>
      </c>
      <c r="J4" s="7">
        <v>10.5</v>
      </c>
      <c r="K4" s="7"/>
      <c r="L4" s="7" t="s">
        <v>60</v>
      </c>
      <c r="M4" s="7"/>
    </row>
    <row r="5" spans="1:13" x14ac:dyDescent="0.3">
      <c r="A5" s="14">
        <v>4</v>
      </c>
      <c r="B5" s="7" t="s">
        <v>64</v>
      </c>
      <c r="C5" s="7" t="s">
        <v>5</v>
      </c>
      <c r="D5" s="7" t="s">
        <v>65</v>
      </c>
      <c r="E5" s="7" t="s">
        <v>66</v>
      </c>
      <c r="F5" s="7" t="s">
        <v>67</v>
      </c>
      <c r="G5" s="7" t="s">
        <v>68</v>
      </c>
      <c r="H5" s="7" t="s">
        <v>69</v>
      </c>
      <c r="I5" s="7">
        <v>-20.5</v>
      </c>
      <c r="J5" s="7">
        <v>9.4</v>
      </c>
      <c r="K5" s="7"/>
      <c r="L5" s="7" t="s">
        <v>60</v>
      </c>
      <c r="M5" s="7"/>
    </row>
    <row r="6" spans="1:13" x14ac:dyDescent="0.3">
      <c r="A6" s="14">
        <v>5</v>
      </c>
      <c r="B6" s="7"/>
      <c r="C6" s="7" t="s">
        <v>5</v>
      </c>
      <c r="D6" s="7" t="s">
        <v>70</v>
      </c>
      <c r="E6" s="7" t="s">
        <v>66</v>
      </c>
      <c r="F6" s="7"/>
      <c r="G6" s="7"/>
      <c r="H6" s="7" t="s">
        <v>69</v>
      </c>
      <c r="I6" s="7">
        <v>-19.149999999999999</v>
      </c>
      <c r="J6" s="7">
        <v>11.85</v>
      </c>
      <c r="K6" s="7"/>
      <c r="L6" s="7" t="s">
        <v>60</v>
      </c>
      <c r="M6" s="7"/>
    </row>
    <row r="7" spans="1:13" x14ac:dyDescent="0.3">
      <c r="A7" s="14">
        <v>6</v>
      </c>
      <c r="B7" s="7" t="s">
        <v>71</v>
      </c>
      <c r="C7" s="7" t="s">
        <v>5</v>
      </c>
      <c r="D7" s="7" t="s">
        <v>72</v>
      </c>
      <c r="E7" s="7" t="s">
        <v>66</v>
      </c>
      <c r="F7" s="7"/>
      <c r="G7" s="7"/>
      <c r="H7" s="7" t="s">
        <v>73</v>
      </c>
      <c r="I7" s="7">
        <v>-19.350000000000001</v>
      </c>
      <c r="J7" s="7">
        <v>11.15</v>
      </c>
      <c r="K7" s="7"/>
      <c r="L7" s="7" t="s">
        <v>60</v>
      </c>
      <c r="M7" s="7"/>
    </row>
    <row r="8" spans="1:13" x14ac:dyDescent="0.3">
      <c r="A8" s="14">
        <v>7</v>
      </c>
      <c r="B8" s="7"/>
      <c r="C8" s="7" t="s">
        <v>5</v>
      </c>
      <c r="D8" s="7" t="s">
        <v>74</v>
      </c>
      <c r="E8" s="7" t="s">
        <v>66</v>
      </c>
      <c r="F8" s="7"/>
      <c r="G8" s="7"/>
      <c r="H8" s="7" t="s">
        <v>75</v>
      </c>
      <c r="I8" s="7">
        <v>-18.8</v>
      </c>
      <c r="J8" s="7">
        <v>13.6</v>
      </c>
      <c r="K8" s="7"/>
      <c r="L8" s="7" t="s">
        <v>60</v>
      </c>
      <c r="M8" s="7"/>
    </row>
    <row r="9" spans="1:13" x14ac:dyDescent="0.3">
      <c r="A9" s="14">
        <v>8</v>
      </c>
      <c r="B9" s="7" t="s">
        <v>76</v>
      </c>
      <c r="C9" s="7" t="s">
        <v>5</v>
      </c>
      <c r="D9" s="7" t="s">
        <v>77</v>
      </c>
      <c r="E9" s="7" t="s">
        <v>66</v>
      </c>
      <c r="F9" s="7"/>
      <c r="G9" s="7"/>
      <c r="H9" s="7" t="s">
        <v>75</v>
      </c>
      <c r="I9" s="7">
        <v>-22.8</v>
      </c>
      <c r="J9" s="7">
        <v>9.8000000000000007</v>
      </c>
      <c r="K9" s="7"/>
      <c r="L9" s="7" t="s">
        <v>60</v>
      </c>
      <c r="M9" s="7"/>
    </row>
    <row r="10" spans="1:13" x14ac:dyDescent="0.3">
      <c r="A10" s="14">
        <v>36</v>
      </c>
      <c r="B10" s="7"/>
      <c r="C10" s="7" t="s">
        <v>7</v>
      </c>
      <c r="D10" s="7"/>
      <c r="E10" s="7" t="s">
        <v>78</v>
      </c>
      <c r="F10" s="7" t="s">
        <v>79</v>
      </c>
      <c r="G10" s="7"/>
      <c r="H10" s="7" t="s">
        <v>80</v>
      </c>
      <c r="I10" s="7">
        <v>-18.8</v>
      </c>
      <c r="J10" s="7">
        <v>10.1</v>
      </c>
      <c r="K10" s="7"/>
      <c r="L10" s="7"/>
      <c r="M10" s="7"/>
    </row>
    <row r="11" spans="1:13" x14ac:dyDescent="0.3">
      <c r="A11" s="14">
        <v>37</v>
      </c>
      <c r="B11" s="7"/>
      <c r="C11" s="7" t="s">
        <v>7</v>
      </c>
      <c r="D11" s="7"/>
      <c r="E11" s="7" t="s">
        <v>78</v>
      </c>
      <c r="F11" s="7" t="s">
        <v>81</v>
      </c>
      <c r="G11" s="7"/>
      <c r="H11" s="7" t="s">
        <v>59</v>
      </c>
      <c r="I11" s="7">
        <v>-20.5</v>
      </c>
      <c r="J11" s="7">
        <v>8.6999999999999993</v>
      </c>
      <c r="K11" s="7"/>
      <c r="L11" s="7"/>
      <c r="M11" s="7"/>
    </row>
    <row r="12" spans="1:13" x14ac:dyDescent="0.3">
      <c r="A12" s="14">
        <v>49</v>
      </c>
      <c r="B12" s="7"/>
      <c r="C12" s="7" t="s">
        <v>7</v>
      </c>
      <c r="D12" s="7"/>
      <c r="E12" s="7" t="s">
        <v>78</v>
      </c>
      <c r="F12" s="7" t="s">
        <v>82</v>
      </c>
      <c r="G12" s="7"/>
      <c r="H12" s="7" t="s">
        <v>83</v>
      </c>
      <c r="I12" s="7">
        <v>-17.3</v>
      </c>
      <c r="J12" s="7">
        <v>12.1</v>
      </c>
      <c r="K12" s="7"/>
      <c r="L12" s="7"/>
      <c r="M12" s="7"/>
    </row>
    <row r="13" spans="1:13" x14ac:dyDescent="0.3">
      <c r="A13" s="14">
        <v>9</v>
      </c>
      <c r="B13" s="7" t="s">
        <v>84</v>
      </c>
      <c r="C13" s="7" t="s">
        <v>9</v>
      </c>
      <c r="D13" s="7" t="s">
        <v>85</v>
      </c>
      <c r="E13" s="7" t="s">
        <v>58</v>
      </c>
      <c r="F13" s="7"/>
      <c r="G13" s="7"/>
      <c r="H13" s="7" t="s">
        <v>86</v>
      </c>
      <c r="I13" s="7">
        <v>-21.2</v>
      </c>
      <c r="J13" s="7">
        <v>10.1</v>
      </c>
      <c r="K13" s="7"/>
      <c r="L13" s="7" t="s">
        <v>60</v>
      </c>
      <c r="M13" s="7"/>
    </row>
    <row r="14" spans="1:13" x14ac:dyDescent="0.3">
      <c r="A14" s="14">
        <v>10</v>
      </c>
      <c r="B14" s="7" t="s">
        <v>87</v>
      </c>
      <c r="C14" s="7" t="s">
        <v>9</v>
      </c>
      <c r="D14" s="7" t="s">
        <v>88</v>
      </c>
      <c r="E14" s="7" t="s">
        <v>58</v>
      </c>
      <c r="F14" s="7"/>
      <c r="G14" s="7" t="s">
        <v>89</v>
      </c>
      <c r="H14" s="7" t="s">
        <v>90</v>
      </c>
      <c r="I14" s="7">
        <v>-21</v>
      </c>
      <c r="J14" s="7">
        <v>10</v>
      </c>
      <c r="K14" s="7"/>
      <c r="L14" s="7" t="s">
        <v>60</v>
      </c>
      <c r="M14" s="7"/>
    </row>
    <row r="15" spans="1:13" x14ac:dyDescent="0.3">
      <c r="A15" s="14">
        <v>11</v>
      </c>
      <c r="B15" s="7" t="s">
        <v>91</v>
      </c>
      <c r="C15" s="7" t="s">
        <v>9</v>
      </c>
      <c r="D15" s="7" t="s">
        <v>92</v>
      </c>
      <c r="E15" s="7" t="s">
        <v>58</v>
      </c>
      <c r="F15" s="7"/>
      <c r="G15" s="7"/>
      <c r="H15" s="7" t="s">
        <v>90</v>
      </c>
      <c r="I15" s="7">
        <v>-21.2</v>
      </c>
      <c r="J15" s="7">
        <v>10.1</v>
      </c>
      <c r="K15" s="7"/>
      <c r="L15" s="7"/>
      <c r="M15" s="7"/>
    </row>
    <row r="16" spans="1:13" x14ac:dyDescent="0.3">
      <c r="A16" s="14">
        <v>12</v>
      </c>
      <c r="B16" s="7"/>
      <c r="C16" s="7" t="s">
        <v>9</v>
      </c>
      <c r="D16" s="7" t="s">
        <v>93</v>
      </c>
      <c r="E16" s="7" t="s">
        <v>58</v>
      </c>
      <c r="F16" s="7"/>
      <c r="G16" s="7" t="s">
        <v>89</v>
      </c>
      <c r="H16" s="7" t="s">
        <v>59</v>
      </c>
      <c r="I16" s="7">
        <v>-20.100000000000001</v>
      </c>
      <c r="J16" s="7">
        <v>10.199999999999999</v>
      </c>
      <c r="K16" s="7"/>
      <c r="L16" s="7"/>
      <c r="M16" s="7"/>
    </row>
    <row r="17" spans="1:13" x14ac:dyDescent="0.3">
      <c r="A17" s="14">
        <v>13</v>
      </c>
      <c r="B17" s="7"/>
      <c r="C17" s="7" t="s">
        <v>9</v>
      </c>
      <c r="D17" s="7" t="s">
        <v>94</v>
      </c>
      <c r="E17" s="7" t="s">
        <v>58</v>
      </c>
      <c r="F17" s="7"/>
      <c r="G17" s="7" t="s">
        <v>89</v>
      </c>
      <c r="H17" s="7" t="s">
        <v>95</v>
      </c>
      <c r="I17" s="7">
        <v>-20.3</v>
      </c>
      <c r="J17" s="7">
        <v>10.4</v>
      </c>
      <c r="K17" s="7"/>
      <c r="L17" s="7" t="s">
        <v>60</v>
      </c>
      <c r="M17" s="7"/>
    </row>
    <row r="18" spans="1:13" x14ac:dyDescent="0.3">
      <c r="A18" s="14">
        <v>14</v>
      </c>
      <c r="B18" s="7" t="s">
        <v>96</v>
      </c>
      <c r="C18" s="7" t="s">
        <v>11</v>
      </c>
      <c r="D18" s="7" t="s">
        <v>97</v>
      </c>
      <c r="E18" s="7" t="s">
        <v>98</v>
      </c>
      <c r="F18" s="7" t="s">
        <v>461</v>
      </c>
      <c r="G18" s="7" t="s">
        <v>99</v>
      </c>
      <c r="H18" s="7" t="s">
        <v>100</v>
      </c>
      <c r="I18" s="7">
        <v>-20.3</v>
      </c>
      <c r="J18" s="7">
        <v>9.3000000000000007</v>
      </c>
      <c r="K18" s="7"/>
      <c r="L18" s="7" t="s">
        <v>60</v>
      </c>
      <c r="M18" s="7"/>
    </row>
    <row r="19" spans="1:13" x14ac:dyDescent="0.3">
      <c r="A19" s="14">
        <v>15</v>
      </c>
      <c r="B19" s="7"/>
      <c r="C19" s="7" t="s">
        <v>11</v>
      </c>
      <c r="D19" s="7" t="s">
        <v>101</v>
      </c>
      <c r="E19" s="7" t="s">
        <v>98</v>
      </c>
      <c r="F19" s="7"/>
      <c r="G19" s="7"/>
      <c r="H19" s="7" t="s">
        <v>102</v>
      </c>
      <c r="I19" s="7">
        <v>-18.899999999999999</v>
      </c>
      <c r="J19" s="7">
        <v>9.6999999999999993</v>
      </c>
      <c r="K19" s="7"/>
      <c r="L19" s="7"/>
      <c r="M19" s="7"/>
    </row>
    <row r="20" spans="1:13" x14ac:dyDescent="0.3">
      <c r="A20" s="14">
        <v>33</v>
      </c>
      <c r="B20" s="7" t="s">
        <v>103</v>
      </c>
      <c r="C20" s="7" t="s">
        <v>104</v>
      </c>
      <c r="D20" s="7" t="s">
        <v>105</v>
      </c>
      <c r="E20" s="7" t="s">
        <v>58</v>
      </c>
      <c r="F20" s="7" t="s">
        <v>462</v>
      </c>
      <c r="G20" s="7" t="s">
        <v>106</v>
      </c>
      <c r="H20" s="7"/>
      <c r="I20" s="7">
        <v>-19.97</v>
      </c>
      <c r="J20" s="7">
        <v>11.5</v>
      </c>
      <c r="K20" s="7"/>
      <c r="L20" s="7" t="s">
        <v>107</v>
      </c>
      <c r="M20" s="7"/>
    </row>
    <row r="21" spans="1:13" x14ac:dyDescent="0.3">
      <c r="A21" s="14">
        <v>34</v>
      </c>
      <c r="B21" s="7" t="s">
        <v>108</v>
      </c>
      <c r="C21" s="7" t="s">
        <v>104</v>
      </c>
      <c r="D21" s="7" t="s">
        <v>109</v>
      </c>
      <c r="E21" s="7" t="s">
        <v>58</v>
      </c>
      <c r="F21" s="7" t="s">
        <v>463</v>
      </c>
      <c r="G21" s="7" t="s">
        <v>110</v>
      </c>
      <c r="H21" s="7"/>
      <c r="I21" s="7">
        <v>-19.670000000000002</v>
      </c>
      <c r="J21" s="7">
        <v>9.4</v>
      </c>
      <c r="K21" s="7"/>
      <c r="L21" s="7" t="s">
        <v>107</v>
      </c>
      <c r="M21" s="7"/>
    </row>
    <row r="22" spans="1:13" x14ac:dyDescent="0.3">
      <c r="A22" s="14">
        <v>44</v>
      </c>
      <c r="B22" s="7"/>
      <c r="C22" s="7" t="s">
        <v>15</v>
      </c>
      <c r="D22" s="7" t="s">
        <v>111</v>
      </c>
      <c r="E22" s="7" t="s">
        <v>66</v>
      </c>
      <c r="F22" s="7"/>
      <c r="G22" s="7"/>
      <c r="H22" s="7"/>
      <c r="I22" s="7">
        <v>-20.2</v>
      </c>
      <c r="J22" s="7">
        <v>9.4</v>
      </c>
      <c r="K22" s="7"/>
      <c r="L22" s="7" t="s">
        <v>112</v>
      </c>
      <c r="M22" s="7"/>
    </row>
    <row r="23" spans="1:13" x14ac:dyDescent="0.3">
      <c r="A23" s="14">
        <v>45</v>
      </c>
      <c r="B23" s="7"/>
      <c r="C23" s="7" t="s">
        <v>15</v>
      </c>
      <c r="D23" s="7" t="s">
        <v>113</v>
      </c>
      <c r="E23" s="7" t="s">
        <v>66</v>
      </c>
      <c r="F23" s="7"/>
      <c r="G23" s="7"/>
      <c r="H23" s="7"/>
      <c r="I23" s="7">
        <v>-20.7</v>
      </c>
      <c r="J23" s="7">
        <v>9.4</v>
      </c>
      <c r="K23" s="7"/>
      <c r="L23" s="7" t="s">
        <v>112</v>
      </c>
      <c r="M23" s="7"/>
    </row>
    <row r="24" spans="1:13" x14ac:dyDescent="0.3">
      <c r="A24" s="14">
        <v>46</v>
      </c>
      <c r="B24" s="7"/>
      <c r="C24" s="7" t="s">
        <v>15</v>
      </c>
      <c r="D24" s="7" t="s">
        <v>114</v>
      </c>
      <c r="E24" s="7" t="s">
        <v>66</v>
      </c>
      <c r="F24" s="7"/>
      <c r="G24" s="7"/>
      <c r="H24" s="7"/>
      <c r="I24" s="7">
        <v>-20.7</v>
      </c>
      <c r="J24" s="7">
        <v>9.1</v>
      </c>
      <c r="K24" s="7"/>
      <c r="L24" s="7" t="s">
        <v>112</v>
      </c>
      <c r="M24" s="7"/>
    </row>
    <row r="25" spans="1:13" x14ac:dyDescent="0.3">
      <c r="A25" s="14">
        <v>47</v>
      </c>
      <c r="B25" s="7"/>
      <c r="C25" s="7" t="s">
        <v>15</v>
      </c>
      <c r="D25" s="7" t="s">
        <v>115</v>
      </c>
      <c r="E25" s="7" t="s">
        <v>66</v>
      </c>
      <c r="F25" s="7"/>
      <c r="G25" s="7"/>
      <c r="H25" s="7"/>
      <c r="I25" s="7">
        <v>-20.399999999999999</v>
      </c>
      <c r="J25" s="7">
        <v>9.9</v>
      </c>
      <c r="K25" s="7"/>
      <c r="L25" s="7" t="s">
        <v>112</v>
      </c>
      <c r="M25" s="7"/>
    </row>
    <row r="26" spans="1:13" x14ac:dyDescent="0.3">
      <c r="A26" s="14">
        <v>48</v>
      </c>
      <c r="B26" s="7"/>
      <c r="C26" s="7" t="s">
        <v>15</v>
      </c>
      <c r="D26" s="7" t="s">
        <v>116</v>
      </c>
      <c r="E26" s="7" t="s">
        <v>66</v>
      </c>
      <c r="F26" s="7"/>
      <c r="G26" s="7"/>
      <c r="H26" s="7"/>
      <c r="I26" s="7">
        <v>-19.5</v>
      </c>
      <c r="J26" s="7">
        <v>9.9</v>
      </c>
      <c r="K26" s="7"/>
      <c r="L26" s="7" t="s">
        <v>112</v>
      </c>
      <c r="M26" s="7"/>
    </row>
    <row r="27" spans="1:13" x14ac:dyDescent="0.3">
      <c r="A27" s="14">
        <v>35</v>
      </c>
      <c r="B27" s="7" t="s">
        <v>117</v>
      </c>
      <c r="C27" s="7" t="s">
        <v>17</v>
      </c>
      <c r="D27" s="7" t="s">
        <v>118</v>
      </c>
      <c r="E27" s="7" t="s">
        <v>58</v>
      </c>
      <c r="F27" s="7" t="s">
        <v>464</v>
      </c>
      <c r="G27" s="7" t="s">
        <v>106</v>
      </c>
      <c r="H27" s="7"/>
      <c r="I27" s="7">
        <v>-20.55</v>
      </c>
      <c r="J27" s="7">
        <v>9.1</v>
      </c>
      <c r="K27" s="7"/>
      <c r="L27" s="7" t="s">
        <v>107</v>
      </c>
      <c r="M27" s="7"/>
    </row>
    <row r="28" spans="1:13" x14ac:dyDescent="0.3">
      <c r="A28" s="14">
        <v>16</v>
      </c>
      <c r="B28" s="7" t="s">
        <v>119</v>
      </c>
      <c r="C28" s="7" t="s">
        <v>19</v>
      </c>
      <c r="D28" s="7" t="s">
        <v>120</v>
      </c>
      <c r="E28" s="7" t="s">
        <v>98</v>
      </c>
      <c r="F28" s="7"/>
      <c r="G28" s="7"/>
      <c r="H28" s="7" t="s">
        <v>80</v>
      </c>
      <c r="I28" s="7">
        <v>-20.7</v>
      </c>
      <c r="J28" s="7">
        <v>7.4</v>
      </c>
      <c r="K28" s="7"/>
      <c r="L28" s="7" t="s">
        <v>60</v>
      </c>
      <c r="M28" s="7"/>
    </row>
    <row r="29" spans="1:13" x14ac:dyDescent="0.3">
      <c r="A29" s="14">
        <v>32</v>
      </c>
      <c r="B29" s="7" t="s">
        <v>121</v>
      </c>
      <c r="C29" s="7" t="s">
        <v>19</v>
      </c>
      <c r="D29" s="7" t="s">
        <v>122</v>
      </c>
      <c r="E29" s="7" t="s">
        <v>98</v>
      </c>
      <c r="F29" s="7" t="s">
        <v>465</v>
      </c>
      <c r="G29" s="7" t="s">
        <v>106</v>
      </c>
      <c r="H29" s="7"/>
      <c r="I29" s="7">
        <v>-20.71</v>
      </c>
      <c r="J29" s="7">
        <v>9.1999999999999993</v>
      </c>
      <c r="K29" s="7"/>
      <c r="L29" s="7" t="s">
        <v>107</v>
      </c>
      <c r="M29" s="7"/>
    </row>
    <row r="30" spans="1:13" x14ac:dyDescent="0.3">
      <c r="A30" s="14">
        <v>17</v>
      </c>
      <c r="B30" s="7" t="s">
        <v>123</v>
      </c>
      <c r="C30" s="7" t="s">
        <v>23</v>
      </c>
      <c r="D30" s="7" t="s">
        <v>124</v>
      </c>
      <c r="E30" s="7" t="s">
        <v>125</v>
      </c>
      <c r="F30" s="7" t="s">
        <v>126</v>
      </c>
      <c r="G30" s="7" t="s">
        <v>68</v>
      </c>
      <c r="H30" s="7" t="s">
        <v>59</v>
      </c>
      <c r="I30" s="7">
        <v>-20.9</v>
      </c>
      <c r="J30" s="7">
        <v>11.3</v>
      </c>
      <c r="K30" s="7"/>
      <c r="L30" s="7" t="s">
        <v>60</v>
      </c>
      <c r="M30" s="7"/>
    </row>
    <row r="31" spans="1:13" x14ac:dyDescent="0.3">
      <c r="A31" s="14">
        <v>18</v>
      </c>
      <c r="B31" s="7" t="s">
        <v>127</v>
      </c>
      <c r="C31" s="7" t="s">
        <v>23</v>
      </c>
      <c r="D31" s="7" t="s">
        <v>128</v>
      </c>
      <c r="E31" s="7" t="s">
        <v>125</v>
      </c>
      <c r="F31" s="7" t="s">
        <v>126</v>
      </c>
      <c r="G31" s="7"/>
      <c r="H31" s="7" t="s">
        <v>59</v>
      </c>
      <c r="I31" s="7">
        <v>-21</v>
      </c>
      <c r="J31" s="7">
        <v>9.4</v>
      </c>
      <c r="K31" s="7"/>
      <c r="L31" s="7" t="s">
        <v>60</v>
      </c>
      <c r="M31" s="7"/>
    </row>
    <row r="32" spans="1:13" x14ac:dyDescent="0.3">
      <c r="A32" s="14">
        <v>19</v>
      </c>
      <c r="B32" s="7" t="s">
        <v>129</v>
      </c>
      <c r="C32" s="7" t="s">
        <v>25</v>
      </c>
      <c r="D32" s="7" t="s">
        <v>130</v>
      </c>
      <c r="E32" s="7" t="s">
        <v>78</v>
      </c>
      <c r="F32" s="7"/>
      <c r="G32" s="7"/>
      <c r="H32" s="7"/>
      <c r="I32" s="7">
        <v>-19.2</v>
      </c>
      <c r="J32" s="7">
        <v>7.9</v>
      </c>
      <c r="K32" s="7"/>
      <c r="L32" s="7"/>
      <c r="M32" s="7"/>
    </row>
    <row r="33" spans="1:13" x14ac:dyDescent="0.3">
      <c r="A33" s="14">
        <v>20</v>
      </c>
      <c r="B33" s="7" t="s">
        <v>131</v>
      </c>
      <c r="C33" s="7" t="s">
        <v>25</v>
      </c>
      <c r="D33" s="7" t="s">
        <v>132</v>
      </c>
      <c r="E33" s="7" t="s">
        <v>78</v>
      </c>
      <c r="F33" s="7" t="s">
        <v>133</v>
      </c>
      <c r="G33" s="7" t="s">
        <v>134</v>
      </c>
      <c r="H33" s="7" t="s">
        <v>80</v>
      </c>
      <c r="I33" s="7">
        <v>-19.100000000000001</v>
      </c>
      <c r="J33" s="7">
        <v>9.4</v>
      </c>
      <c r="K33" s="7"/>
      <c r="L33" s="7"/>
      <c r="M33" s="7"/>
    </row>
    <row r="34" spans="1:13" x14ac:dyDescent="0.3">
      <c r="A34" s="14">
        <v>22</v>
      </c>
      <c r="B34" s="7" t="s">
        <v>135</v>
      </c>
      <c r="C34" s="7" t="s">
        <v>29</v>
      </c>
      <c r="D34" s="7" t="s">
        <v>136</v>
      </c>
      <c r="E34" s="7" t="s">
        <v>58</v>
      </c>
      <c r="F34" s="7" t="s">
        <v>466</v>
      </c>
      <c r="G34" s="7" t="s">
        <v>137</v>
      </c>
      <c r="H34" s="7"/>
      <c r="I34" s="7">
        <v>-20.36</v>
      </c>
      <c r="J34" s="7">
        <v>6.97</v>
      </c>
      <c r="K34" s="7"/>
      <c r="L34" s="7" t="s">
        <v>107</v>
      </c>
      <c r="M34" s="7"/>
    </row>
    <row r="35" spans="1:13" x14ac:dyDescent="0.3">
      <c r="A35" s="14">
        <v>21</v>
      </c>
      <c r="B35" s="7" t="s">
        <v>138</v>
      </c>
      <c r="C35" s="7" t="s">
        <v>29</v>
      </c>
      <c r="D35" s="7" t="s">
        <v>139</v>
      </c>
      <c r="E35" s="7" t="s">
        <v>78</v>
      </c>
      <c r="F35" s="7" t="s">
        <v>467</v>
      </c>
      <c r="G35" s="7" t="s">
        <v>140</v>
      </c>
      <c r="H35" s="7"/>
      <c r="I35" s="7">
        <v>-19.760000000000002</v>
      </c>
      <c r="J35" s="7">
        <v>7.3</v>
      </c>
      <c r="K35" s="7"/>
      <c r="L35" s="7" t="s">
        <v>107</v>
      </c>
      <c r="M35" s="7"/>
    </row>
    <row r="36" spans="1:13" x14ac:dyDescent="0.3">
      <c r="A36" s="14">
        <v>38</v>
      </c>
      <c r="B36" s="7"/>
      <c r="C36" s="7" t="s">
        <v>141</v>
      </c>
      <c r="D36" s="7" t="s">
        <v>142</v>
      </c>
      <c r="E36" s="7" t="s">
        <v>143</v>
      </c>
      <c r="F36" s="7"/>
      <c r="G36" s="7" t="s">
        <v>144</v>
      </c>
      <c r="H36" s="7"/>
      <c r="I36" s="7">
        <v>-19.8</v>
      </c>
      <c r="J36" s="7">
        <v>9.4</v>
      </c>
      <c r="K36" s="7"/>
      <c r="L36" s="7" t="s">
        <v>145</v>
      </c>
      <c r="M36" s="7"/>
    </row>
    <row r="37" spans="1:13" x14ac:dyDescent="0.3">
      <c r="A37" s="14">
        <v>39</v>
      </c>
      <c r="B37" s="7"/>
      <c r="C37" s="7" t="s">
        <v>141</v>
      </c>
      <c r="D37" s="7" t="s">
        <v>146</v>
      </c>
      <c r="E37" s="7" t="s">
        <v>143</v>
      </c>
      <c r="F37" s="7"/>
      <c r="G37" s="7" t="s">
        <v>144</v>
      </c>
      <c r="H37" s="7"/>
      <c r="I37" s="7">
        <v>-19.600000000000001</v>
      </c>
      <c r="J37" s="7">
        <v>9.6</v>
      </c>
      <c r="K37" s="7"/>
      <c r="L37" s="7" t="s">
        <v>145</v>
      </c>
      <c r="M37" s="7"/>
    </row>
    <row r="38" spans="1:13" x14ac:dyDescent="0.3">
      <c r="A38" s="14">
        <v>40</v>
      </c>
      <c r="B38" s="7"/>
      <c r="C38" s="7" t="s">
        <v>141</v>
      </c>
      <c r="D38" s="7" t="s">
        <v>147</v>
      </c>
      <c r="E38" s="7" t="s">
        <v>143</v>
      </c>
      <c r="F38" s="7"/>
      <c r="G38" s="7" t="s">
        <v>144</v>
      </c>
      <c r="H38" s="7"/>
      <c r="I38" s="7">
        <v>-19.600000000000001</v>
      </c>
      <c r="J38" s="7">
        <v>9.4</v>
      </c>
      <c r="K38" s="7"/>
      <c r="L38" s="7" t="s">
        <v>148</v>
      </c>
      <c r="M38" s="7"/>
    </row>
    <row r="39" spans="1:13" ht="14.5" x14ac:dyDescent="0.35">
      <c r="A39" s="14">
        <v>41</v>
      </c>
      <c r="B39" s="7"/>
      <c r="C39" s="7" t="s">
        <v>31</v>
      </c>
      <c r="D39" s="7" t="s">
        <v>149</v>
      </c>
      <c r="E39" s="7" t="s">
        <v>66</v>
      </c>
      <c r="F39" s="7"/>
      <c r="G39" s="7"/>
      <c r="H39" s="7"/>
      <c r="I39" s="7">
        <v>-21</v>
      </c>
      <c r="J39" s="7">
        <v>7.3</v>
      </c>
      <c r="K39" s="7"/>
      <c r="L39" s="7" t="s">
        <v>150</v>
      </c>
      <c r="M39" s="7"/>
    </row>
    <row r="40" spans="1:13" x14ac:dyDescent="0.3">
      <c r="A40" s="14">
        <v>42</v>
      </c>
      <c r="B40" s="7"/>
      <c r="C40" s="7" t="s">
        <v>31</v>
      </c>
      <c r="D40" s="7" t="s">
        <v>151</v>
      </c>
      <c r="E40" s="7" t="s">
        <v>66</v>
      </c>
      <c r="F40" s="7"/>
      <c r="G40" s="7"/>
      <c r="H40" s="7"/>
      <c r="I40" s="7">
        <v>-20.7</v>
      </c>
      <c r="J40" s="7">
        <v>8.1</v>
      </c>
      <c r="K40" s="7"/>
      <c r="L40" s="7" t="s">
        <v>152</v>
      </c>
      <c r="M40" s="7"/>
    </row>
    <row r="41" spans="1:13" x14ac:dyDescent="0.3">
      <c r="A41" s="14">
        <v>43</v>
      </c>
      <c r="B41" s="7"/>
      <c r="C41" s="7" t="s">
        <v>31</v>
      </c>
      <c r="D41" s="7" t="s">
        <v>153</v>
      </c>
      <c r="E41" s="7" t="s">
        <v>66</v>
      </c>
      <c r="F41" s="7"/>
      <c r="G41" s="7"/>
      <c r="H41" s="7"/>
      <c r="I41" s="7">
        <v>-21.1</v>
      </c>
      <c r="J41" s="7">
        <v>6</v>
      </c>
      <c r="K41" s="7"/>
      <c r="L41" s="7" t="s">
        <v>152</v>
      </c>
      <c r="M41" s="7"/>
    </row>
    <row r="42" spans="1:13" x14ac:dyDescent="0.3">
      <c r="A42" s="14">
        <v>23</v>
      </c>
      <c r="B42" s="7" t="s">
        <v>154</v>
      </c>
      <c r="C42" s="7" t="s">
        <v>37</v>
      </c>
      <c r="D42" s="7" t="s">
        <v>155</v>
      </c>
      <c r="E42" s="7" t="s">
        <v>125</v>
      </c>
      <c r="F42" s="7"/>
      <c r="G42" s="7" t="s">
        <v>68</v>
      </c>
      <c r="H42" s="7" t="s">
        <v>156</v>
      </c>
      <c r="I42" s="7">
        <v>-19.5</v>
      </c>
      <c r="J42" s="7">
        <v>10.6</v>
      </c>
      <c r="K42" s="7"/>
      <c r="L42" s="7" t="s">
        <v>60</v>
      </c>
      <c r="M42" s="7"/>
    </row>
    <row r="43" spans="1:13" x14ac:dyDescent="0.3">
      <c r="A43" s="14">
        <v>24</v>
      </c>
      <c r="B43" s="7" t="s">
        <v>157</v>
      </c>
      <c r="C43" s="7" t="s">
        <v>37</v>
      </c>
      <c r="D43" s="7" t="s">
        <v>158</v>
      </c>
      <c r="E43" s="7" t="s">
        <v>125</v>
      </c>
      <c r="F43" s="7"/>
      <c r="G43" s="7"/>
      <c r="H43" s="7" t="s">
        <v>159</v>
      </c>
      <c r="I43" s="7">
        <v>-17.7</v>
      </c>
      <c r="J43" s="7">
        <v>11.7</v>
      </c>
      <c r="K43" s="7"/>
      <c r="L43" s="7" t="s">
        <v>60</v>
      </c>
      <c r="M43" s="7"/>
    </row>
    <row r="44" spans="1:13" x14ac:dyDescent="0.3">
      <c r="A44" s="14">
        <v>25</v>
      </c>
      <c r="B44" s="7" t="s">
        <v>160</v>
      </c>
      <c r="C44" s="7" t="s">
        <v>37</v>
      </c>
      <c r="D44" s="7" t="s">
        <v>161</v>
      </c>
      <c r="E44" s="7" t="s">
        <v>125</v>
      </c>
      <c r="F44" s="7"/>
      <c r="G44" s="7"/>
      <c r="H44" s="7" t="s">
        <v>162</v>
      </c>
      <c r="I44" s="7">
        <v>-20.63</v>
      </c>
      <c r="J44" s="7">
        <v>9.8000000000000007</v>
      </c>
      <c r="K44" s="7"/>
      <c r="L44" s="7" t="s">
        <v>60</v>
      </c>
      <c r="M44" s="7"/>
    </row>
    <row r="45" spans="1:13" x14ac:dyDescent="0.3">
      <c r="A45" s="14">
        <v>26</v>
      </c>
      <c r="B45" s="7" t="s">
        <v>163</v>
      </c>
      <c r="C45" s="7" t="s">
        <v>37</v>
      </c>
      <c r="D45" s="7" t="s">
        <v>164</v>
      </c>
      <c r="E45" s="7" t="s">
        <v>125</v>
      </c>
      <c r="F45" s="7"/>
      <c r="G45" s="7"/>
      <c r="H45" s="7" t="s">
        <v>90</v>
      </c>
      <c r="I45" s="7">
        <v>-20.9</v>
      </c>
      <c r="J45" s="7">
        <v>10</v>
      </c>
      <c r="K45" s="7"/>
      <c r="L45" s="7" t="s">
        <v>60</v>
      </c>
      <c r="M45" s="7"/>
    </row>
    <row r="46" spans="1:13" x14ac:dyDescent="0.3">
      <c r="A46" s="14">
        <v>27</v>
      </c>
      <c r="B46" s="7" t="s">
        <v>165</v>
      </c>
      <c r="C46" s="7" t="s">
        <v>37</v>
      </c>
      <c r="D46" s="7" t="s">
        <v>166</v>
      </c>
      <c r="E46" s="7" t="s">
        <v>125</v>
      </c>
      <c r="F46" s="7"/>
      <c r="G46" s="7"/>
      <c r="H46" s="7" t="s">
        <v>167</v>
      </c>
      <c r="I46" s="7">
        <v>-20.350000000000001</v>
      </c>
      <c r="J46" s="7">
        <v>10.1</v>
      </c>
      <c r="K46" s="7"/>
      <c r="L46" s="7" t="s">
        <v>60</v>
      </c>
      <c r="M46" s="7"/>
    </row>
    <row r="47" spans="1:13" x14ac:dyDescent="0.3">
      <c r="A47" s="14">
        <v>28</v>
      </c>
      <c r="B47" s="7"/>
      <c r="C47" s="7" t="s">
        <v>37</v>
      </c>
      <c r="D47" s="7" t="s">
        <v>168</v>
      </c>
      <c r="E47" s="7" t="s">
        <v>125</v>
      </c>
      <c r="F47" s="7"/>
      <c r="G47" s="7"/>
      <c r="H47" s="7" t="s">
        <v>156</v>
      </c>
      <c r="I47" s="7">
        <v>-19.8</v>
      </c>
      <c r="J47" s="7">
        <v>9.6999999999999993</v>
      </c>
      <c r="K47" s="7"/>
      <c r="L47" s="7" t="s">
        <v>60</v>
      </c>
      <c r="M47" s="7"/>
    </row>
    <row r="48" spans="1:13" x14ac:dyDescent="0.3">
      <c r="A48" s="14">
        <v>29</v>
      </c>
      <c r="B48" s="7" t="s">
        <v>169</v>
      </c>
      <c r="C48" s="7" t="s">
        <v>37</v>
      </c>
      <c r="D48" s="7" t="s">
        <v>170</v>
      </c>
      <c r="E48" s="7" t="s">
        <v>125</v>
      </c>
      <c r="F48" s="7"/>
      <c r="G48" s="7"/>
      <c r="H48" s="7" t="s">
        <v>156</v>
      </c>
      <c r="I48" s="7">
        <v>-19.600000000000001</v>
      </c>
      <c r="J48" s="7">
        <v>9.9499999999999993</v>
      </c>
      <c r="K48" s="7"/>
      <c r="L48" s="7" t="s">
        <v>60</v>
      </c>
      <c r="M48" s="7"/>
    </row>
    <row r="49" spans="1:13" x14ac:dyDescent="0.3">
      <c r="A49" s="14">
        <v>30</v>
      </c>
      <c r="B49" s="7"/>
      <c r="C49" s="7" t="s">
        <v>37</v>
      </c>
      <c r="D49" s="7" t="s">
        <v>171</v>
      </c>
      <c r="E49" s="7" t="s">
        <v>125</v>
      </c>
      <c r="F49" s="7"/>
      <c r="G49" s="7"/>
      <c r="H49" s="7" t="s">
        <v>159</v>
      </c>
      <c r="I49" s="7">
        <v>-19</v>
      </c>
      <c r="J49" s="7">
        <v>10.75</v>
      </c>
      <c r="K49" s="7"/>
      <c r="L49" s="7" t="s">
        <v>60</v>
      </c>
      <c r="M49" s="7"/>
    </row>
    <row r="50" spans="1:13" x14ac:dyDescent="0.3">
      <c r="A50" s="14">
        <v>31</v>
      </c>
      <c r="B50" s="7"/>
      <c r="C50" s="7" t="s">
        <v>37</v>
      </c>
      <c r="D50" s="7" t="s">
        <v>172</v>
      </c>
      <c r="E50" s="7" t="s">
        <v>125</v>
      </c>
      <c r="F50" s="7"/>
      <c r="G50" s="7"/>
      <c r="H50" s="7" t="s">
        <v>159</v>
      </c>
      <c r="I50" s="7">
        <v>-18.95</v>
      </c>
      <c r="J50" s="7">
        <v>10.5</v>
      </c>
      <c r="K50" s="7"/>
      <c r="L50" s="7" t="s">
        <v>60</v>
      </c>
      <c r="M50" s="7"/>
    </row>
    <row r="51" spans="1:13" x14ac:dyDescent="0.3">
      <c r="A51" s="15">
        <v>50</v>
      </c>
      <c r="B51" s="7" t="s">
        <v>173</v>
      </c>
      <c r="C51" s="7" t="s">
        <v>174</v>
      </c>
      <c r="D51" s="7"/>
      <c r="E51" s="7" t="s">
        <v>98</v>
      </c>
      <c r="F51" s="7"/>
      <c r="G51" s="7"/>
      <c r="H51" s="7" t="s">
        <v>175</v>
      </c>
      <c r="I51" s="7">
        <v>-21.7</v>
      </c>
      <c r="J51" s="7">
        <v>6.8</v>
      </c>
      <c r="K51" s="7">
        <v>9.1</v>
      </c>
      <c r="L51" s="7" t="s">
        <v>364</v>
      </c>
      <c r="M51" s="8">
        <v>9.8317599999999992</v>
      </c>
    </row>
    <row r="52" spans="1:13" x14ac:dyDescent="0.3">
      <c r="A52" s="15">
        <v>51</v>
      </c>
      <c r="B52" s="7" t="s">
        <v>176</v>
      </c>
      <c r="C52" s="7" t="s">
        <v>174</v>
      </c>
      <c r="D52" s="7"/>
      <c r="E52" s="7" t="s">
        <v>98</v>
      </c>
      <c r="F52" s="7"/>
      <c r="G52" s="7"/>
      <c r="H52" s="7" t="s">
        <v>177</v>
      </c>
      <c r="I52" s="7">
        <v>-19.8</v>
      </c>
      <c r="J52" s="7">
        <v>8.1</v>
      </c>
      <c r="K52" s="7">
        <v>9.6999999999999993</v>
      </c>
      <c r="L52" s="7" t="s">
        <v>364</v>
      </c>
      <c r="M52" s="8">
        <v>4.2464300000000001</v>
      </c>
    </row>
    <row r="53" spans="1:13" x14ac:dyDescent="0.3">
      <c r="A53" s="15">
        <v>52</v>
      </c>
      <c r="B53" s="7" t="s">
        <v>56</v>
      </c>
      <c r="C53" s="7" t="s">
        <v>1</v>
      </c>
      <c r="D53" s="7" t="s">
        <v>178</v>
      </c>
      <c r="E53" s="7" t="s">
        <v>58</v>
      </c>
      <c r="F53" s="7"/>
      <c r="G53" s="7"/>
      <c r="H53" s="7" t="s">
        <v>179</v>
      </c>
      <c r="I53" s="7">
        <v>-18.600000000000001</v>
      </c>
      <c r="J53" s="7">
        <v>11</v>
      </c>
      <c r="K53" s="7"/>
      <c r="L53" s="7" t="s">
        <v>364</v>
      </c>
      <c r="M53" s="8">
        <v>14.96457</v>
      </c>
    </row>
    <row r="54" spans="1:13" x14ac:dyDescent="0.3">
      <c r="A54" s="15">
        <v>53</v>
      </c>
      <c r="B54" s="7" t="s">
        <v>180</v>
      </c>
      <c r="C54" s="7" t="s">
        <v>33</v>
      </c>
      <c r="D54" s="7"/>
      <c r="E54" s="7" t="s">
        <v>58</v>
      </c>
      <c r="F54" s="7"/>
      <c r="G54" s="7"/>
      <c r="H54" s="7" t="s">
        <v>181</v>
      </c>
      <c r="I54" s="7">
        <v>-19.100000000000001</v>
      </c>
      <c r="J54" s="7">
        <v>12.4</v>
      </c>
      <c r="K54" s="7">
        <v>8</v>
      </c>
      <c r="L54" s="7" t="s">
        <v>364</v>
      </c>
      <c r="M54" s="8">
        <v>3.6141299999999998</v>
      </c>
    </row>
    <row r="55" spans="1:13" x14ac:dyDescent="0.3">
      <c r="A55" s="15">
        <v>54</v>
      </c>
      <c r="B55" s="7" t="s">
        <v>182</v>
      </c>
      <c r="C55" s="7" t="s">
        <v>35</v>
      </c>
      <c r="D55" s="7">
        <v>141</v>
      </c>
      <c r="E55" s="7" t="s">
        <v>58</v>
      </c>
      <c r="F55" s="7"/>
      <c r="G55" s="7"/>
      <c r="H55" s="7" t="s">
        <v>181</v>
      </c>
      <c r="I55" s="7">
        <v>-18.8</v>
      </c>
      <c r="J55" s="7">
        <v>10.3</v>
      </c>
      <c r="K55" s="7">
        <v>-0.9</v>
      </c>
      <c r="L55" s="7" t="s">
        <v>364</v>
      </c>
      <c r="M55" s="8">
        <v>18.500489999999999</v>
      </c>
    </row>
    <row r="56" spans="1:13" x14ac:dyDescent="0.3">
      <c r="A56" s="15">
        <v>55</v>
      </c>
      <c r="B56" s="7" t="s">
        <v>183</v>
      </c>
      <c r="C56" s="7" t="s">
        <v>25</v>
      </c>
      <c r="D56" s="7" t="s">
        <v>184</v>
      </c>
      <c r="E56" s="7" t="s">
        <v>78</v>
      </c>
      <c r="F56" s="7"/>
      <c r="G56" s="7"/>
      <c r="H56" s="7" t="s">
        <v>177</v>
      </c>
      <c r="I56" s="7">
        <v>-19.399999999999999</v>
      </c>
      <c r="J56" s="7">
        <v>9</v>
      </c>
      <c r="K56" s="7">
        <v>9.6</v>
      </c>
      <c r="L56" s="7" t="s">
        <v>364</v>
      </c>
      <c r="M56" s="8">
        <v>17.747219999999999</v>
      </c>
    </row>
    <row r="57" spans="1:13" x14ac:dyDescent="0.3">
      <c r="A57" s="15">
        <v>56</v>
      </c>
      <c r="B57" s="7" t="s">
        <v>185</v>
      </c>
      <c r="C57" s="7" t="s">
        <v>25</v>
      </c>
      <c r="D57" s="7" t="s">
        <v>186</v>
      </c>
      <c r="E57" s="7" t="s">
        <v>78</v>
      </c>
      <c r="F57" s="7"/>
      <c r="G57" s="7"/>
      <c r="H57" s="7" t="s">
        <v>181</v>
      </c>
      <c r="I57" s="7">
        <v>-17.2</v>
      </c>
      <c r="J57" s="7">
        <v>11.1</v>
      </c>
      <c r="K57" s="7">
        <v>10.1</v>
      </c>
      <c r="L57" s="7" t="s">
        <v>364</v>
      </c>
      <c r="M57" s="8">
        <v>3.9719600000000002</v>
      </c>
    </row>
    <row r="58" spans="1:13" x14ac:dyDescent="0.3">
      <c r="A58" s="15">
        <v>57</v>
      </c>
      <c r="B58" s="7" t="s">
        <v>131</v>
      </c>
      <c r="C58" s="7" t="s">
        <v>25</v>
      </c>
      <c r="D58" s="7" t="s">
        <v>187</v>
      </c>
      <c r="E58" s="7" t="s">
        <v>78</v>
      </c>
      <c r="F58" s="7"/>
      <c r="G58" s="7"/>
      <c r="H58" s="7" t="s">
        <v>181</v>
      </c>
      <c r="I58" s="7">
        <v>-18.899999999999999</v>
      </c>
      <c r="J58" s="7">
        <v>8.8000000000000007</v>
      </c>
      <c r="K58" s="7">
        <v>10.3</v>
      </c>
      <c r="L58" s="7" t="s">
        <v>364</v>
      </c>
      <c r="M58" s="8">
        <v>19.314399999999999</v>
      </c>
    </row>
    <row r="59" spans="1:13" x14ac:dyDescent="0.3">
      <c r="A59" s="15">
        <v>58</v>
      </c>
      <c r="B59" s="7" t="s">
        <v>188</v>
      </c>
      <c r="C59" s="7" t="s">
        <v>23</v>
      </c>
      <c r="D59" s="7" t="s">
        <v>189</v>
      </c>
      <c r="E59" s="7" t="s">
        <v>125</v>
      </c>
      <c r="F59" s="7" t="s">
        <v>190</v>
      </c>
      <c r="G59" s="7" t="s">
        <v>191</v>
      </c>
      <c r="H59" s="7" t="s">
        <v>181</v>
      </c>
      <c r="I59" s="7">
        <v>-21.3</v>
      </c>
      <c r="J59" s="7">
        <v>11.6</v>
      </c>
      <c r="K59" s="7">
        <v>1</v>
      </c>
      <c r="L59" s="7" t="s">
        <v>364</v>
      </c>
      <c r="M59" s="8">
        <v>16.11261</v>
      </c>
    </row>
    <row r="60" spans="1:13" x14ac:dyDescent="0.3">
      <c r="A60" s="15">
        <v>59</v>
      </c>
      <c r="B60" s="7" t="s">
        <v>127</v>
      </c>
      <c r="C60" s="7" t="s">
        <v>23</v>
      </c>
      <c r="D60" s="7" t="s">
        <v>192</v>
      </c>
      <c r="E60" s="7" t="s">
        <v>125</v>
      </c>
      <c r="F60" s="7" t="s">
        <v>190</v>
      </c>
      <c r="G60" s="7" t="s">
        <v>191</v>
      </c>
      <c r="H60" s="7" t="s">
        <v>175</v>
      </c>
      <c r="I60" s="7">
        <v>-20.399999999999999</v>
      </c>
      <c r="J60" s="7">
        <v>9.6999999999999993</v>
      </c>
      <c r="K60" s="7">
        <v>2.9</v>
      </c>
      <c r="L60" s="7" t="s">
        <v>364</v>
      </c>
      <c r="M60" s="8">
        <v>15.70533</v>
      </c>
    </row>
    <row r="61" spans="1:13" x14ac:dyDescent="0.3">
      <c r="A61" s="15">
        <v>60</v>
      </c>
      <c r="B61" s="7" t="s">
        <v>193</v>
      </c>
      <c r="C61" s="7" t="s">
        <v>21</v>
      </c>
      <c r="D61" s="7" t="s">
        <v>194</v>
      </c>
      <c r="E61" s="7" t="s">
        <v>125</v>
      </c>
      <c r="F61" s="7"/>
      <c r="G61" s="7"/>
      <c r="H61" s="7" t="s">
        <v>195</v>
      </c>
      <c r="I61" s="7">
        <v>-18.2</v>
      </c>
      <c r="J61" s="7">
        <v>10.8</v>
      </c>
      <c r="K61" s="7"/>
      <c r="L61" s="7" t="s">
        <v>364</v>
      </c>
      <c r="M61" s="8">
        <v>15.466100000000001</v>
      </c>
    </row>
    <row r="62" spans="1:13" x14ac:dyDescent="0.3">
      <c r="A62" s="14">
        <v>61</v>
      </c>
      <c r="B62" s="7" t="s">
        <v>196</v>
      </c>
      <c r="C62" s="7" t="s">
        <v>27</v>
      </c>
      <c r="D62" s="7" t="s">
        <v>197</v>
      </c>
      <c r="E62" s="7" t="s">
        <v>143</v>
      </c>
      <c r="F62" s="7"/>
      <c r="G62" s="7"/>
      <c r="H62" s="7"/>
      <c r="I62" s="7">
        <v>-17.2</v>
      </c>
      <c r="J62" s="7">
        <v>7.6</v>
      </c>
      <c r="K62" s="7">
        <v>4.9000000000000004</v>
      </c>
      <c r="L62" s="7" t="s">
        <v>364</v>
      </c>
      <c r="M62" s="8">
        <v>23.905719999999999</v>
      </c>
    </row>
    <row r="63" spans="1:13" x14ac:dyDescent="0.3">
      <c r="A63" s="14">
        <v>62</v>
      </c>
      <c r="B63" s="7" t="s">
        <v>459</v>
      </c>
      <c r="C63" s="7" t="s">
        <v>17</v>
      </c>
      <c r="D63" s="7"/>
      <c r="E63" s="7" t="s">
        <v>58</v>
      </c>
      <c r="F63" s="7" t="s">
        <v>313</v>
      </c>
      <c r="G63" s="7"/>
      <c r="H63" s="7" t="s">
        <v>260</v>
      </c>
      <c r="I63" s="7"/>
      <c r="J63" s="7"/>
      <c r="K63" s="7"/>
      <c r="L63" s="7" t="s">
        <v>364</v>
      </c>
      <c r="M63" s="8">
        <v>3.3719399999999999</v>
      </c>
    </row>
    <row r="64" spans="1:13" x14ac:dyDescent="0.3">
      <c r="A64" s="14">
        <v>63</v>
      </c>
      <c r="B64" s="7" t="s">
        <v>460</v>
      </c>
      <c r="C64" s="7" t="s">
        <v>17</v>
      </c>
      <c r="D64" s="7"/>
      <c r="E64" s="7" t="s">
        <v>58</v>
      </c>
      <c r="F64" s="7" t="s">
        <v>313</v>
      </c>
      <c r="G64" s="7"/>
      <c r="H64" s="7" t="s">
        <v>177</v>
      </c>
      <c r="I64" s="7"/>
      <c r="J64" s="7"/>
      <c r="K64" s="7"/>
      <c r="L64" s="7" t="s">
        <v>364</v>
      </c>
      <c r="M64" s="8">
        <v>17.875319999999999</v>
      </c>
    </row>
    <row r="65" spans="1:13" x14ac:dyDescent="0.3">
      <c r="A65" s="14">
        <v>64</v>
      </c>
      <c r="B65" s="7" t="s">
        <v>201</v>
      </c>
      <c r="C65" s="7" t="s">
        <v>25</v>
      </c>
      <c r="D65" s="7" t="s">
        <v>202</v>
      </c>
      <c r="E65" s="7" t="s">
        <v>78</v>
      </c>
      <c r="F65" s="7"/>
      <c r="G65" s="7"/>
      <c r="H65" s="7" t="s">
        <v>195</v>
      </c>
      <c r="I65" s="7"/>
      <c r="J65" s="7"/>
      <c r="K65" s="7"/>
      <c r="L65" s="7" t="s">
        <v>364</v>
      </c>
      <c r="M65" s="8">
        <v>4.5075099999999999</v>
      </c>
    </row>
    <row r="66" spans="1:13" x14ac:dyDescent="0.3">
      <c r="A66" s="14">
        <v>65</v>
      </c>
      <c r="B66" s="7" t="s">
        <v>203</v>
      </c>
      <c r="C66" s="7" t="s">
        <v>25</v>
      </c>
      <c r="D66" s="7" t="s">
        <v>204</v>
      </c>
      <c r="E66" s="7" t="s">
        <v>78</v>
      </c>
      <c r="F66" s="7"/>
      <c r="G66" s="7" t="s">
        <v>205</v>
      </c>
      <c r="H66" s="7" t="s">
        <v>181</v>
      </c>
      <c r="I66" s="7"/>
      <c r="J66" s="7"/>
      <c r="K66" s="7"/>
      <c r="L66" s="7" t="s">
        <v>364</v>
      </c>
      <c r="M66" s="8">
        <v>3.2180200000000001</v>
      </c>
    </row>
    <row r="67" spans="1:13" x14ac:dyDescent="0.3">
      <c r="A67" s="14">
        <v>66</v>
      </c>
      <c r="B67" s="7" t="s">
        <v>206</v>
      </c>
      <c r="C67" s="7" t="s">
        <v>25</v>
      </c>
      <c r="D67" s="7" t="s">
        <v>207</v>
      </c>
      <c r="E67" s="7" t="s">
        <v>78</v>
      </c>
      <c r="F67" s="7"/>
      <c r="G67" s="7"/>
      <c r="H67" s="7" t="s">
        <v>181</v>
      </c>
      <c r="I67" s="7"/>
      <c r="J67" s="7"/>
      <c r="K67" s="7"/>
      <c r="L67" s="7" t="s">
        <v>364</v>
      </c>
      <c r="M67" s="8">
        <v>7.5478300000000003</v>
      </c>
    </row>
    <row r="68" spans="1:13" x14ac:dyDescent="0.3">
      <c r="A68" s="14">
        <v>67</v>
      </c>
      <c r="B68" s="7" t="s">
        <v>208</v>
      </c>
      <c r="C68" s="7" t="s">
        <v>25</v>
      </c>
      <c r="D68" s="7" t="s">
        <v>209</v>
      </c>
      <c r="E68" s="7" t="s">
        <v>78</v>
      </c>
      <c r="F68" s="7"/>
      <c r="G68" s="7" t="s">
        <v>205</v>
      </c>
      <c r="H68" s="7" t="s">
        <v>175</v>
      </c>
      <c r="I68" s="7"/>
      <c r="J68" s="7"/>
      <c r="K68" s="7"/>
      <c r="L68" s="7" t="s">
        <v>364</v>
      </c>
      <c r="M68" s="8">
        <v>16.825099999999999</v>
      </c>
    </row>
    <row r="69" spans="1:13" x14ac:dyDescent="0.3">
      <c r="A69" s="14">
        <v>68</v>
      </c>
      <c r="B69" s="7" t="s">
        <v>210</v>
      </c>
      <c r="C69" s="7" t="s">
        <v>25</v>
      </c>
      <c r="D69" s="7" t="s">
        <v>211</v>
      </c>
      <c r="E69" s="7" t="s">
        <v>78</v>
      </c>
      <c r="F69" s="7"/>
      <c r="G69" s="7" t="s">
        <v>191</v>
      </c>
      <c r="H69" s="7" t="s">
        <v>195</v>
      </c>
      <c r="I69" s="7"/>
      <c r="J69" s="7"/>
      <c r="K69" s="7"/>
      <c r="L69" s="7" t="s">
        <v>364</v>
      </c>
      <c r="M69" s="8">
        <v>7.7900400000000003</v>
      </c>
    </row>
    <row r="70" spans="1:13" x14ac:dyDescent="0.3">
      <c r="A70" s="14">
        <v>69</v>
      </c>
      <c r="B70" s="7" t="s">
        <v>212</v>
      </c>
      <c r="C70" s="7" t="s">
        <v>25</v>
      </c>
      <c r="D70" s="7" t="s">
        <v>213</v>
      </c>
      <c r="E70" s="7" t="s">
        <v>78</v>
      </c>
      <c r="F70" s="7"/>
      <c r="G70" s="7" t="s">
        <v>205</v>
      </c>
      <c r="H70" s="7" t="s">
        <v>179</v>
      </c>
      <c r="I70" s="7"/>
      <c r="J70" s="7"/>
      <c r="K70" s="7"/>
      <c r="L70" s="7" t="s">
        <v>364</v>
      </c>
      <c r="M70" s="8">
        <v>12.285489999999999</v>
      </c>
    </row>
    <row r="71" spans="1:13" x14ac:dyDescent="0.3">
      <c r="A71" s="14">
        <v>70</v>
      </c>
      <c r="B71" s="7" t="s">
        <v>214</v>
      </c>
      <c r="C71" s="7" t="s">
        <v>25</v>
      </c>
      <c r="D71" s="7">
        <v>3027</v>
      </c>
      <c r="E71" s="7" t="s">
        <v>78</v>
      </c>
      <c r="F71" s="7" t="s">
        <v>215</v>
      </c>
      <c r="G71" s="7" t="s">
        <v>191</v>
      </c>
      <c r="H71" s="7"/>
      <c r="I71" s="7"/>
      <c r="J71" s="7"/>
      <c r="K71" s="7"/>
      <c r="L71" s="7" t="s">
        <v>364</v>
      </c>
      <c r="M71" s="8">
        <v>14.23143</v>
      </c>
    </row>
    <row r="72" spans="1:13" x14ac:dyDescent="0.3">
      <c r="A72" s="14">
        <v>71</v>
      </c>
      <c r="B72" s="7" t="s">
        <v>216</v>
      </c>
      <c r="C72" s="7" t="s">
        <v>25</v>
      </c>
      <c r="D72" s="7" t="s">
        <v>217</v>
      </c>
      <c r="E72" s="7" t="s">
        <v>78</v>
      </c>
      <c r="F72" s="7"/>
      <c r="G72" s="7"/>
      <c r="H72" s="7"/>
      <c r="I72" s="7"/>
      <c r="J72" s="7"/>
      <c r="K72" s="7"/>
      <c r="L72" s="7" t="s">
        <v>364</v>
      </c>
      <c r="M72" s="8">
        <v>18.713200000000001</v>
      </c>
    </row>
    <row r="73" spans="1:13" x14ac:dyDescent="0.3">
      <c r="A73" s="14">
        <v>72</v>
      </c>
      <c r="B73" s="7" t="s">
        <v>218</v>
      </c>
      <c r="C73" s="7" t="s">
        <v>25</v>
      </c>
      <c r="D73" s="7" t="s">
        <v>219</v>
      </c>
      <c r="E73" s="7" t="s">
        <v>78</v>
      </c>
      <c r="F73" s="7"/>
      <c r="G73" s="7"/>
      <c r="H73" s="7" t="s">
        <v>177</v>
      </c>
      <c r="I73" s="7"/>
      <c r="J73" s="7"/>
      <c r="K73" s="7"/>
      <c r="L73" s="7" t="s">
        <v>364</v>
      </c>
      <c r="M73" s="8">
        <v>6.6390000000000002</v>
      </c>
    </row>
    <row r="74" spans="1:13" x14ac:dyDescent="0.3">
      <c r="A74" s="14">
        <v>73</v>
      </c>
      <c r="B74" s="7" t="s">
        <v>220</v>
      </c>
      <c r="C74" s="7" t="s">
        <v>25</v>
      </c>
      <c r="D74" s="7" t="s">
        <v>221</v>
      </c>
      <c r="E74" s="7" t="s">
        <v>78</v>
      </c>
      <c r="F74" s="7"/>
      <c r="G74" s="7"/>
      <c r="H74" s="7" t="s">
        <v>222</v>
      </c>
      <c r="I74" s="7"/>
      <c r="J74" s="7"/>
      <c r="K74" s="7"/>
      <c r="L74" s="7" t="s">
        <v>364</v>
      </c>
      <c r="M74" s="8">
        <v>19.085909999999998</v>
      </c>
    </row>
    <row r="75" spans="1:13" x14ac:dyDescent="0.3">
      <c r="A75" s="14">
        <v>74</v>
      </c>
      <c r="B75" s="7" t="s">
        <v>223</v>
      </c>
      <c r="C75" s="7" t="s">
        <v>25</v>
      </c>
      <c r="D75" s="7" t="s">
        <v>224</v>
      </c>
      <c r="E75" s="7" t="s">
        <v>78</v>
      </c>
      <c r="F75" s="7"/>
      <c r="G75" s="7" t="s">
        <v>225</v>
      </c>
      <c r="H75" s="7" t="s">
        <v>181</v>
      </c>
      <c r="I75" s="7"/>
      <c r="J75" s="7"/>
      <c r="K75" s="7"/>
      <c r="L75" s="7" t="s">
        <v>364</v>
      </c>
      <c r="M75" s="8">
        <v>14.951460000000001</v>
      </c>
    </row>
    <row r="76" spans="1:13" x14ac:dyDescent="0.3">
      <c r="A76" s="14">
        <v>75</v>
      </c>
      <c r="B76" s="7" t="s">
        <v>226</v>
      </c>
      <c r="C76" s="7" t="s">
        <v>25</v>
      </c>
      <c r="D76" s="7">
        <v>602</v>
      </c>
      <c r="E76" s="7" t="s">
        <v>78</v>
      </c>
      <c r="F76" s="7" t="s">
        <v>227</v>
      </c>
      <c r="G76" s="7" t="s">
        <v>191</v>
      </c>
      <c r="H76" s="7" t="s">
        <v>177</v>
      </c>
      <c r="I76" s="7"/>
      <c r="J76" s="7"/>
      <c r="K76" s="7"/>
      <c r="L76" s="7" t="s">
        <v>364</v>
      </c>
      <c r="M76" s="8">
        <v>4.1943900000000003</v>
      </c>
    </row>
    <row r="77" spans="1:13" x14ac:dyDescent="0.3">
      <c r="A77" s="14">
        <v>76</v>
      </c>
      <c r="B77" s="7" t="s">
        <v>228</v>
      </c>
      <c r="C77" s="7" t="s">
        <v>25</v>
      </c>
      <c r="D77" s="7" t="s">
        <v>229</v>
      </c>
      <c r="E77" s="7" t="s">
        <v>78</v>
      </c>
      <c r="F77" s="7"/>
      <c r="G77" s="7"/>
      <c r="H77" s="7"/>
      <c r="I77" s="7"/>
      <c r="J77" s="7"/>
      <c r="K77" s="7"/>
      <c r="L77" s="7" t="s">
        <v>364</v>
      </c>
      <c r="M77" s="8">
        <v>21.118880000000001</v>
      </c>
    </row>
    <row r="78" spans="1:13" x14ac:dyDescent="0.3">
      <c r="A78" s="14">
        <v>77</v>
      </c>
      <c r="B78" s="7" t="s">
        <v>230</v>
      </c>
      <c r="C78" s="7" t="s">
        <v>25</v>
      </c>
      <c r="D78" s="7" t="s">
        <v>231</v>
      </c>
      <c r="E78" s="7" t="s">
        <v>78</v>
      </c>
      <c r="F78" s="7"/>
      <c r="G78" s="7"/>
      <c r="H78" s="7"/>
      <c r="I78" s="7"/>
      <c r="J78" s="7"/>
      <c r="K78" s="7"/>
      <c r="L78" s="7" t="s">
        <v>364</v>
      </c>
      <c r="M78" s="8">
        <v>5.9805299999999999</v>
      </c>
    </row>
    <row r="79" spans="1:13" x14ac:dyDescent="0.3">
      <c r="A79" s="14">
        <v>78</v>
      </c>
      <c r="B79" s="7" t="s">
        <v>232</v>
      </c>
      <c r="C79" s="7" t="s">
        <v>25</v>
      </c>
      <c r="D79" s="7" t="s">
        <v>233</v>
      </c>
      <c r="E79" s="7" t="s">
        <v>78</v>
      </c>
      <c r="F79" s="7"/>
      <c r="G79" s="7"/>
      <c r="H79" s="7" t="s">
        <v>175</v>
      </c>
      <c r="I79" s="7"/>
      <c r="J79" s="7"/>
      <c r="K79" s="7"/>
      <c r="L79" s="7" t="s">
        <v>364</v>
      </c>
      <c r="M79" s="8">
        <v>4.7073499999999999</v>
      </c>
    </row>
    <row r="80" spans="1:13" x14ac:dyDescent="0.3">
      <c r="A80" s="14">
        <v>79</v>
      </c>
      <c r="B80" s="7" t="s">
        <v>234</v>
      </c>
      <c r="C80" s="7" t="s">
        <v>25</v>
      </c>
      <c r="D80" s="7" t="s">
        <v>235</v>
      </c>
      <c r="E80" s="7" t="s">
        <v>78</v>
      </c>
      <c r="F80" s="7"/>
      <c r="G80" s="7"/>
      <c r="H80" s="7" t="s">
        <v>181</v>
      </c>
      <c r="I80" s="7"/>
      <c r="J80" s="7"/>
      <c r="K80" s="7"/>
      <c r="L80" s="7" t="s">
        <v>364</v>
      </c>
      <c r="M80" s="8">
        <v>4.9904599999999997</v>
      </c>
    </row>
    <row r="81" spans="1:13" x14ac:dyDescent="0.3">
      <c r="A81" s="14">
        <v>80</v>
      </c>
      <c r="B81" s="7" t="s">
        <v>236</v>
      </c>
      <c r="C81" s="7" t="s">
        <v>25</v>
      </c>
      <c r="D81" s="7" t="s">
        <v>237</v>
      </c>
      <c r="E81" s="7" t="s">
        <v>78</v>
      </c>
      <c r="F81" s="7"/>
      <c r="G81" s="7"/>
      <c r="H81" s="7" t="s">
        <v>195</v>
      </c>
      <c r="I81" s="7"/>
      <c r="J81" s="7"/>
      <c r="K81" s="7"/>
      <c r="L81" s="7" t="s">
        <v>364</v>
      </c>
      <c r="M81" s="8">
        <v>13.20614</v>
      </c>
    </row>
    <row r="82" spans="1:13" x14ac:dyDescent="0.3">
      <c r="A82" s="14">
        <v>81</v>
      </c>
      <c r="B82" s="7" t="s">
        <v>238</v>
      </c>
      <c r="C82" s="7" t="s">
        <v>25</v>
      </c>
      <c r="D82" s="7" t="s">
        <v>239</v>
      </c>
      <c r="E82" s="7" t="s">
        <v>78</v>
      </c>
      <c r="F82" s="7"/>
      <c r="G82" s="7"/>
      <c r="H82" s="7" t="s">
        <v>175</v>
      </c>
      <c r="I82" s="7"/>
      <c r="J82" s="7"/>
      <c r="K82" s="7"/>
      <c r="L82" s="7" t="s">
        <v>364</v>
      </c>
      <c r="M82" s="8">
        <v>5.4314999999999998</v>
      </c>
    </row>
    <row r="83" spans="1:13" x14ac:dyDescent="0.3">
      <c r="A83" s="14">
        <v>82</v>
      </c>
      <c r="B83" s="7" t="s">
        <v>240</v>
      </c>
      <c r="C83" s="7" t="s">
        <v>25</v>
      </c>
      <c r="D83" s="7" t="s">
        <v>241</v>
      </c>
      <c r="E83" s="7" t="s">
        <v>78</v>
      </c>
      <c r="F83" s="7"/>
      <c r="G83" s="7"/>
      <c r="H83" s="7" t="s">
        <v>195</v>
      </c>
      <c r="I83" s="7"/>
      <c r="J83" s="7"/>
      <c r="K83" s="7"/>
      <c r="L83" s="7" t="s">
        <v>364</v>
      </c>
      <c r="M83" s="8">
        <v>15.64711</v>
      </c>
    </row>
    <row r="84" spans="1:13" x14ac:dyDescent="0.3">
      <c r="A84" s="14">
        <v>83</v>
      </c>
      <c r="B84" s="7" t="s">
        <v>242</v>
      </c>
      <c r="C84" s="7" t="s">
        <v>25</v>
      </c>
      <c r="D84" s="7" t="s">
        <v>243</v>
      </c>
      <c r="E84" s="7" t="s">
        <v>78</v>
      </c>
      <c r="F84" s="7"/>
      <c r="G84" s="7" t="s">
        <v>205</v>
      </c>
      <c r="H84" s="7" t="s">
        <v>222</v>
      </c>
      <c r="I84" s="7"/>
      <c r="J84" s="7"/>
      <c r="K84" s="7"/>
      <c r="L84" s="7" t="s">
        <v>364</v>
      </c>
      <c r="M84" s="8">
        <v>15.58972</v>
      </c>
    </row>
    <row r="85" spans="1:13" x14ac:dyDescent="0.3">
      <c r="A85" s="14">
        <v>84</v>
      </c>
      <c r="B85" s="7" t="s">
        <v>129</v>
      </c>
      <c r="C85" s="7" t="s">
        <v>25</v>
      </c>
      <c r="D85" s="7">
        <v>47</v>
      </c>
      <c r="E85" s="7" t="s">
        <v>78</v>
      </c>
      <c r="F85" s="7" t="s">
        <v>227</v>
      </c>
      <c r="G85" s="7" t="s">
        <v>191</v>
      </c>
      <c r="H85" s="7" t="s">
        <v>177</v>
      </c>
      <c r="I85" s="7"/>
      <c r="J85" s="7"/>
      <c r="K85" s="7"/>
      <c r="L85" s="7" t="s">
        <v>364</v>
      </c>
      <c r="M85" s="8">
        <v>6.2310499999999998</v>
      </c>
    </row>
    <row r="86" spans="1:13" x14ac:dyDescent="0.3">
      <c r="A86" s="14">
        <v>85</v>
      </c>
      <c r="B86" s="7" t="s">
        <v>244</v>
      </c>
      <c r="C86" s="7" t="s">
        <v>25</v>
      </c>
      <c r="D86" s="7" t="s">
        <v>245</v>
      </c>
      <c r="E86" s="7" t="s">
        <v>78</v>
      </c>
      <c r="F86" s="7"/>
      <c r="G86" s="7" t="s">
        <v>205</v>
      </c>
      <c r="H86" s="7"/>
      <c r="I86" s="7"/>
      <c r="J86" s="7"/>
      <c r="K86" s="7"/>
      <c r="L86" s="7" t="s">
        <v>364</v>
      </c>
      <c r="M86" s="8">
        <v>18.27815</v>
      </c>
    </row>
    <row r="87" spans="1:13" x14ac:dyDescent="0.3">
      <c r="A87" s="14">
        <v>86</v>
      </c>
      <c r="B87" s="7" t="s">
        <v>246</v>
      </c>
      <c r="C87" s="7" t="s">
        <v>25</v>
      </c>
      <c r="D87" s="7" t="s">
        <v>247</v>
      </c>
      <c r="E87" s="7" t="s">
        <v>78</v>
      </c>
      <c r="F87" s="7"/>
      <c r="G87" s="7"/>
      <c r="H87" s="7" t="s">
        <v>181</v>
      </c>
      <c r="I87" s="7"/>
      <c r="J87" s="7"/>
      <c r="K87" s="7"/>
      <c r="L87" s="7" t="s">
        <v>364</v>
      </c>
      <c r="M87" s="8">
        <v>6.8696299999999999</v>
      </c>
    </row>
    <row r="88" spans="1:13" x14ac:dyDescent="0.3">
      <c r="A88" s="14">
        <v>87</v>
      </c>
      <c r="B88" s="7" t="s">
        <v>248</v>
      </c>
      <c r="C88" s="7" t="s">
        <v>25</v>
      </c>
      <c r="D88" s="7" t="s">
        <v>249</v>
      </c>
      <c r="E88" s="7" t="s">
        <v>78</v>
      </c>
      <c r="F88" s="7"/>
      <c r="G88" s="7"/>
      <c r="H88" s="7" t="s">
        <v>181</v>
      </c>
      <c r="I88" s="7"/>
      <c r="J88" s="7"/>
      <c r="K88" s="7"/>
      <c r="L88" s="7" t="s">
        <v>364</v>
      </c>
      <c r="M88" s="8">
        <v>4.62216</v>
      </c>
    </row>
    <row r="89" spans="1:13" x14ac:dyDescent="0.3">
      <c r="A89" s="14">
        <v>88</v>
      </c>
      <c r="B89" s="7" t="s">
        <v>250</v>
      </c>
      <c r="C89" s="7" t="s">
        <v>25</v>
      </c>
      <c r="D89" s="7">
        <v>1268</v>
      </c>
      <c r="E89" s="7" t="s">
        <v>78</v>
      </c>
      <c r="F89" s="7" t="s">
        <v>215</v>
      </c>
      <c r="G89" s="7"/>
      <c r="H89" s="7" t="s">
        <v>177</v>
      </c>
      <c r="I89" s="7"/>
      <c r="J89" s="7"/>
      <c r="K89" s="7"/>
      <c r="L89" s="7" t="s">
        <v>364</v>
      </c>
      <c r="M89" s="8">
        <v>13.2973</v>
      </c>
    </row>
    <row r="90" spans="1:13" x14ac:dyDescent="0.3">
      <c r="A90" s="14">
        <v>89</v>
      </c>
      <c r="B90" s="7" t="s">
        <v>251</v>
      </c>
      <c r="C90" s="7" t="s">
        <v>252</v>
      </c>
      <c r="D90" s="7" t="s">
        <v>253</v>
      </c>
      <c r="E90" s="7" t="s">
        <v>66</v>
      </c>
      <c r="F90" s="7"/>
      <c r="G90" s="7"/>
      <c r="H90" s="7" t="s">
        <v>177</v>
      </c>
      <c r="I90" s="7"/>
      <c r="J90" s="7"/>
      <c r="K90" s="7"/>
      <c r="L90" s="7" t="s">
        <v>364</v>
      </c>
      <c r="M90" s="8">
        <v>6.1299200000000003</v>
      </c>
    </row>
    <row r="91" spans="1:13" x14ac:dyDescent="0.3">
      <c r="A91" s="14">
        <v>90</v>
      </c>
      <c r="B91" s="7" t="s">
        <v>254</v>
      </c>
      <c r="C91" s="7" t="s">
        <v>252</v>
      </c>
      <c r="D91" s="7" t="s">
        <v>255</v>
      </c>
      <c r="E91" s="7" t="s">
        <v>66</v>
      </c>
      <c r="F91" s="7"/>
      <c r="G91" s="7"/>
      <c r="H91" s="7" t="s">
        <v>256</v>
      </c>
      <c r="I91" s="7"/>
      <c r="J91" s="7"/>
      <c r="K91" s="7"/>
      <c r="L91" s="7" t="s">
        <v>364</v>
      </c>
      <c r="M91" s="8">
        <v>10.152990000000001</v>
      </c>
    </row>
    <row r="92" spans="1:13" x14ac:dyDescent="0.3">
      <c r="A92" s="14">
        <v>91</v>
      </c>
      <c r="B92" s="7" t="s">
        <v>257</v>
      </c>
      <c r="C92" s="7" t="s">
        <v>252</v>
      </c>
      <c r="D92" s="7"/>
      <c r="E92" s="7" t="s">
        <v>66</v>
      </c>
      <c r="F92" s="7"/>
      <c r="G92" s="7"/>
      <c r="H92" s="7"/>
      <c r="I92" s="7"/>
      <c r="J92" s="7"/>
      <c r="K92" s="7"/>
      <c r="L92" s="7" t="s">
        <v>364</v>
      </c>
      <c r="M92" s="8">
        <v>4.9090299999999996</v>
      </c>
    </row>
    <row r="93" spans="1:13" x14ac:dyDescent="0.3">
      <c r="A93" s="14">
        <v>92</v>
      </c>
      <c r="B93" s="7" t="s">
        <v>258</v>
      </c>
      <c r="C93" s="7" t="s">
        <v>252</v>
      </c>
      <c r="D93" s="7" t="s">
        <v>259</v>
      </c>
      <c r="E93" s="7" t="s">
        <v>66</v>
      </c>
      <c r="F93" s="7"/>
      <c r="G93" s="7"/>
      <c r="H93" s="7" t="s">
        <v>260</v>
      </c>
      <c r="I93" s="7"/>
      <c r="J93" s="7"/>
      <c r="K93" s="7"/>
      <c r="L93" s="7" t="s">
        <v>364</v>
      </c>
      <c r="M93" s="8">
        <v>6.3646799999999999</v>
      </c>
    </row>
    <row r="94" spans="1:13" x14ac:dyDescent="0.3">
      <c r="A94" s="14">
        <v>93</v>
      </c>
      <c r="B94" s="7" t="s">
        <v>261</v>
      </c>
      <c r="C94" s="7" t="s">
        <v>252</v>
      </c>
      <c r="D94" s="7" t="s">
        <v>262</v>
      </c>
      <c r="E94" s="7" t="s">
        <v>66</v>
      </c>
      <c r="F94" s="7"/>
      <c r="G94" s="7"/>
      <c r="H94" s="7" t="s">
        <v>222</v>
      </c>
      <c r="I94" s="7"/>
      <c r="J94" s="7"/>
      <c r="K94" s="7"/>
      <c r="L94" s="7" t="s">
        <v>364</v>
      </c>
      <c r="M94" s="8">
        <v>5.2718299999999996</v>
      </c>
    </row>
    <row r="95" spans="1:13" x14ac:dyDescent="0.3">
      <c r="A95" s="14">
        <v>94</v>
      </c>
      <c r="B95" s="7" t="s">
        <v>263</v>
      </c>
      <c r="C95" s="7" t="s">
        <v>252</v>
      </c>
      <c r="D95" s="7" t="s">
        <v>264</v>
      </c>
      <c r="E95" s="7" t="s">
        <v>66</v>
      </c>
      <c r="F95" s="7"/>
      <c r="G95" s="7"/>
      <c r="H95" s="7" t="s">
        <v>265</v>
      </c>
      <c r="I95" s="7"/>
      <c r="J95" s="7"/>
      <c r="K95" s="7"/>
      <c r="L95" s="7" t="s">
        <v>364</v>
      </c>
      <c r="M95" s="8">
        <v>9.2849199999999996</v>
      </c>
    </row>
    <row r="96" spans="1:13" x14ac:dyDescent="0.3">
      <c r="A96" s="14">
        <v>95</v>
      </c>
      <c r="B96" s="7" t="s">
        <v>266</v>
      </c>
      <c r="C96" s="7" t="s">
        <v>252</v>
      </c>
      <c r="D96" s="7" t="s">
        <v>267</v>
      </c>
      <c r="E96" s="7" t="s">
        <v>66</v>
      </c>
      <c r="F96" s="7"/>
      <c r="G96" s="7"/>
      <c r="H96" s="7" t="s">
        <v>177</v>
      </c>
      <c r="I96" s="7"/>
      <c r="J96" s="7"/>
      <c r="K96" s="7"/>
      <c r="L96" s="7" t="s">
        <v>364</v>
      </c>
      <c r="M96" s="8">
        <v>7.3307500000000001</v>
      </c>
    </row>
    <row r="97" spans="1:13" x14ac:dyDescent="0.3">
      <c r="A97" s="14">
        <v>96</v>
      </c>
      <c r="B97" s="7" t="s">
        <v>268</v>
      </c>
      <c r="C97" s="7" t="s">
        <v>252</v>
      </c>
      <c r="D97" s="7" t="s">
        <v>269</v>
      </c>
      <c r="E97" s="7" t="s">
        <v>66</v>
      </c>
      <c r="F97" s="7"/>
      <c r="G97" s="7"/>
      <c r="H97" s="7" t="s">
        <v>181</v>
      </c>
      <c r="I97" s="7"/>
      <c r="J97" s="7"/>
      <c r="K97" s="7"/>
      <c r="L97" s="7" t="s">
        <v>364</v>
      </c>
      <c r="M97" s="8">
        <v>6.4615400000000003</v>
      </c>
    </row>
    <row r="98" spans="1:13" x14ac:dyDescent="0.3">
      <c r="A98" s="14">
        <v>97</v>
      </c>
      <c r="B98" s="7" t="s">
        <v>270</v>
      </c>
      <c r="C98" s="7" t="s">
        <v>252</v>
      </c>
      <c r="D98" s="7" t="s">
        <v>271</v>
      </c>
      <c r="E98" s="7" t="s">
        <v>66</v>
      </c>
      <c r="F98" s="7"/>
      <c r="G98" s="7"/>
      <c r="H98" s="7" t="s">
        <v>272</v>
      </c>
      <c r="I98" s="7"/>
      <c r="J98" s="7"/>
      <c r="K98" s="7"/>
      <c r="L98" s="7" t="s">
        <v>364</v>
      </c>
      <c r="M98" s="8">
        <v>6.2730600000000001</v>
      </c>
    </row>
    <row r="99" spans="1:13" x14ac:dyDescent="0.3">
      <c r="A99" s="14">
        <v>98</v>
      </c>
      <c r="B99" s="7" t="s">
        <v>273</v>
      </c>
      <c r="C99" s="7" t="s">
        <v>252</v>
      </c>
      <c r="D99" s="7" t="s">
        <v>274</v>
      </c>
      <c r="E99" s="7" t="s">
        <v>66</v>
      </c>
      <c r="F99" s="7"/>
      <c r="G99" s="7"/>
      <c r="H99" s="7" t="s">
        <v>179</v>
      </c>
      <c r="I99" s="7"/>
      <c r="J99" s="7"/>
      <c r="K99" s="7"/>
      <c r="L99" s="7" t="s">
        <v>364</v>
      </c>
      <c r="M99" s="8">
        <v>6.43452</v>
      </c>
    </row>
    <row r="100" spans="1:13" x14ac:dyDescent="0.3">
      <c r="A100" s="14">
        <v>99</v>
      </c>
      <c r="B100" s="7" t="s">
        <v>275</v>
      </c>
      <c r="C100" s="7" t="s">
        <v>252</v>
      </c>
      <c r="D100" s="7" t="s">
        <v>276</v>
      </c>
      <c r="E100" s="7" t="s">
        <v>66</v>
      </c>
      <c r="F100" s="7"/>
      <c r="G100" s="7"/>
      <c r="H100" s="7" t="s">
        <v>175</v>
      </c>
      <c r="I100" s="7"/>
      <c r="J100" s="7"/>
      <c r="K100" s="7"/>
      <c r="L100" s="7" t="s">
        <v>364</v>
      </c>
      <c r="M100" s="8">
        <v>5.2127299999999996</v>
      </c>
    </row>
    <row r="101" spans="1:13" x14ac:dyDescent="0.3">
      <c r="A101" s="14">
        <v>100</v>
      </c>
      <c r="B101" s="7" t="s">
        <v>277</v>
      </c>
      <c r="C101" s="7" t="s">
        <v>37</v>
      </c>
      <c r="D101" s="7"/>
      <c r="E101" s="7" t="s">
        <v>125</v>
      </c>
      <c r="F101" s="7"/>
      <c r="G101" s="7"/>
      <c r="H101" s="7" t="s">
        <v>175</v>
      </c>
      <c r="I101" s="7"/>
      <c r="J101" s="7"/>
      <c r="K101" s="7"/>
      <c r="L101" s="7" t="s">
        <v>364</v>
      </c>
      <c r="M101" s="8">
        <v>8.0161899999999999</v>
      </c>
    </row>
    <row r="102" spans="1:13" x14ac:dyDescent="0.3">
      <c r="A102" s="14">
        <v>101</v>
      </c>
      <c r="B102" s="7" t="s">
        <v>163</v>
      </c>
      <c r="C102" s="7" t="s">
        <v>37</v>
      </c>
      <c r="D102" s="7" t="s">
        <v>278</v>
      </c>
      <c r="E102" s="7" t="s">
        <v>125</v>
      </c>
      <c r="F102" s="7"/>
      <c r="G102" s="7"/>
      <c r="H102" s="7" t="s">
        <v>256</v>
      </c>
      <c r="I102" s="7"/>
      <c r="J102" s="7"/>
      <c r="K102" s="7"/>
      <c r="L102" s="7" t="s">
        <v>364</v>
      </c>
      <c r="M102" s="8">
        <v>15.34694</v>
      </c>
    </row>
    <row r="103" spans="1:13" x14ac:dyDescent="0.3">
      <c r="A103" s="14">
        <v>102</v>
      </c>
      <c r="B103" s="7" t="s">
        <v>160</v>
      </c>
      <c r="C103" s="7" t="s">
        <v>37</v>
      </c>
      <c r="D103" s="7" t="s">
        <v>279</v>
      </c>
      <c r="E103" s="7" t="s">
        <v>125</v>
      </c>
      <c r="F103" s="7"/>
      <c r="G103" s="7"/>
      <c r="H103" s="7" t="s">
        <v>256</v>
      </c>
      <c r="I103" s="7"/>
      <c r="J103" s="7"/>
      <c r="K103" s="7"/>
      <c r="L103" s="7" t="s">
        <v>364</v>
      </c>
      <c r="M103" s="8">
        <v>20.912379999999999</v>
      </c>
    </row>
    <row r="104" spans="1:13" x14ac:dyDescent="0.3">
      <c r="A104" s="14">
        <v>103</v>
      </c>
      <c r="B104" s="7" t="s">
        <v>165</v>
      </c>
      <c r="C104" s="7" t="s">
        <v>37</v>
      </c>
      <c r="D104" s="7" t="s">
        <v>280</v>
      </c>
      <c r="E104" s="7" t="s">
        <v>125</v>
      </c>
      <c r="F104" s="7"/>
      <c r="G104" s="7"/>
      <c r="H104" s="7" t="s">
        <v>281</v>
      </c>
      <c r="I104" s="7"/>
      <c r="J104" s="7"/>
      <c r="K104" s="7"/>
      <c r="L104" s="7" t="s">
        <v>364</v>
      </c>
      <c r="M104" s="8">
        <v>18.563690000000001</v>
      </c>
    </row>
    <row r="105" spans="1:13" x14ac:dyDescent="0.3">
      <c r="A105" s="14">
        <v>104</v>
      </c>
      <c r="B105" s="7" t="s">
        <v>154</v>
      </c>
      <c r="C105" s="7" t="s">
        <v>37</v>
      </c>
      <c r="D105" s="7" t="s">
        <v>155</v>
      </c>
      <c r="E105" s="7" t="s">
        <v>125</v>
      </c>
      <c r="F105" s="7"/>
      <c r="G105" s="7" t="s">
        <v>282</v>
      </c>
      <c r="H105" s="7" t="s">
        <v>181</v>
      </c>
      <c r="I105" s="7"/>
      <c r="J105" s="7"/>
      <c r="K105" s="7"/>
      <c r="L105" s="7" t="s">
        <v>364</v>
      </c>
      <c r="M105" s="8">
        <v>18.581</v>
      </c>
    </row>
    <row r="106" spans="1:13" x14ac:dyDescent="0.3">
      <c r="A106" s="14">
        <v>105</v>
      </c>
      <c r="B106" s="7" t="s">
        <v>169</v>
      </c>
      <c r="C106" s="7" t="s">
        <v>37</v>
      </c>
      <c r="D106" s="7" t="s">
        <v>283</v>
      </c>
      <c r="E106" s="7" t="s">
        <v>125</v>
      </c>
      <c r="F106" s="7"/>
      <c r="G106" s="7"/>
      <c r="H106" s="7" t="s">
        <v>181</v>
      </c>
      <c r="I106" s="7"/>
      <c r="J106" s="7"/>
      <c r="K106" s="7"/>
      <c r="L106" s="7" t="s">
        <v>364</v>
      </c>
      <c r="M106" s="8">
        <v>22.79383</v>
      </c>
    </row>
    <row r="107" spans="1:13" x14ac:dyDescent="0.3">
      <c r="A107" s="14">
        <v>106</v>
      </c>
      <c r="B107" s="7" t="s">
        <v>284</v>
      </c>
      <c r="C107" s="7" t="s">
        <v>37</v>
      </c>
      <c r="D107" s="7" t="s">
        <v>285</v>
      </c>
      <c r="E107" s="7" t="s">
        <v>125</v>
      </c>
      <c r="F107" s="7"/>
      <c r="G107" s="7"/>
      <c r="H107" s="7" t="s">
        <v>175</v>
      </c>
      <c r="I107" s="7"/>
      <c r="J107" s="7"/>
      <c r="K107" s="7"/>
      <c r="L107" s="7" t="s">
        <v>364</v>
      </c>
      <c r="M107" s="8">
        <v>12.37337</v>
      </c>
    </row>
    <row r="108" spans="1:13" x14ac:dyDescent="0.3">
      <c r="A108" s="14">
        <v>107</v>
      </c>
      <c r="B108" s="7" t="s">
        <v>286</v>
      </c>
      <c r="C108" s="7" t="s">
        <v>37</v>
      </c>
      <c r="D108" s="7" t="s">
        <v>287</v>
      </c>
      <c r="E108" s="7" t="s">
        <v>125</v>
      </c>
      <c r="F108" s="7"/>
      <c r="G108" s="7"/>
      <c r="H108" s="7" t="s">
        <v>181</v>
      </c>
      <c r="I108" s="7"/>
      <c r="J108" s="7"/>
      <c r="K108" s="7"/>
      <c r="L108" s="7" t="s">
        <v>364</v>
      </c>
      <c r="M108" s="8">
        <v>9.8917300000000008</v>
      </c>
    </row>
    <row r="109" spans="1:13" x14ac:dyDescent="0.3">
      <c r="A109" s="14">
        <v>108</v>
      </c>
      <c r="B109" s="7" t="s">
        <v>288</v>
      </c>
      <c r="C109" s="7" t="s">
        <v>37</v>
      </c>
      <c r="D109" s="7" t="s">
        <v>289</v>
      </c>
      <c r="E109" s="7" t="s">
        <v>125</v>
      </c>
      <c r="F109" s="7"/>
      <c r="G109" s="7"/>
      <c r="H109" s="7" t="s">
        <v>177</v>
      </c>
      <c r="I109" s="7"/>
      <c r="J109" s="7"/>
      <c r="K109" s="7"/>
      <c r="L109" s="7" t="s">
        <v>364</v>
      </c>
      <c r="M109" s="8">
        <v>6.2315800000000001</v>
      </c>
    </row>
    <row r="110" spans="1:13" x14ac:dyDescent="0.3">
      <c r="A110" s="14">
        <v>109</v>
      </c>
      <c r="B110" s="7" t="s">
        <v>290</v>
      </c>
      <c r="C110" s="7" t="s">
        <v>104</v>
      </c>
      <c r="D110" s="7" t="s">
        <v>291</v>
      </c>
      <c r="E110" s="7" t="s">
        <v>58</v>
      </c>
      <c r="F110" s="7"/>
      <c r="G110" s="7"/>
      <c r="H110" s="7" t="s">
        <v>222</v>
      </c>
      <c r="I110" s="7"/>
      <c r="J110" s="7"/>
      <c r="K110" s="7"/>
      <c r="L110" s="7" t="s">
        <v>364</v>
      </c>
      <c r="M110" s="8">
        <v>9.4277700000000006</v>
      </c>
    </row>
    <row r="111" spans="1:13" x14ac:dyDescent="0.3">
      <c r="A111" s="14">
        <v>110</v>
      </c>
      <c r="B111" s="7" t="s">
        <v>292</v>
      </c>
      <c r="C111" s="7" t="s">
        <v>104</v>
      </c>
      <c r="D111" s="7" t="s">
        <v>293</v>
      </c>
      <c r="E111" s="7" t="s">
        <v>58</v>
      </c>
      <c r="F111" s="7"/>
      <c r="G111" s="7"/>
      <c r="H111" s="7" t="s">
        <v>175</v>
      </c>
      <c r="I111" s="7"/>
      <c r="J111" s="7"/>
      <c r="K111" s="7"/>
      <c r="L111" s="7" t="s">
        <v>364</v>
      </c>
      <c r="M111" s="8">
        <v>2.7591299999999999</v>
      </c>
    </row>
    <row r="112" spans="1:13" x14ac:dyDescent="0.3">
      <c r="A112" s="14">
        <v>111</v>
      </c>
      <c r="B112" s="7" t="s">
        <v>294</v>
      </c>
      <c r="C112" s="7" t="s">
        <v>104</v>
      </c>
      <c r="D112" s="7" t="s">
        <v>295</v>
      </c>
      <c r="E112" s="7" t="s">
        <v>58</v>
      </c>
      <c r="F112" s="7"/>
      <c r="G112" s="7"/>
      <c r="H112" s="7" t="s">
        <v>181</v>
      </c>
      <c r="I112" s="7"/>
      <c r="J112" s="7"/>
      <c r="K112" s="7"/>
      <c r="L112" s="7" t="s">
        <v>364</v>
      </c>
      <c r="M112" s="8">
        <v>5.05837</v>
      </c>
    </row>
    <row r="113" spans="1:13" x14ac:dyDescent="0.3">
      <c r="A113" s="14">
        <v>112</v>
      </c>
      <c r="B113" s="7" t="s">
        <v>296</v>
      </c>
      <c r="C113" s="7" t="s">
        <v>21</v>
      </c>
      <c r="D113" s="7" t="s">
        <v>297</v>
      </c>
      <c r="E113" s="7" t="s">
        <v>125</v>
      </c>
      <c r="F113" s="7"/>
      <c r="G113" s="7"/>
      <c r="H113" s="7" t="s">
        <v>298</v>
      </c>
      <c r="I113" s="7"/>
      <c r="J113" s="7"/>
      <c r="K113" s="7"/>
      <c r="L113" s="7" t="s">
        <v>364</v>
      </c>
      <c r="M113" s="8">
        <v>20.461099999999998</v>
      </c>
    </row>
    <row r="114" spans="1:13" x14ac:dyDescent="0.3">
      <c r="A114" s="14">
        <v>113</v>
      </c>
      <c r="B114" s="7" t="s">
        <v>299</v>
      </c>
      <c r="C114" s="7" t="s">
        <v>21</v>
      </c>
      <c r="D114" s="7" t="s">
        <v>300</v>
      </c>
      <c r="E114" s="7" t="s">
        <v>125</v>
      </c>
      <c r="F114" s="7"/>
      <c r="G114" s="7" t="s">
        <v>301</v>
      </c>
      <c r="H114" s="7" t="s">
        <v>195</v>
      </c>
      <c r="I114" s="7"/>
      <c r="J114" s="7"/>
      <c r="K114" s="7"/>
      <c r="L114" s="7" t="s">
        <v>364</v>
      </c>
      <c r="M114" s="8">
        <v>21.5307</v>
      </c>
    </row>
    <row r="115" spans="1:13" x14ac:dyDescent="0.3">
      <c r="A115" s="14">
        <v>114</v>
      </c>
      <c r="B115" s="7" t="s">
        <v>302</v>
      </c>
      <c r="C115" s="7" t="s">
        <v>21</v>
      </c>
      <c r="D115" s="7" t="s">
        <v>303</v>
      </c>
      <c r="E115" s="7" t="s">
        <v>125</v>
      </c>
      <c r="F115" s="7"/>
      <c r="G115" s="7"/>
      <c r="H115" s="7" t="s">
        <v>195</v>
      </c>
      <c r="I115" s="7"/>
      <c r="J115" s="7"/>
      <c r="K115" s="7"/>
      <c r="L115" s="7" t="s">
        <v>364</v>
      </c>
      <c r="M115" s="8">
        <v>16.763490000000001</v>
      </c>
    </row>
    <row r="116" spans="1:13" x14ac:dyDescent="0.3">
      <c r="A116" s="14">
        <v>115</v>
      </c>
      <c r="B116" s="7" t="s">
        <v>304</v>
      </c>
      <c r="C116" s="7" t="s">
        <v>21</v>
      </c>
      <c r="D116" s="7" t="s">
        <v>305</v>
      </c>
      <c r="E116" s="7" t="s">
        <v>125</v>
      </c>
      <c r="F116" s="7"/>
      <c r="G116" s="7"/>
      <c r="H116" s="7" t="s">
        <v>195</v>
      </c>
      <c r="I116" s="7"/>
      <c r="J116" s="7"/>
      <c r="K116" s="7"/>
      <c r="L116" s="7" t="s">
        <v>364</v>
      </c>
      <c r="M116" s="8">
        <v>14.69697</v>
      </c>
    </row>
    <row r="117" spans="1:13" x14ac:dyDescent="0.3">
      <c r="A117" s="14">
        <v>116</v>
      </c>
      <c r="B117" s="7" t="s">
        <v>306</v>
      </c>
      <c r="C117" s="7" t="s">
        <v>21</v>
      </c>
      <c r="D117" s="7" t="s">
        <v>307</v>
      </c>
      <c r="E117" s="7" t="s">
        <v>125</v>
      </c>
      <c r="F117" s="7"/>
      <c r="G117" s="7"/>
      <c r="H117" s="7" t="s">
        <v>195</v>
      </c>
      <c r="I117" s="7"/>
      <c r="J117" s="7"/>
      <c r="K117" s="7"/>
      <c r="L117" s="7" t="s">
        <v>364</v>
      </c>
      <c r="M117" s="8">
        <v>15.61492</v>
      </c>
    </row>
    <row r="118" spans="1:13" x14ac:dyDescent="0.3">
      <c r="A118" s="14">
        <v>117</v>
      </c>
      <c r="B118" s="7" t="s">
        <v>308</v>
      </c>
      <c r="C118" s="7" t="s">
        <v>21</v>
      </c>
      <c r="D118" s="7" t="s">
        <v>309</v>
      </c>
      <c r="E118" s="7" t="s">
        <v>125</v>
      </c>
      <c r="F118" s="7"/>
      <c r="G118" s="7" t="s">
        <v>301</v>
      </c>
      <c r="H118" s="7" t="s">
        <v>195</v>
      </c>
      <c r="I118" s="7"/>
      <c r="J118" s="7"/>
      <c r="K118" s="7"/>
      <c r="L118" s="7" t="s">
        <v>364</v>
      </c>
      <c r="M118" s="8">
        <v>17.592590000000001</v>
      </c>
    </row>
    <row r="119" spans="1:13" x14ac:dyDescent="0.3">
      <c r="A119" s="14">
        <v>118</v>
      </c>
      <c r="B119" s="7" t="s">
        <v>310</v>
      </c>
      <c r="C119" s="7" t="s">
        <v>21</v>
      </c>
      <c r="D119" s="7" t="s">
        <v>311</v>
      </c>
      <c r="E119" s="7" t="s">
        <v>125</v>
      </c>
      <c r="F119" s="7"/>
      <c r="G119" s="7"/>
      <c r="H119" s="7" t="s">
        <v>195</v>
      </c>
      <c r="I119" s="7"/>
      <c r="J119" s="7"/>
      <c r="K119" s="7"/>
      <c r="L119" s="7" t="s">
        <v>364</v>
      </c>
      <c r="M119" s="8">
        <v>16.14845</v>
      </c>
    </row>
    <row r="120" spans="1:13" x14ac:dyDescent="0.3">
      <c r="A120" s="14">
        <v>119</v>
      </c>
      <c r="B120" s="7" t="s">
        <v>312</v>
      </c>
      <c r="C120" s="7" t="s">
        <v>17</v>
      </c>
      <c r="D120" s="7"/>
      <c r="E120" s="7" t="s">
        <v>58</v>
      </c>
      <c r="F120" s="7" t="s">
        <v>313</v>
      </c>
      <c r="G120" s="7"/>
      <c r="H120" s="7" t="s">
        <v>314</v>
      </c>
      <c r="I120" s="7"/>
      <c r="J120" s="7"/>
      <c r="K120" s="7"/>
      <c r="L120" s="7" t="s">
        <v>364</v>
      </c>
      <c r="M120" s="8">
        <v>15.932869999999999</v>
      </c>
    </row>
    <row r="121" spans="1:13" x14ac:dyDescent="0.3">
      <c r="A121" s="14">
        <v>120</v>
      </c>
      <c r="B121" s="7" t="s">
        <v>315</v>
      </c>
      <c r="C121" s="7" t="s">
        <v>17</v>
      </c>
      <c r="D121" s="7"/>
      <c r="E121" s="7" t="s">
        <v>58</v>
      </c>
      <c r="F121" s="7" t="s">
        <v>313</v>
      </c>
      <c r="G121" s="7"/>
      <c r="H121" s="7" t="s">
        <v>175</v>
      </c>
      <c r="I121" s="7"/>
      <c r="J121" s="7"/>
      <c r="K121" s="7"/>
      <c r="L121" s="7" t="s">
        <v>364</v>
      </c>
      <c r="M121" s="8">
        <v>4.2682900000000004</v>
      </c>
    </row>
    <row r="122" spans="1:13" x14ac:dyDescent="0.3">
      <c r="A122" s="14">
        <v>121</v>
      </c>
      <c r="B122" s="7" t="s">
        <v>316</v>
      </c>
      <c r="C122" s="7" t="s">
        <v>17</v>
      </c>
      <c r="D122" s="7"/>
      <c r="E122" s="7" t="s">
        <v>58</v>
      </c>
      <c r="F122" s="7" t="s">
        <v>313</v>
      </c>
      <c r="G122" s="7"/>
      <c r="H122" s="7" t="s">
        <v>181</v>
      </c>
      <c r="I122" s="7"/>
      <c r="J122" s="7"/>
      <c r="K122" s="7"/>
      <c r="L122" s="7" t="s">
        <v>364</v>
      </c>
      <c r="M122" s="8">
        <v>5.5809100000000003</v>
      </c>
    </row>
    <row r="123" spans="1:13" x14ac:dyDescent="0.3">
      <c r="A123" s="14">
        <v>122</v>
      </c>
      <c r="B123" s="7" t="s">
        <v>317</v>
      </c>
      <c r="C123" s="7" t="s">
        <v>17</v>
      </c>
      <c r="D123" s="7"/>
      <c r="E123" s="7" t="s">
        <v>58</v>
      </c>
      <c r="F123" s="7" t="s">
        <v>313</v>
      </c>
      <c r="G123" s="7"/>
      <c r="H123" s="7" t="s">
        <v>195</v>
      </c>
      <c r="I123" s="7"/>
      <c r="J123" s="7"/>
      <c r="K123" s="7"/>
      <c r="L123" s="7" t="s">
        <v>364</v>
      </c>
      <c r="M123" s="8">
        <v>18.31325</v>
      </c>
    </row>
    <row r="124" spans="1:13" x14ac:dyDescent="0.3">
      <c r="A124" s="14">
        <v>123</v>
      </c>
      <c r="B124" s="7" t="s">
        <v>318</v>
      </c>
      <c r="C124" s="7" t="s">
        <v>17</v>
      </c>
      <c r="D124" s="7"/>
      <c r="E124" s="7" t="s">
        <v>58</v>
      </c>
      <c r="F124" s="7" t="s">
        <v>313</v>
      </c>
      <c r="G124" s="7"/>
      <c r="H124" s="7" t="s">
        <v>319</v>
      </c>
      <c r="I124" s="7"/>
      <c r="J124" s="7"/>
      <c r="K124" s="7"/>
      <c r="L124" s="7" t="s">
        <v>364</v>
      </c>
      <c r="M124" s="8">
        <v>6.8428300000000002</v>
      </c>
    </row>
    <row r="125" spans="1:13" x14ac:dyDescent="0.3">
      <c r="A125" s="14">
        <v>124</v>
      </c>
      <c r="B125" s="7" t="s">
        <v>320</v>
      </c>
      <c r="C125" s="7" t="s">
        <v>23</v>
      </c>
      <c r="D125" s="7" t="s">
        <v>321</v>
      </c>
      <c r="E125" s="7" t="s">
        <v>125</v>
      </c>
      <c r="F125" s="7"/>
      <c r="G125" s="7"/>
      <c r="H125" s="7" t="s">
        <v>177</v>
      </c>
      <c r="I125" s="7"/>
      <c r="J125" s="7"/>
      <c r="K125" s="7"/>
      <c r="L125" s="7" t="s">
        <v>364</v>
      </c>
      <c r="M125" s="8">
        <v>7.5824199999999999</v>
      </c>
    </row>
    <row r="126" spans="1:13" x14ac:dyDescent="0.3">
      <c r="A126" s="14">
        <v>125</v>
      </c>
      <c r="B126" s="7" t="s">
        <v>123</v>
      </c>
      <c r="C126" s="7" t="s">
        <v>23</v>
      </c>
      <c r="D126" s="7" t="s">
        <v>322</v>
      </c>
      <c r="E126" s="7" t="s">
        <v>125</v>
      </c>
      <c r="F126" s="7" t="s">
        <v>190</v>
      </c>
      <c r="G126" s="7" t="s">
        <v>191</v>
      </c>
      <c r="H126" s="7" t="s">
        <v>175</v>
      </c>
      <c r="I126" s="7"/>
      <c r="J126" s="7"/>
      <c r="K126" s="7"/>
      <c r="L126" s="7" t="s">
        <v>364</v>
      </c>
      <c r="M126" s="8">
        <v>16.538039999999999</v>
      </c>
    </row>
    <row r="127" spans="1:13" x14ac:dyDescent="0.3">
      <c r="A127" s="14">
        <v>126</v>
      </c>
      <c r="B127" s="7" t="s">
        <v>323</v>
      </c>
      <c r="C127" s="7" t="s">
        <v>23</v>
      </c>
      <c r="D127" s="7" t="s">
        <v>324</v>
      </c>
      <c r="E127" s="7" t="s">
        <v>125</v>
      </c>
      <c r="F127" s="7"/>
      <c r="G127" s="7"/>
      <c r="H127" s="7" t="s">
        <v>222</v>
      </c>
      <c r="I127" s="7"/>
      <c r="J127" s="7"/>
      <c r="K127" s="7"/>
      <c r="L127" s="7" t="s">
        <v>364</v>
      </c>
      <c r="M127" s="8">
        <v>7.7705799999999998</v>
      </c>
    </row>
    <row r="128" spans="1:13" x14ac:dyDescent="0.3">
      <c r="A128" s="14">
        <v>127</v>
      </c>
      <c r="B128" s="7" t="s">
        <v>325</v>
      </c>
      <c r="C128" s="7" t="s">
        <v>23</v>
      </c>
      <c r="D128" s="7" t="s">
        <v>326</v>
      </c>
      <c r="E128" s="7" t="s">
        <v>125</v>
      </c>
      <c r="F128" s="7"/>
      <c r="G128" s="7"/>
      <c r="H128" s="7" t="s">
        <v>222</v>
      </c>
      <c r="I128" s="7"/>
      <c r="J128" s="7"/>
      <c r="K128" s="7"/>
      <c r="L128" s="7" t="s">
        <v>364</v>
      </c>
      <c r="M128" s="8">
        <v>5.18072</v>
      </c>
    </row>
    <row r="129" spans="1:13" x14ac:dyDescent="0.3">
      <c r="A129" s="14">
        <v>128</v>
      </c>
      <c r="B129" s="7" t="s">
        <v>327</v>
      </c>
      <c r="C129" s="7" t="s">
        <v>5</v>
      </c>
      <c r="D129" s="7" t="s">
        <v>65</v>
      </c>
      <c r="E129" s="7" t="s">
        <v>66</v>
      </c>
      <c r="F129" s="7"/>
      <c r="G129" s="7"/>
      <c r="H129" s="7" t="s">
        <v>175</v>
      </c>
      <c r="I129" s="7"/>
      <c r="J129" s="7"/>
      <c r="K129" s="7"/>
      <c r="L129" s="7" t="s">
        <v>364</v>
      </c>
      <c r="M129" s="8">
        <v>12.424469999999999</v>
      </c>
    </row>
    <row r="130" spans="1:13" x14ac:dyDescent="0.3">
      <c r="A130" s="14">
        <v>129</v>
      </c>
      <c r="B130" s="7" t="s">
        <v>76</v>
      </c>
      <c r="C130" s="7" t="s">
        <v>5</v>
      </c>
      <c r="D130" s="7" t="s">
        <v>328</v>
      </c>
      <c r="E130" s="7" t="s">
        <v>66</v>
      </c>
      <c r="F130" s="7"/>
      <c r="G130" s="7"/>
      <c r="H130" s="7" t="s">
        <v>179</v>
      </c>
      <c r="I130" s="7"/>
      <c r="J130" s="7"/>
      <c r="K130" s="7"/>
      <c r="L130" s="7" t="s">
        <v>364</v>
      </c>
      <c r="M130" s="8">
        <v>13.972160000000001</v>
      </c>
    </row>
    <row r="131" spans="1:13" x14ac:dyDescent="0.3">
      <c r="A131" s="14">
        <v>130</v>
      </c>
      <c r="B131" s="7" t="s">
        <v>71</v>
      </c>
      <c r="C131" s="7" t="s">
        <v>5</v>
      </c>
      <c r="D131" s="7" t="s">
        <v>329</v>
      </c>
      <c r="E131" s="7" t="s">
        <v>66</v>
      </c>
      <c r="F131" s="7"/>
      <c r="G131" s="7"/>
      <c r="H131" s="7"/>
      <c r="I131" s="7"/>
      <c r="J131" s="7"/>
      <c r="K131" s="7"/>
      <c r="L131" s="7" t="s">
        <v>364</v>
      </c>
      <c r="M131" s="8">
        <v>16.336839999999999</v>
      </c>
    </row>
    <row r="132" spans="1:13" x14ac:dyDescent="0.3">
      <c r="A132" s="14">
        <v>131</v>
      </c>
      <c r="B132" s="7" t="s">
        <v>330</v>
      </c>
      <c r="C132" s="7" t="s">
        <v>331</v>
      </c>
      <c r="D132" s="7"/>
      <c r="E132" s="7" t="s">
        <v>58</v>
      </c>
      <c r="F132" s="7"/>
      <c r="G132" s="7"/>
      <c r="H132" s="7" t="s">
        <v>177</v>
      </c>
      <c r="I132" s="7"/>
      <c r="J132" s="7"/>
      <c r="K132" s="7"/>
      <c r="L132" s="7" t="s">
        <v>364</v>
      </c>
      <c r="M132" s="8">
        <v>3.28138</v>
      </c>
    </row>
    <row r="133" spans="1:13" x14ac:dyDescent="0.3">
      <c r="A133" s="14">
        <v>132</v>
      </c>
      <c r="B133" s="7" t="s">
        <v>332</v>
      </c>
      <c r="C133" s="7" t="s">
        <v>9</v>
      </c>
      <c r="D133" s="7" t="s">
        <v>333</v>
      </c>
      <c r="E133" s="7" t="s">
        <v>58</v>
      </c>
      <c r="F133" s="7"/>
      <c r="G133" s="7" t="s">
        <v>191</v>
      </c>
      <c r="H133" s="7" t="s">
        <v>256</v>
      </c>
      <c r="I133" s="7"/>
      <c r="J133" s="7"/>
      <c r="K133" s="7"/>
      <c r="L133" s="7" t="s">
        <v>364</v>
      </c>
      <c r="M133" s="8">
        <v>6.0987400000000003</v>
      </c>
    </row>
    <row r="134" spans="1:13" x14ac:dyDescent="0.3">
      <c r="A134" s="14">
        <v>133</v>
      </c>
      <c r="B134" s="7" t="s">
        <v>87</v>
      </c>
      <c r="C134" s="7" t="s">
        <v>9</v>
      </c>
      <c r="D134" s="7" t="s">
        <v>88</v>
      </c>
      <c r="E134" s="7" t="s">
        <v>58</v>
      </c>
      <c r="F134" s="7"/>
      <c r="G134" s="7" t="s">
        <v>191</v>
      </c>
      <c r="H134" s="7" t="s">
        <v>256</v>
      </c>
      <c r="I134" s="7"/>
      <c r="J134" s="7"/>
      <c r="K134" s="7"/>
      <c r="L134" s="7" t="s">
        <v>364</v>
      </c>
      <c r="M134" s="8">
        <v>5.4735800000000001</v>
      </c>
    </row>
    <row r="135" spans="1:13" x14ac:dyDescent="0.3">
      <c r="A135" s="14">
        <v>134</v>
      </c>
      <c r="B135" s="7" t="s">
        <v>119</v>
      </c>
      <c r="C135" s="7" t="s">
        <v>174</v>
      </c>
      <c r="D135" s="7" t="s">
        <v>120</v>
      </c>
      <c r="E135" s="7" t="s">
        <v>98</v>
      </c>
      <c r="F135" s="7"/>
      <c r="G135" s="7"/>
      <c r="H135" s="7" t="s">
        <v>222</v>
      </c>
      <c r="I135" s="7"/>
      <c r="J135" s="7"/>
      <c r="K135" s="7"/>
      <c r="L135" s="7" t="s">
        <v>364</v>
      </c>
      <c r="M135" s="8">
        <v>4.4799199999999999</v>
      </c>
    </row>
    <row r="136" spans="1:13" x14ac:dyDescent="0.3">
      <c r="A136" s="14">
        <v>135</v>
      </c>
      <c r="B136" s="7" t="s">
        <v>334</v>
      </c>
      <c r="C136" s="7" t="s">
        <v>5</v>
      </c>
      <c r="D136" s="7" t="s">
        <v>335</v>
      </c>
      <c r="E136" s="7" t="s">
        <v>66</v>
      </c>
      <c r="F136" s="7"/>
      <c r="G136" s="7"/>
      <c r="H136" s="7" t="s">
        <v>195</v>
      </c>
      <c r="I136" s="7"/>
      <c r="J136" s="7"/>
      <c r="K136" s="7"/>
      <c r="L136" s="7" t="s">
        <v>364</v>
      </c>
      <c r="M136" s="8">
        <v>16.723549999999999</v>
      </c>
    </row>
    <row r="137" spans="1:13" x14ac:dyDescent="0.3">
      <c r="A137" s="14">
        <v>136</v>
      </c>
      <c r="B137" s="7" t="s">
        <v>336</v>
      </c>
      <c r="C137" s="7" t="s">
        <v>5</v>
      </c>
      <c r="D137" s="7"/>
      <c r="E137" s="7" t="s">
        <v>66</v>
      </c>
      <c r="F137" s="7"/>
      <c r="G137" s="7"/>
      <c r="H137" s="7"/>
      <c r="I137" s="7"/>
      <c r="J137" s="7"/>
      <c r="K137" s="7"/>
      <c r="L137" s="7" t="s">
        <v>364</v>
      </c>
      <c r="M137" s="8">
        <v>20.207540000000002</v>
      </c>
    </row>
    <row r="138" spans="1:13" x14ac:dyDescent="0.3">
      <c r="A138" s="14">
        <v>137</v>
      </c>
      <c r="B138" s="7" t="s">
        <v>337</v>
      </c>
      <c r="C138" s="7" t="s">
        <v>5</v>
      </c>
      <c r="D138" s="7"/>
      <c r="E138" s="7" t="s">
        <v>66</v>
      </c>
      <c r="F138" s="7"/>
      <c r="G138" s="7"/>
      <c r="H138" s="7"/>
      <c r="I138" s="7"/>
      <c r="J138" s="7"/>
      <c r="K138" s="7"/>
      <c r="L138" s="7" t="s">
        <v>364</v>
      </c>
      <c r="M138" s="8">
        <v>16.453759999999999</v>
      </c>
    </row>
    <row r="139" spans="1:13" x14ac:dyDescent="0.3">
      <c r="A139" s="14">
        <v>138</v>
      </c>
      <c r="B139" s="7"/>
      <c r="C139" s="7" t="s">
        <v>3</v>
      </c>
      <c r="D139" s="7" t="s">
        <v>338</v>
      </c>
      <c r="E139" s="7" t="s">
        <v>58</v>
      </c>
      <c r="F139" s="7"/>
      <c r="G139" s="7"/>
      <c r="H139" s="7" t="s">
        <v>339</v>
      </c>
      <c r="I139" s="7"/>
      <c r="J139" s="7"/>
      <c r="K139" s="7"/>
      <c r="L139" s="7" t="s">
        <v>364</v>
      </c>
      <c r="M139" s="8">
        <v>8.61111</v>
      </c>
    </row>
    <row r="140" spans="1:13" x14ac:dyDescent="0.3">
      <c r="A140" s="14">
        <v>139</v>
      </c>
      <c r="B140" s="7" t="s">
        <v>340</v>
      </c>
      <c r="C140" s="7" t="s">
        <v>341</v>
      </c>
      <c r="D140" s="7" t="s">
        <v>342</v>
      </c>
      <c r="E140" s="7" t="s">
        <v>343</v>
      </c>
      <c r="F140" s="7"/>
      <c r="G140" s="7"/>
      <c r="H140" s="7" t="s">
        <v>175</v>
      </c>
      <c r="I140" s="7"/>
      <c r="J140" s="7"/>
      <c r="K140" s="7"/>
      <c r="L140" s="7" t="s">
        <v>364</v>
      </c>
      <c r="M140" s="8">
        <v>6.1200900000000003</v>
      </c>
    </row>
    <row r="141" spans="1:13" x14ac:dyDescent="0.3">
      <c r="A141" s="14">
        <v>140</v>
      </c>
      <c r="B141" s="7" t="s">
        <v>344</v>
      </c>
      <c r="C141" s="7" t="s">
        <v>33</v>
      </c>
      <c r="D141" s="7"/>
      <c r="E141" s="7" t="s">
        <v>58</v>
      </c>
      <c r="F141" s="7"/>
      <c r="G141" s="7"/>
      <c r="H141" s="7" t="s">
        <v>181</v>
      </c>
      <c r="I141" s="7"/>
      <c r="J141" s="7"/>
      <c r="K141" s="7"/>
      <c r="L141" s="7" t="s">
        <v>364</v>
      </c>
      <c r="M141" s="8">
        <v>6.3920500000000002</v>
      </c>
    </row>
    <row r="142" spans="1:13" x14ac:dyDescent="0.3">
      <c r="A142" s="14">
        <v>141</v>
      </c>
      <c r="B142" s="7" t="s">
        <v>250</v>
      </c>
      <c r="C142" s="7" t="s">
        <v>25</v>
      </c>
      <c r="D142" s="7" t="s">
        <v>345</v>
      </c>
      <c r="E142" s="7" t="s">
        <v>78</v>
      </c>
      <c r="F142" s="7" t="s">
        <v>215</v>
      </c>
      <c r="G142" s="7"/>
      <c r="H142" s="7" t="s">
        <v>175</v>
      </c>
      <c r="I142" s="7"/>
      <c r="J142" s="7"/>
      <c r="K142" s="7"/>
      <c r="L142" s="7" t="s">
        <v>364</v>
      </c>
      <c r="M142" s="8">
        <v>9.1473600000000008</v>
      </c>
    </row>
    <row r="143" spans="1:13" x14ac:dyDescent="0.3">
      <c r="A143" s="14">
        <v>142</v>
      </c>
      <c r="B143" s="7" t="s">
        <v>346</v>
      </c>
      <c r="C143" s="7" t="s">
        <v>25</v>
      </c>
      <c r="D143" s="7" t="s">
        <v>347</v>
      </c>
      <c r="E143" s="7" t="s">
        <v>78</v>
      </c>
      <c r="F143" s="7" t="s">
        <v>227</v>
      </c>
      <c r="G143" s="7"/>
      <c r="H143" s="7" t="s">
        <v>179</v>
      </c>
      <c r="I143" s="7"/>
      <c r="J143" s="7"/>
      <c r="K143" s="7"/>
      <c r="L143" s="7" t="s">
        <v>364</v>
      </c>
      <c r="M143" s="8">
        <v>5.4614700000000003</v>
      </c>
    </row>
    <row r="144" spans="1:13" x14ac:dyDescent="0.3">
      <c r="A144" s="14">
        <v>143</v>
      </c>
      <c r="B144" s="7" t="s">
        <v>348</v>
      </c>
      <c r="C144" s="7" t="s">
        <v>35</v>
      </c>
      <c r="D144" s="7">
        <v>281</v>
      </c>
      <c r="E144" s="7" t="s">
        <v>58</v>
      </c>
      <c r="F144" s="7"/>
      <c r="G144" s="7"/>
      <c r="H144" s="7" t="s">
        <v>177</v>
      </c>
      <c r="I144" s="7"/>
      <c r="J144" s="7"/>
      <c r="K144" s="7"/>
      <c r="L144" s="7" t="s">
        <v>364</v>
      </c>
      <c r="M144" s="8">
        <v>17.822240000000001</v>
      </c>
    </row>
    <row r="145" spans="1:13" x14ac:dyDescent="0.3">
      <c r="A145" s="14">
        <v>144</v>
      </c>
      <c r="B145" s="7" t="s">
        <v>349</v>
      </c>
      <c r="C145" s="7" t="s">
        <v>35</v>
      </c>
      <c r="D145" s="7">
        <v>892</v>
      </c>
      <c r="E145" s="7" t="s">
        <v>58</v>
      </c>
      <c r="F145" s="7"/>
      <c r="G145" s="7"/>
      <c r="H145" s="7"/>
      <c r="I145" s="7"/>
      <c r="J145" s="7"/>
      <c r="K145" s="7"/>
      <c r="L145" s="7" t="s">
        <v>364</v>
      </c>
      <c r="M145" s="8">
        <v>16.442270000000001</v>
      </c>
    </row>
    <row r="146" spans="1:13" x14ac:dyDescent="0.3">
      <c r="A146" s="14">
        <v>145</v>
      </c>
      <c r="B146" s="7" t="s">
        <v>350</v>
      </c>
      <c r="C146" s="7" t="s">
        <v>174</v>
      </c>
      <c r="D146" s="7"/>
      <c r="E146" s="7" t="s">
        <v>98</v>
      </c>
      <c r="F146" s="7"/>
      <c r="G146" s="7"/>
      <c r="H146" s="7"/>
      <c r="I146" s="7"/>
      <c r="J146" s="7"/>
      <c r="K146" s="7"/>
      <c r="L146" s="7" t="s">
        <v>364</v>
      </c>
      <c r="M146" s="8">
        <v>13.29879</v>
      </c>
    </row>
    <row r="147" spans="1:13" x14ac:dyDescent="0.3">
      <c r="A147" s="14">
        <v>146</v>
      </c>
      <c r="B147" s="7"/>
      <c r="C147" s="7" t="s">
        <v>3</v>
      </c>
      <c r="D147" s="7" t="s">
        <v>351</v>
      </c>
      <c r="E147" s="7" t="s">
        <v>58</v>
      </c>
      <c r="F147" s="7"/>
      <c r="G147" s="7"/>
      <c r="H147" s="7"/>
      <c r="I147" s="7"/>
      <c r="J147" s="7"/>
      <c r="K147" s="7"/>
      <c r="L147" s="7" t="s">
        <v>364</v>
      </c>
      <c r="M147" s="8">
        <v>11.77721</v>
      </c>
    </row>
    <row r="148" spans="1:13" x14ac:dyDescent="0.3">
      <c r="A148" s="14">
        <v>147</v>
      </c>
      <c r="B148" s="7"/>
      <c r="C148" s="7" t="s">
        <v>3</v>
      </c>
      <c r="D148" s="7" t="s">
        <v>352</v>
      </c>
      <c r="E148" s="7" t="s">
        <v>58</v>
      </c>
      <c r="F148" s="7"/>
      <c r="G148" s="7"/>
      <c r="H148" s="7"/>
      <c r="I148" s="7"/>
      <c r="J148" s="7"/>
      <c r="K148" s="7"/>
      <c r="L148" s="7" t="s">
        <v>364</v>
      </c>
      <c r="M148" s="8">
        <v>8.6059400000000004</v>
      </c>
    </row>
    <row r="149" spans="1:13" x14ac:dyDescent="0.3">
      <c r="A149" s="14">
        <v>148</v>
      </c>
      <c r="B149" s="7"/>
      <c r="C149" s="7" t="s">
        <v>3</v>
      </c>
      <c r="D149" s="7" t="s">
        <v>353</v>
      </c>
      <c r="E149" s="7" t="s">
        <v>58</v>
      </c>
      <c r="F149" s="7"/>
      <c r="G149" s="7"/>
      <c r="H149" s="7"/>
      <c r="I149" s="7"/>
      <c r="J149" s="7"/>
      <c r="K149" s="7"/>
      <c r="L149" s="7" t="s">
        <v>364</v>
      </c>
      <c r="M149" s="8">
        <v>8.1644100000000002</v>
      </c>
    </row>
    <row r="150" spans="1:13" x14ac:dyDescent="0.3">
      <c r="A150" s="14">
        <v>149</v>
      </c>
      <c r="B150" s="7"/>
      <c r="C150" s="7" t="s">
        <v>3</v>
      </c>
      <c r="D150" s="7" t="s">
        <v>354</v>
      </c>
      <c r="E150" s="7" t="s">
        <v>58</v>
      </c>
      <c r="F150" s="7"/>
      <c r="G150" s="7"/>
      <c r="H150" s="7"/>
      <c r="I150" s="7"/>
      <c r="J150" s="7"/>
      <c r="K150" s="7"/>
      <c r="L150" s="7" t="s">
        <v>364</v>
      </c>
      <c r="M150" s="8">
        <v>8.3213100000000004</v>
      </c>
    </row>
    <row r="151" spans="1:13" x14ac:dyDescent="0.3">
      <c r="A151" s="14">
        <v>150</v>
      </c>
      <c r="B151" s="7"/>
      <c r="C151" s="7" t="s">
        <v>3</v>
      </c>
      <c r="D151" s="7" t="s">
        <v>355</v>
      </c>
      <c r="E151" s="7" t="s">
        <v>58</v>
      </c>
      <c r="F151" s="7"/>
      <c r="G151" s="7"/>
      <c r="H151" s="7"/>
      <c r="I151" s="7"/>
      <c r="J151" s="7"/>
      <c r="K151" s="7"/>
      <c r="L151" s="7" t="s">
        <v>364</v>
      </c>
      <c r="M151" s="8">
        <v>9.79331</v>
      </c>
    </row>
    <row r="152" spans="1:13" x14ac:dyDescent="0.3">
      <c r="A152" s="14">
        <v>151</v>
      </c>
      <c r="B152" s="7"/>
      <c r="C152" s="7" t="s">
        <v>3</v>
      </c>
      <c r="D152" s="7" t="s">
        <v>356</v>
      </c>
      <c r="E152" s="7" t="s">
        <v>58</v>
      </c>
      <c r="F152" s="7"/>
      <c r="G152" s="7"/>
      <c r="H152" s="7"/>
      <c r="I152" s="7"/>
      <c r="J152" s="7"/>
      <c r="K152" s="7"/>
      <c r="L152" s="7" t="s">
        <v>364</v>
      </c>
      <c r="M152" s="8">
        <v>8.0067199999999996</v>
      </c>
    </row>
    <row r="153" spans="1:13" x14ac:dyDescent="0.3">
      <c r="A153" s="14">
        <v>152</v>
      </c>
      <c r="B153" s="7"/>
      <c r="C153" s="7" t="s">
        <v>3</v>
      </c>
      <c r="D153" s="7" t="s">
        <v>357</v>
      </c>
      <c r="E153" s="7" t="s">
        <v>58</v>
      </c>
      <c r="F153" s="7"/>
      <c r="G153" s="7"/>
      <c r="H153" s="7"/>
      <c r="I153" s="7"/>
      <c r="J153" s="7"/>
      <c r="K153" s="7"/>
      <c r="L153" s="7" t="s">
        <v>364</v>
      </c>
      <c r="M153" s="8">
        <v>8.0915999999999997</v>
      </c>
    </row>
    <row r="154" spans="1:13" x14ac:dyDescent="0.3">
      <c r="A154" s="14">
        <v>153</v>
      </c>
      <c r="B154" s="7"/>
      <c r="C154" s="7" t="s">
        <v>3</v>
      </c>
      <c r="D154" s="7" t="s">
        <v>358</v>
      </c>
      <c r="E154" s="7" t="s">
        <v>58</v>
      </c>
      <c r="F154" s="7"/>
      <c r="G154" s="7"/>
      <c r="H154" s="7"/>
      <c r="I154" s="7"/>
      <c r="J154" s="7"/>
      <c r="K154" s="7"/>
      <c r="L154" s="7" t="s">
        <v>364</v>
      </c>
      <c r="M154" s="8">
        <v>6.8461100000000004</v>
      </c>
    </row>
    <row r="155" spans="1:13" x14ac:dyDescent="0.3">
      <c r="A155" s="14">
        <v>154</v>
      </c>
      <c r="B155" s="7"/>
      <c r="C155" s="7" t="s">
        <v>3</v>
      </c>
      <c r="D155" s="7" t="s">
        <v>359</v>
      </c>
      <c r="E155" s="7" t="s">
        <v>58</v>
      </c>
      <c r="F155" s="7"/>
      <c r="G155" s="7"/>
      <c r="H155" s="7" t="s">
        <v>195</v>
      </c>
      <c r="I155" s="7"/>
      <c r="J155" s="7"/>
      <c r="K155" s="7"/>
      <c r="L155" s="7" t="s">
        <v>364</v>
      </c>
      <c r="M155" s="8">
        <v>18.936879999999999</v>
      </c>
    </row>
    <row r="156" spans="1:13" x14ac:dyDescent="0.3">
      <c r="A156" s="14">
        <v>155</v>
      </c>
      <c r="B156" s="7" t="s">
        <v>360</v>
      </c>
      <c r="C156" s="7" t="s">
        <v>252</v>
      </c>
      <c r="D156" s="7" t="s">
        <v>361</v>
      </c>
      <c r="E156" s="7" t="s">
        <v>66</v>
      </c>
      <c r="F156" s="7"/>
      <c r="G156" s="7"/>
      <c r="H156" s="7"/>
      <c r="I156" s="7"/>
      <c r="J156" s="7"/>
      <c r="K156" s="7"/>
      <c r="L156" s="7" t="s">
        <v>364</v>
      </c>
      <c r="M156" s="8">
        <v>16.983370000000001</v>
      </c>
    </row>
    <row r="157" spans="1:13" x14ac:dyDescent="0.3">
      <c r="A157" s="14">
        <v>156</v>
      </c>
      <c r="B157" s="7"/>
      <c r="C157" s="7" t="s">
        <v>252</v>
      </c>
      <c r="D157" s="7" t="s">
        <v>362</v>
      </c>
      <c r="E157" s="7" t="s">
        <v>66</v>
      </c>
      <c r="F157" s="7"/>
      <c r="G157" s="7"/>
      <c r="H157" s="7"/>
      <c r="I157" s="7"/>
      <c r="J157" s="7"/>
      <c r="K157" s="7"/>
      <c r="L157" s="7" t="s">
        <v>364</v>
      </c>
      <c r="M157" s="8">
        <v>19.672129999999999</v>
      </c>
    </row>
    <row r="158" spans="1:13" x14ac:dyDescent="0.3">
      <c r="A158" s="16">
        <v>157</v>
      </c>
      <c r="B158" s="17"/>
      <c r="C158" s="17"/>
      <c r="D158" s="17" t="s">
        <v>363</v>
      </c>
      <c r="E158" s="17" t="s">
        <v>143</v>
      </c>
      <c r="F158" s="17"/>
      <c r="G158" s="17"/>
      <c r="H158" s="17"/>
      <c r="I158" s="17"/>
      <c r="J158" s="17"/>
      <c r="K158" s="17"/>
      <c r="L158" s="17" t="s">
        <v>364</v>
      </c>
      <c r="M158" s="18">
        <v>24.535810000000001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8BA2-9303-465C-88DA-55B2583F0760}">
  <dimension ref="A1:F7"/>
  <sheetViews>
    <sheetView tabSelected="1" workbookViewId="0">
      <selection activeCell="B1" sqref="B1"/>
    </sheetView>
  </sheetViews>
  <sheetFormatPr defaultRowHeight="14.5" x14ac:dyDescent="0.35"/>
  <cols>
    <col min="1" max="1" width="30" bestFit="1" customWidth="1"/>
    <col min="2" max="2" width="27" bestFit="1" customWidth="1"/>
    <col min="3" max="3" width="11.1796875" bestFit="1" customWidth="1"/>
    <col min="4" max="4" width="9.1796875" bestFit="1" customWidth="1"/>
    <col min="5" max="5" width="10.36328125" bestFit="1" customWidth="1"/>
    <col min="6" max="6" width="9.6328125" bestFit="1" customWidth="1"/>
  </cols>
  <sheetData>
    <row r="1" spans="1:6" x14ac:dyDescent="0.35">
      <c r="A1" t="s">
        <v>55</v>
      </c>
      <c r="B1" t="s">
        <v>471</v>
      </c>
      <c r="C1" t="s">
        <v>52</v>
      </c>
      <c r="D1" t="s">
        <v>365</v>
      </c>
      <c r="E1" t="s">
        <v>366</v>
      </c>
      <c r="F1" t="s">
        <v>367</v>
      </c>
    </row>
    <row r="2" spans="1:6" x14ac:dyDescent="0.35">
      <c r="A2" t="s">
        <v>455</v>
      </c>
      <c r="B2" t="s">
        <v>368</v>
      </c>
      <c r="C2" t="s">
        <v>369</v>
      </c>
      <c r="D2">
        <v>-19.8</v>
      </c>
      <c r="E2">
        <v>8.8000000000000007</v>
      </c>
      <c r="F2" t="s">
        <v>370</v>
      </c>
    </row>
    <row r="3" spans="1:6" x14ac:dyDescent="0.35">
      <c r="A3" t="s">
        <v>456</v>
      </c>
      <c r="B3" t="s">
        <v>371</v>
      </c>
      <c r="C3" t="s">
        <v>143</v>
      </c>
      <c r="D3">
        <v>-17.3</v>
      </c>
      <c r="E3">
        <v>8.5</v>
      </c>
      <c r="F3" t="s">
        <v>370</v>
      </c>
    </row>
    <row r="4" spans="1:6" x14ac:dyDescent="0.35">
      <c r="A4" t="s">
        <v>457</v>
      </c>
      <c r="B4" t="s">
        <v>372</v>
      </c>
      <c r="C4" t="s">
        <v>373</v>
      </c>
      <c r="D4">
        <v>-17.7</v>
      </c>
      <c r="E4">
        <v>10.7</v>
      </c>
    </row>
    <row r="5" spans="1:6" x14ac:dyDescent="0.35">
      <c r="A5" t="s">
        <v>458</v>
      </c>
      <c r="B5" t="s">
        <v>374</v>
      </c>
      <c r="C5" t="s">
        <v>375</v>
      </c>
      <c r="D5">
        <v>-19.7</v>
      </c>
      <c r="E5">
        <v>9.6999999999999993</v>
      </c>
    </row>
    <row r="6" spans="1:6" x14ac:dyDescent="0.35">
      <c r="A6" t="s">
        <v>376</v>
      </c>
      <c r="B6" t="s">
        <v>377</v>
      </c>
      <c r="C6" t="s">
        <v>378</v>
      </c>
      <c r="D6">
        <v>-17.100000000000001</v>
      </c>
      <c r="E6">
        <v>13.8</v>
      </c>
      <c r="F6" t="s">
        <v>370</v>
      </c>
    </row>
    <row r="7" spans="1:6" x14ac:dyDescent="0.35">
      <c r="A7" t="s">
        <v>376</v>
      </c>
      <c r="B7" t="s">
        <v>377</v>
      </c>
      <c r="C7" t="s">
        <v>378</v>
      </c>
      <c r="D7">
        <v>-18.5</v>
      </c>
      <c r="E7">
        <v>10.9</v>
      </c>
      <c r="F7" t="s">
        <v>379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ADF3-7555-47AA-91CC-B9AB6D05DB0D}">
  <dimension ref="A1:I326"/>
  <sheetViews>
    <sheetView zoomScale="70" zoomScaleNormal="70" workbookViewId="0">
      <selection activeCell="G1" sqref="G1"/>
    </sheetView>
  </sheetViews>
  <sheetFormatPr defaultRowHeight="14.5" x14ac:dyDescent="0.35"/>
  <cols>
    <col min="1" max="1" width="12.90625" bestFit="1" customWidth="1"/>
    <col min="2" max="2" width="11.36328125" bestFit="1" customWidth="1"/>
    <col min="3" max="3" width="7.453125" bestFit="1" customWidth="1"/>
    <col min="4" max="4" width="12.453125" bestFit="1" customWidth="1"/>
    <col min="5" max="5" width="11.81640625" bestFit="1" customWidth="1"/>
    <col min="6" max="6" width="69.453125" bestFit="1" customWidth="1"/>
    <col min="7" max="7" width="8" bestFit="1" customWidth="1"/>
    <col min="8" max="8" width="8.26953125" bestFit="1" customWidth="1"/>
    <col min="9" max="9" width="16.54296875" bestFit="1" customWidth="1"/>
  </cols>
  <sheetData>
    <row r="1" spans="1:9" ht="15" thickBot="1" x14ac:dyDescent="0.4">
      <c r="A1" s="20" t="s">
        <v>380</v>
      </c>
      <c r="B1" s="20" t="s">
        <v>53</v>
      </c>
      <c r="C1" s="20" t="s">
        <v>390</v>
      </c>
      <c r="D1" s="21" t="s">
        <v>469</v>
      </c>
      <c r="E1" s="21" t="s">
        <v>470</v>
      </c>
      <c r="F1" s="22" t="s">
        <v>383</v>
      </c>
      <c r="G1" s="9" t="s">
        <v>381</v>
      </c>
      <c r="H1" s="9" t="s">
        <v>382</v>
      </c>
      <c r="I1" s="22" t="s">
        <v>55</v>
      </c>
    </row>
    <row r="2" spans="1:9" ht="15" thickBot="1" x14ac:dyDescent="0.4">
      <c r="A2" s="10">
        <v>1</v>
      </c>
      <c r="B2" s="10"/>
      <c r="C2" s="10"/>
      <c r="D2" s="10">
        <v>-21.63</v>
      </c>
      <c r="E2" s="10">
        <v>6.79</v>
      </c>
      <c r="F2" t="s">
        <v>385</v>
      </c>
      <c r="G2">
        <f>Table5[[#This Row],[d13C_Fur]]+3.5</f>
        <v>-18.13</v>
      </c>
      <c r="H2">
        <f>Table5[[#This Row],[d15N_Fur]]+0.8</f>
        <v>7.59</v>
      </c>
      <c r="I2" s="12" t="s">
        <v>384</v>
      </c>
    </row>
    <row r="3" spans="1:9" ht="15" thickBot="1" x14ac:dyDescent="0.4">
      <c r="A3" s="10">
        <v>2</v>
      </c>
      <c r="B3" s="10"/>
      <c r="C3" s="10"/>
      <c r="D3" s="10">
        <v>-16.91</v>
      </c>
      <c r="E3" s="10">
        <v>6.88</v>
      </c>
      <c r="F3" t="s">
        <v>385</v>
      </c>
      <c r="G3">
        <f>Table5[[#This Row],[d13C_Fur]]+3.5</f>
        <v>-13.41</v>
      </c>
      <c r="H3">
        <f>Table5[[#This Row],[d15N_Fur]]+0.8</f>
        <v>7.68</v>
      </c>
      <c r="I3" s="12" t="s">
        <v>384</v>
      </c>
    </row>
    <row r="4" spans="1:9" ht="15" thickBot="1" x14ac:dyDescent="0.4">
      <c r="A4" s="10">
        <v>3</v>
      </c>
      <c r="B4" s="10"/>
      <c r="C4" s="10"/>
      <c r="D4" s="10">
        <v>-20.74</v>
      </c>
      <c r="E4" s="10">
        <v>6.8</v>
      </c>
      <c r="F4" t="s">
        <v>385</v>
      </c>
      <c r="G4">
        <f>Table5[[#This Row],[d13C_Fur]]+3.5</f>
        <v>-17.239999999999998</v>
      </c>
      <c r="H4">
        <f>Table5[[#This Row],[d15N_Fur]]+0.8</f>
        <v>7.6</v>
      </c>
      <c r="I4" s="12" t="s">
        <v>384</v>
      </c>
    </row>
    <row r="5" spans="1:9" ht="15" thickBot="1" x14ac:dyDescent="0.4">
      <c r="A5" s="10">
        <v>4</v>
      </c>
      <c r="B5" s="10"/>
      <c r="C5" s="10"/>
      <c r="D5" s="10">
        <v>-18.25</v>
      </c>
      <c r="E5" s="10">
        <v>7.02</v>
      </c>
      <c r="F5" t="s">
        <v>385</v>
      </c>
      <c r="G5">
        <f>Table5[[#This Row],[d13C_Fur]]+3.5</f>
        <v>-14.75</v>
      </c>
      <c r="H5">
        <f>Table5[[#This Row],[d15N_Fur]]+0.8</f>
        <v>7.8199999999999994</v>
      </c>
      <c r="I5" s="12" t="s">
        <v>384</v>
      </c>
    </row>
    <row r="6" spans="1:9" ht="15" thickBot="1" x14ac:dyDescent="0.4">
      <c r="A6" s="10">
        <v>5</v>
      </c>
      <c r="B6" s="10"/>
      <c r="C6" s="10"/>
      <c r="D6" s="10">
        <v>-21.07</v>
      </c>
      <c r="E6" s="10">
        <v>6.81</v>
      </c>
      <c r="F6" t="s">
        <v>385</v>
      </c>
      <c r="G6">
        <f>Table5[[#This Row],[d13C_Fur]]+3.5</f>
        <v>-17.57</v>
      </c>
      <c r="H6">
        <f>Table5[[#This Row],[d15N_Fur]]+0.8</f>
        <v>7.6099999999999994</v>
      </c>
      <c r="I6" s="12" t="s">
        <v>384</v>
      </c>
    </row>
    <row r="7" spans="1:9" ht="15" thickBot="1" x14ac:dyDescent="0.4">
      <c r="A7" s="10">
        <v>6</v>
      </c>
      <c r="B7" s="10"/>
      <c r="C7" s="10"/>
      <c r="D7" s="10">
        <v>-19.09</v>
      </c>
      <c r="E7" s="10">
        <v>6.26</v>
      </c>
      <c r="F7" t="s">
        <v>385</v>
      </c>
      <c r="G7">
        <f>Table5[[#This Row],[d13C_Fur]]+3.5</f>
        <v>-15.59</v>
      </c>
      <c r="H7">
        <f>Table5[[#This Row],[d15N_Fur]]+0.8</f>
        <v>7.06</v>
      </c>
      <c r="I7" s="12" t="s">
        <v>384</v>
      </c>
    </row>
    <row r="8" spans="1:9" ht="15" thickBot="1" x14ac:dyDescent="0.4">
      <c r="A8" s="10">
        <v>7</v>
      </c>
      <c r="B8" s="10"/>
      <c r="C8" s="10"/>
      <c r="D8" s="10">
        <v>-18.29</v>
      </c>
      <c r="E8" s="10">
        <v>6.75</v>
      </c>
      <c r="F8" t="s">
        <v>385</v>
      </c>
      <c r="G8">
        <f>Table5[[#This Row],[d13C_Fur]]+3.5</f>
        <v>-14.79</v>
      </c>
      <c r="H8">
        <f>Table5[[#This Row],[d15N_Fur]]+0.8</f>
        <v>7.55</v>
      </c>
      <c r="I8" s="12" t="s">
        <v>384</v>
      </c>
    </row>
    <row r="9" spans="1:9" ht="15" thickBot="1" x14ac:dyDescent="0.4">
      <c r="A9" s="10">
        <v>8</v>
      </c>
      <c r="B9" s="10"/>
      <c r="C9" s="10"/>
      <c r="D9" s="10">
        <v>-20.420000000000002</v>
      </c>
      <c r="E9" s="10">
        <v>7.33</v>
      </c>
      <c r="F9" t="s">
        <v>385</v>
      </c>
      <c r="G9">
        <f>Table5[[#This Row],[d13C_Fur]]+3.5</f>
        <v>-16.920000000000002</v>
      </c>
      <c r="H9">
        <f>Table5[[#This Row],[d15N_Fur]]+0.8</f>
        <v>8.1300000000000008</v>
      </c>
      <c r="I9" s="12" t="s">
        <v>384</v>
      </c>
    </row>
    <row r="10" spans="1:9" ht="15" thickBot="1" x14ac:dyDescent="0.4">
      <c r="A10" s="10">
        <v>9</v>
      </c>
      <c r="B10" s="10"/>
      <c r="C10" s="10"/>
      <c r="D10" s="10">
        <v>-19.88</v>
      </c>
      <c r="E10" s="10">
        <v>6.29</v>
      </c>
      <c r="F10" t="s">
        <v>385</v>
      </c>
      <c r="G10">
        <f>Table5[[#This Row],[d13C_Fur]]+3.5</f>
        <v>-16.38</v>
      </c>
      <c r="H10">
        <f>Table5[[#This Row],[d15N_Fur]]+0.8</f>
        <v>7.09</v>
      </c>
      <c r="I10" s="12" t="s">
        <v>384</v>
      </c>
    </row>
    <row r="11" spans="1:9" ht="15" thickBot="1" x14ac:dyDescent="0.4">
      <c r="A11" s="10">
        <v>10</v>
      </c>
      <c r="B11" s="10"/>
      <c r="C11" s="10"/>
      <c r="D11" s="10">
        <v>-16.739999999999998</v>
      </c>
      <c r="E11" s="10">
        <v>6.99</v>
      </c>
      <c r="F11" t="s">
        <v>385</v>
      </c>
      <c r="G11">
        <f>Table5[[#This Row],[d13C_Fur]]+3.5</f>
        <v>-13.239999999999998</v>
      </c>
      <c r="H11">
        <f>Table5[[#This Row],[d15N_Fur]]+0.8</f>
        <v>7.79</v>
      </c>
      <c r="I11" s="12" t="s">
        <v>384</v>
      </c>
    </row>
    <row r="12" spans="1:9" ht="15" thickBot="1" x14ac:dyDescent="0.4">
      <c r="A12" s="10">
        <v>11</v>
      </c>
      <c r="B12" s="10"/>
      <c r="C12" s="10"/>
      <c r="D12" s="10">
        <v>-19.88</v>
      </c>
      <c r="E12" s="10">
        <v>7.51</v>
      </c>
      <c r="F12" t="s">
        <v>385</v>
      </c>
      <c r="G12">
        <f>Table5[[#This Row],[d13C_Fur]]+3.5</f>
        <v>-16.38</v>
      </c>
      <c r="H12">
        <f>Table5[[#This Row],[d15N_Fur]]+0.8</f>
        <v>8.31</v>
      </c>
      <c r="I12" s="12" t="s">
        <v>384</v>
      </c>
    </row>
    <row r="13" spans="1:9" ht="15" thickBot="1" x14ac:dyDescent="0.4">
      <c r="A13" s="10">
        <v>12</v>
      </c>
      <c r="B13" s="10"/>
      <c r="C13" s="10"/>
      <c r="D13" s="10">
        <v>-19.75</v>
      </c>
      <c r="E13" s="10">
        <v>6.73</v>
      </c>
      <c r="F13" t="s">
        <v>385</v>
      </c>
      <c r="G13">
        <f>Table5[[#This Row],[d13C_Fur]]+3.5</f>
        <v>-16.25</v>
      </c>
      <c r="H13">
        <f>Table5[[#This Row],[d15N_Fur]]+0.8</f>
        <v>7.53</v>
      </c>
      <c r="I13" s="12" t="s">
        <v>384</v>
      </c>
    </row>
    <row r="14" spans="1:9" ht="15" thickBot="1" x14ac:dyDescent="0.4">
      <c r="A14" s="10">
        <v>14</v>
      </c>
      <c r="B14" s="10"/>
      <c r="C14" s="10"/>
      <c r="D14" s="10">
        <v>-21.67</v>
      </c>
      <c r="E14" s="10">
        <v>6.07</v>
      </c>
      <c r="F14" t="s">
        <v>385</v>
      </c>
      <c r="G14">
        <f>Table5[[#This Row],[d13C_Fur]]+3.5</f>
        <v>-18.170000000000002</v>
      </c>
      <c r="H14">
        <f>Table5[[#This Row],[d15N_Fur]]+0.8</f>
        <v>6.87</v>
      </c>
      <c r="I14" s="12" t="s">
        <v>384</v>
      </c>
    </row>
    <row r="15" spans="1:9" ht="15" thickBot="1" x14ac:dyDescent="0.4">
      <c r="A15" s="10">
        <v>15</v>
      </c>
      <c r="B15" s="10"/>
      <c r="C15" s="10"/>
      <c r="D15" s="10">
        <v>-18.57</v>
      </c>
      <c r="E15" s="10">
        <v>6.24</v>
      </c>
      <c r="F15" t="s">
        <v>385</v>
      </c>
      <c r="G15">
        <f>Table5[[#This Row],[d13C_Fur]]+3.5</f>
        <v>-15.07</v>
      </c>
      <c r="H15">
        <f>Table5[[#This Row],[d15N_Fur]]+0.8</f>
        <v>7.04</v>
      </c>
      <c r="I15" s="12" t="s">
        <v>384</v>
      </c>
    </row>
    <row r="16" spans="1:9" ht="15" thickBot="1" x14ac:dyDescent="0.4">
      <c r="A16" s="10">
        <v>16</v>
      </c>
      <c r="B16" s="10"/>
      <c r="C16" s="10"/>
      <c r="D16" s="10">
        <v>-17.14</v>
      </c>
      <c r="E16" s="10">
        <v>11.81</v>
      </c>
      <c r="F16" t="s">
        <v>385</v>
      </c>
      <c r="G16">
        <f>Table5[[#This Row],[d13C_Fur]]+3.5</f>
        <v>-13.64</v>
      </c>
      <c r="H16">
        <f>Table5[[#This Row],[d15N_Fur]]+0.8</f>
        <v>12.610000000000001</v>
      </c>
      <c r="I16" s="12" t="s">
        <v>384</v>
      </c>
    </row>
    <row r="17" spans="1:9" ht="15" thickBot="1" x14ac:dyDescent="0.4">
      <c r="A17" s="10">
        <v>17</v>
      </c>
      <c r="B17" s="10"/>
      <c r="C17" s="10"/>
      <c r="D17" s="10">
        <v>-20</v>
      </c>
      <c r="E17" s="10">
        <v>6.59</v>
      </c>
      <c r="F17" t="s">
        <v>385</v>
      </c>
      <c r="G17">
        <f>Table5[[#This Row],[d13C_Fur]]+3.5</f>
        <v>-16.5</v>
      </c>
      <c r="H17">
        <f>Table5[[#This Row],[d15N_Fur]]+0.8</f>
        <v>7.39</v>
      </c>
      <c r="I17" s="12" t="s">
        <v>384</v>
      </c>
    </row>
    <row r="18" spans="1:9" ht="15" thickBot="1" x14ac:dyDescent="0.4">
      <c r="A18" s="10">
        <v>18</v>
      </c>
      <c r="B18" s="10"/>
      <c r="C18" s="10"/>
      <c r="D18" s="10">
        <v>-21.13</v>
      </c>
      <c r="E18" s="10">
        <v>11.45</v>
      </c>
      <c r="F18" t="s">
        <v>385</v>
      </c>
      <c r="G18">
        <f>Table5[[#This Row],[d13C_Fur]]+3.5</f>
        <v>-17.63</v>
      </c>
      <c r="H18">
        <f>Table5[[#This Row],[d15N_Fur]]+0.8</f>
        <v>12.25</v>
      </c>
      <c r="I18" s="12" t="s">
        <v>384</v>
      </c>
    </row>
    <row r="19" spans="1:9" ht="15" thickBot="1" x14ac:dyDescent="0.4">
      <c r="A19" s="10">
        <v>19</v>
      </c>
      <c r="B19" s="10"/>
      <c r="C19" s="10"/>
      <c r="D19" s="10">
        <v>-21.61</v>
      </c>
      <c r="E19" s="10">
        <v>7</v>
      </c>
      <c r="F19" t="s">
        <v>385</v>
      </c>
      <c r="G19">
        <f>Table5[[#This Row],[d13C_Fur]]+3.5</f>
        <v>-18.11</v>
      </c>
      <c r="H19">
        <f>Table5[[#This Row],[d15N_Fur]]+0.8</f>
        <v>7.8</v>
      </c>
      <c r="I19" s="12" t="s">
        <v>384</v>
      </c>
    </row>
    <row r="20" spans="1:9" ht="15" thickBot="1" x14ac:dyDescent="0.4">
      <c r="A20" s="10">
        <v>20</v>
      </c>
      <c r="B20" s="10"/>
      <c r="C20" s="10"/>
      <c r="D20" s="10">
        <v>-22.21</v>
      </c>
      <c r="E20" s="10">
        <v>7.26</v>
      </c>
      <c r="F20" t="s">
        <v>385</v>
      </c>
      <c r="G20">
        <f>Table5[[#This Row],[d13C_Fur]]+3.5</f>
        <v>-18.71</v>
      </c>
      <c r="H20">
        <f>Table5[[#This Row],[d15N_Fur]]+0.8</f>
        <v>8.06</v>
      </c>
      <c r="I20" s="12" t="s">
        <v>384</v>
      </c>
    </row>
    <row r="21" spans="1:9" ht="15" thickBot="1" x14ac:dyDescent="0.4">
      <c r="A21" s="10">
        <v>21</v>
      </c>
      <c r="B21" s="10"/>
      <c r="C21" s="10"/>
      <c r="D21" s="10">
        <v>-21.09</v>
      </c>
      <c r="E21" s="10">
        <v>11.47</v>
      </c>
      <c r="F21" t="s">
        <v>385</v>
      </c>
      <c r="G21">
        <f>Table5[[#This Row],[d13C_Fur]]+3.5</f>
        <v>-17.59</v>
      </c>
      <c r="H21">
        <f>Table5[[#This Row],[d15N_Fur]]+0.8</f>
        <v>12.270000000000001</v>
      </c>
      <c r="I21" s="12" t="s">
        <v>384</v>
      </c>
    </row>
    <row r="22" spans="1:9" ht="15" thickBot="1" x14ac:dyDescent="0.4">
      <c r="A22" s="10">
        <v>22</v>
      </c>
      <c r="B22" s="10"/>
      <c r="C22" s="10"/>
      <c r="D22" s="10">
        <v>-21.6</v>
      </c>
      <c r="E22" s="10">
        <v>6.73</v>
      </c>
      <c r="F22" t="s">
        <v>385</v>
      </c>
      <c r="G22">
        <f>Table5[[#This Row],[d13C_Fur]]+3.5</f>
        <v>-18.100000000000001</v>
      </c>
      <c r="H22">
        <f>Table5[[#This Row],[d15N_Fur]]+0.8</f>
        <v>7.53</v>
      </c>
      <c r="I22" s="12" t="s">
        <v>384</v>
      </c>
    </row>
    <row r="23" spans="1:9" ht="15" thickBot="1" x14ac:dyDescent="0.4">
      <c r="A23" s="10">
        <v>23</v>
      </c>
      <c r="B23" s="10"/>
      <c r="C23" s="10"/>
      <c r="D23" s="10">
        <v>-21.48</v>
      </c>
      <c r="E23" s="10">
        <v>6.78</v>
      </c>
      <c r="F23" t="s">
        <v>385</v>
      </c>
      <c r="G23">
        <f>Table5[[#This Row],[d13C_Fur]]+3.5</f>
        <v>-17.98</v>
      </c>
      <c r="H23">
        <f>Table5[[#This Row],[d15N_Fur]]+0.8</f>
        <v>7.58</v>
      </c>
      <c r="I23" s="12" t="s">
        <v>384</v>
      </c>
    </row>
    <row r="24" spans="1:9" ht="15" thickBot="1" x14ac:dyDescent="0.4">
      <c r="A24" s="10">
        <v>24</v>
      </c>
      <c r="B24" s="10"/>
      <c r="C24" s="10"/>
      <c r="D24" s="10">
        <v>-18.34</v>
      </c>
      <c r="E24" s="10">
        <v>6.83</v>
      </c>
      <c r="F24" t="s">
        <v>385</v>
      </c>
      <c r="G24">
        <f>Table5[[#This Row],[d13C_Fur]]+3.5</f>
        <v>-14.84</v>
      </c>
      <c r="H24">
        <f>Table5[[#This Row],[d15N_Fur]]+0.8</f>
        <v>7.63</v>
      </c>
      <c r="I24" s="12" t="s">
        <v>384</v>
      </c>
    </row>
    <row r="25" spans="1:9" ht="15" thickBot="1" x14ac:dyDescent="0.4">
      <c r="A25" s="10">
        <v>25</v>
      </c>
      <c r="B25" s="10"/>
      <c r="C25" s="10"/>
      <c r="D25" s="10">
        <v>-22.37</v>
      </c>
      <c r="E25" s="10">
        <v>6.45</v>
      </c>
      <c r="F25" t="s">
        <v>385</v>
      </c>
      <c r="G25">
        <f>Table5[[#This Row],[d13C_Fur]]+3.5</f>
        <v>-18.87</v>
      </c>
      <c r="H25">
        <f>Table5[[#This Row],[d15N_Fur]]+0.8</f>
        <v>7.25</v>
      </c>
      <c r="I25" s="12" t="s">
        <v>384</v>
      </c>
    </row>
    <row r="26" spans="1:9" ht="15" thickBot="1" x14ac:dyDescent="0.4">
      <c r="A26" s="10">
        <v>26</v>
      </c>
      <c r="B26" s="10"/>
      <c r="C26" s="10"/>
      <c r="D26" s="10">
        <v>-21.67</v>
      </c>
      <c r="E26" s="10">
        <v>7.08</v>
      </c>
      <c r="F26" t="s">
        <v>385</v>
      </c>
      <c r="G26">
        <f>Table5[[#This Row],[d13C_Fur]]+3.5</f>
        <v>-18.170000000000002</v>
      </c>
      <c r="H26">
        <f>Table5[[#This Row],[d15N_Fur]]+0.8</f>
        <v>7.88</v>
      </c>
      <c r="I26" s="12" t="s">
        <v>384</v>
      </c>
    </row>
    <row r="27" spans="1:9" ht="15" thickBot="1" x14ac:dyDescent="0.4">
      <c r="A27" s="10">
        <v>27</v>
      </c>
      <c r="B27" s="10"/>
      <c r="C27" s="10"/>
      <c r="D27" s="10">
        <v>-19.39</v>
      </c>
      <c r="E27" s="10">
        <v>7.56</v>
      </c>
      <c r="F27" t="s">
        <v>385</v>
      </c>
      <c r="G27">
        <f>Table5[[#This Row],[d13C_Fur]]+3.5</f>
        <v>-15.89</v>
      </c>
      <c r="H27">
        <f>Table5[[#This Row],[d15N_Fur]]+0.8</f>
        <v>8.36</v>
      </c>
      <c r="I27" s="12" t="s">
        <v>384</v>
      </c>
    </row>
    <row r="28" spans="1:9" ht="15" thickBot="1" x14ac:dyDescent="0.4">
      <c r="A28" s="10">
        <v>28</v>
      </c>
      <c r="B28" s="10"/>
      <c r="C28" s="10"/>
      <c r="D28" s="10">
        <v>-18.940000000000001</v>
      </c>
      <c r="E28" s="10">
        <v>6.84</v>
      </c>
      <c r="F28" t="s">
        <v>385</v>
      </c>
      <c r="G28">
        <f>Table5[[#This Row],[d13C_Fur]]+3.5</f>
        <v>-15.440000000000001</v>
      </c>
      <c r="H28">
        <f>Table5[[#This Row],[d15N_Fur]]+0.8</f>
        <v>7.64</v>
      </c>
      <c r="I28" s="12" t="s">
        <v>384</v>
      </c>
    </row>
    <row r="29" spans="1:9" ht="15" thickBot="1" x14ac:dyDescent="0.4">
      <c r="A29" s="10">
        <v>29</v>
      </c>
      <c r="B29" s="10"/>
      <c r="C29" s="10"/>
      <c r="D29" s="10">
        <v>-18.239999999999998</v>
      </c>
      <c r="E29" s="10">
        <v>6.54</v>
      </c>
      <c r="F29" t="s">
        <v>385</v>
      </c>
      <c r="G29">
        <f>Table5[[#This Row],[d13C_Fur]]+3.5</f>
        <v>-14.739999999999998</v>
      </c>
      <c r="H29">
        <f>Table5[[#This Row],[d15N_Fur]]+0.8</f>
        <v>7.34</v>
      </c>
      <c r="I29" s="12" t="s">
        <v>384</v>
      </c>
    </row>
    <row r="30" spans="1:9" ht="15" thickBot="1" x14ac:dyDescent="0.4">
      <c r="A30" s="10">
        <v>30</v>
      </c>
      <c r="B30" s="10"/>
      <c r="C30" s="10"/>
      <c r="D30" s="10">
        <v>-18.91</v>
      </c>
      <c r="E30" s="10">
        <v>7.21</v>
      </c>
      <c r="F30" t="s">
        <v>385</v>
      </c>
      <c r="G30">
        <f>Table5[[#This Row],[d13C_Fur]]+3.5</f>
        <v>-15.41</v>
      </c>
      <c r="H30">
        <f>Table5[[#This Row],[d15N_Fur]]+0.8</f>
        <v>8.01</v>
      </c>
      <c r="I30" s="12" t="s">
        <v>384</v>
      </c>
    </row>
    <row r="31" spans="1:9" ht="15" thickBot="1" x14ac:dyDescent="0.4">
      <c r="A31" s="10">
        <v>31</v>
      </c>
      <c r="B31" s="10"/>
      <c r="C31" s="10"/>
      <c r="D31" s="10">
        <v>-20.93</v>
      </c>
      <c r="E31" s="10">
        <v>5.92</v>
      </c>
      <c r="F31" t="s">
        <v>385</v>
      </c>
      <c r="G31">
        <f>Table5[[#This Row],[d13C_Fur]]+3.5</f>
        <v>-17.43</v>
      </c>
      <c r="H31">
        <f>Table5[[#This Row],[d15N_Fur]]+0.8</f>
        <v>6.72</v>
      </c>
      <c r="I31" s="12" t="s">
        <v>384</v>
      </c>
    </row>
    <row r="32" spans="1:9" ht="15" thickBot="1" x14ac:dyDescent="0.4">
      <c r="A32" s="10">
        <v>32</v>
      </c>
      <c r="B32" s="10"/>
      <c r="C32" s="10"/>
      <c r="D32" s="10">
        <v>-19.8</v>
      </c>
      <c r="E32" s="10">
        <v>7.99</v>
      </c>
      <c r="F32" t="s">
        <v>385</v>
      </c>
      <c r="G32">
        <f>Table5[[#This Row],[d13C_Fur]]+3.5</f>
        <v>-16.3</v>
      </c>
      <c r="H32">
        <f>Table5[[#This Row],[d15N_Fur]]+0.8</f>
        <v>8.7900000000000009</v>
      </c>
      <c r="I32" s="12" t="s">
        <v>384</v>
      </c>
    </row>
    <row r="33" spans="1:9" ht="15" thickBot="1" x14ac:dyDescent="0.4">
      <c r="A33" s="10">
        <v>33</v>
      </c>
      <c r="B33" s="10"/>
      <c r="C33" s="10"/>
      <c r="D33" s="10">
        <v>-18.899999999999999</v>
      </c>
      <c r="E33" s="10">
        <v>7.72</v>
      </c>
      <c r="F33" t="s">
        <v>385</v>
      </c>
      <c r="G33">
        <f>Table5[[#This Row],[d13C_Fur]]+3.5</f>
        <v>-15.399999999999999</v>
      </c>
      <c r="H33">
        <f>Table5[[#This Row],[d15N_Fur]]+0.8</f>
        <v>8.52</v>
      </c>
      <c r="I33" s="12" t="s">
        <v>384</v>
      </c>
    </row>
    <row r="34" spans="1:9" ht="15" thickBot="1" x14ac:dyDescent="0.4">
      <c r="A34" s="10">
        <v>34</v>
      </c>
      <c r="B34" s="10"/>
      <c r="C34" s="10"/>
      <c r="D34" s="10">
        <v>-17.670000000000002</v>
      </c>
      <c r="E34" s="10">
        <v>7.61</v>
      </c>
      <c r="F34" t="s">
        <v>385</v>
      </c>
      <c r="G34">
        <f>Table5[[#This Row],[d13C_Fur]]+3.5</f>
        <v>-14.170000000000002</v>
      </c>
      <c r="H34">
        <f>Table5[[#This Row],[d15N_Fur]]+0.8</f>
        <v>8.41</v>
      </c>
      <c r="I34" s="12" t="s">
        <v>384</v>
      </c>
    </row>
    <row r="35" spans="1:9" ht="15" thickBot="1" x14ac:dyDescent="0.4">
      <c r="A35" s="10">
        <v>35</v>
      </c>
      <c r="B35" s="10"/>
      <c r="C35" s="10"/>
      <c r="D35" s="10">
        <v>-21.29</v>
      </c>
      <c r="E35" s="10">
        <v>7.04</v>
      </c>
      <c r="F35" t="s">
        <v>385</v>
      </c>
      <c r="G35">
        <f>Table5[[#This Row],[d13C_Fur]]+3.5</f>
        <v>-17.79</v>
      </c>
      <c r="H35">
        <f>Table5[[#This Row],[d15N_Fur]]+0.8</f>
        <v>7.84</v>
      </c>
      <c r="I35" s="12" t="s">
        <v>384</v>
      </c>
    </row>
    <row r="36" spans="1:9" ht="15" thickBot="1" x14ac:dyDescent="0.4">
      <c r="A36" s="10">
        <v>36</v>
      </c>
      <c r="B36" s="10"/>
      <c r="C36" s="10"/>
      <c r="D36" s="10">
        <v>-20.079999999999998</v>
      </c>
      <c r="E36" s="10">
        <v>6.45</v>
      </c>
      <c r="F36" t="s">
        <v>385</v>
      </c>
      <c r="G36">
        <f>Table5[[#This Row],[d13C_Fur]]+3.5</f>
        <v>-16.579999999999998</v>
      </c>
      <c r="H36">
        <f>Table5[[#This Row],[d15N_Fur]]+0.8</f>
        <v>7.25</v>
      </c>
      <c r="I36" s="12" t="s">
        <v>384</v>
      </c>
    </row>
    <row r="37" spans="1:9" ht="15" thickBot="1" x14ac:dyDescent="0.4">
      <c r="A37" s="10">
        <v>37</v>
      </c>
      <c r="B37" s="10"/>
      <c r="C37" s="10"/>
      <c r="D37" s="10">
        <v>-20.41</v>
      </c>
      <c r="E37" s="10">
        <v>6.68</v>
      </c>
      <c r="F37" t="s">
        <v>385</v>
      </c>
      <c r="G37">
        <f>Table5[[#This Row],[d13C_Fur]]+3.5</f>
        <v>-16.91</v>
      </c>
      <c r="H37">
        <f>Table5[[#This Row],[d15N_Fur]]+0.8</f>
        <v>7.4799999999999995</v>
      </c>
      <c r="I37" s="12" t="s">
        <v>384</v>
      </c>
    </row>
    <row r="38" spans="1:9" ht="15" thickBot="1" x14ac:dyDescent="0.4">
      <c r="A38" s="10">
        <v>38</v>
      </c>
      <c r="B38" s="10"/>
      <c r="C38" s="10"/>
      <c r="D38" s="10">
        <v>-17.059999999999999</v>
      </c>
      <c r="E38" s="10">
        <v>6.77</v>
      </c>
      <c r="F38" t="s">
        <v>385</v>
      </c>
      <c r="G38">
        <f>Table5[[#This Row],[d13C_Fur]]+3.5</f>
        <v>-13.559999999999999</v>
      </c>
      <c r="H38">
        <f>Table5[[#This Row],[d15N_Fur]]+0.8</f>
        <v>7.5699999999999994</v>
      </c>
      <c r="I38" s="12" t="s">
        <v>384</v>
      </c>
    </row>
    <row r="39" spans="1:9" ht="15" thickBot="1" x14ac:dyDescent="0.4">
      <c r="A39" s="10">
        <v>39</v>
      </c>
      <c r="B39" s="10"/>
      <c r="C39" s="10"/>
      <c r="D39" s="10">
        <v>-19.66</v>
      </c>
      <c r="E39" s="10">
        <v>7.12</v>
      </c>
      <c r="F39" t="s">
        <v>385</v>
      </c>
      <c r="G39">
        <f>Table5[[#This Row],[d13C_Fur]]+3.5</f>
        <v>-16.16</v>
      </c>
      <c r="H39">
        <f>Table5[[#This Row],[d15N_Fur]]+0.8</f>
        <v>7.92</v>
      </c>
      <c r="I39" s="12" t="s">
        <v>384</v>
      </c>
    </row>
    <row r="40" spans="1:9" ht="15" thickBot="1" x14ac:dyDescent="0.4">
      <c r="A40" s="10">
        <v>40</v>
      </c>
      <c r="B40" s="10"/>
      <c r="C40" s="10"/>
      <c r="D40" s="10">
        <v>-19.78</v>
      </c>
      <c r="E40" s="10">
        <v>6.81</v>
      </c>
      <c r="F40" t="s">
        <v>385</v>
      </c>
      <c r="G40">
        <f>Table5[[#This Row],[d13C_Fur]]+3.5</f>
        <v>-16.28</v>
      </c>
      <c r="H40">
        <f>Table5[[#This Row],[d15N_Fur]]+0.8</f>
        <v>7.6099999999999994</v>
      </c>
      <c r="I40" s="12" t="s">
        <v>384</v>
      </c>
    </row>
    <row r="41" spans="1:9" ht="15" thickBot="1" x14ac:dyDescent="0.4">
      <c r="A41" s="10">
        <v>41</v>
      </c>
      <c r="B41" s="10"/>
      <c r="C41" s="10"/>
      <c r="D41" s="10">
        <v>-21.22</v>
      </c>
      <c r="E41" s="10">
        <v>6.41</v>
      </c>
      <c r="F41" t="s">
        <v>385</v>
      </c>
      <c r="G41">
        <f>Table5[[#This Row],[d13C_Fur]]+3.5</f>
        <v>-17.72</v>
      </c>
      <c r="H41">
        <f>Table5[[#This Row],[d15N_Fur]]+0.8</f>
        <v>7.21</v>
      </c>
      <c r="I41" s="12" t="s">
        <v>384</v>
      </c>
    </row>
    <row r="42" spans="1:9" ht="15" thickBot="1" x14ac:dyDescent="0.4">
      <c r="A42" s="10">
        <v>42</v>
      </c>
      <c r="B42" s="10"/>
      <c r="C42" s="10"/>
      <c r="D42" s="10">
        <v>-18.260000000000002</v>
      </c>
      <c r="E42" s="10">
        <v>6.73</v>
      </c>
      <c r="F42" t="s">
        <v>385</v>
      </c>
      <c r="G42">
        <f>Table5[[#This Row],[d13C_Fur]]+3.5</f>
        <v>-14.760000000000002</v>
      </c>
      <c r="H42">
        <f>Table5[[#This Row],[d15N_Fur]]+0.8</f>
        <v>7.53</v>
      </c>
      <c r="I42" s="12" t="s">
        <v>384</v>
      </c>
    </row>
    <row r="43" spans="1:9" ht="15" thickBot="1" x14ac:dyDescent="0.4">
      <c r="A43" s="10">
        <v>43</v>
      </c>
      <c r="B43" s="10"/>
      <c r="C43" s="10"/>
      <c r="D43" s="10">
        <v>-22.03</v>
      </c>
      <c r="E43" s="10">
        <v>7.27</v>
      </c>
      <c r="F43" t="s">
        <v>385</v>
      </c>
      <c r="G43">
        <f>Table5[[#This Row],[d13C_Fur]]+3.5</f>
        <v>-18.53</v>
      </c>
      <c r="H43">
        <f>Table5[[#This Row],[d15N_Fur]]+0.8</f>
        <v>8.07</v>
      </c>
      <c r="I43" s="12" t="s">
        <v>384</v>
      </c>
    </row>
    <row r="44" spans="1:9" ht="15" thickBot="1" x14ac:dyDescent="0.4">
      <c r="A44" s="10">
        <v>50</v>
      </c>
      <c r="B44" s="10"/>
      <c r="C44" s="10"/>
      <c r="D44" s="10">
        <v>-21.19</v>
      </c>
      <c r="E44" s="10">
        <v>7.55</v>
      </c>
      <c r="F44" t="s">
        <v>385</v>
      </c>
      <c r="G44">
        <f>Table5[[#This Row],[d13C_Fur]]+3.5</f>
        <v>-17.690000000000001</v>
      </c>
      <c r="H44">
        <f>Table5[[#This Row],[d15N_Fur]]+0.8</f>
        <v>8.35</v>
      </c>
      <c r="I44" s="12" t="s">
        <v>384</v>
      </c>
    </row>
    <row r="45" spans="1:9" ht="15" thickBot="1" x14ac:dyDescent="0.4">
      <c r="A45" s="10">
        <v>51</v>
      </c>
      <c r="B45" s="10"/>
      <c r="C45" s="10"/>
      <c r="D45" s="10">
        <v>-21.57</v>
      </c>
      <c r="E45" s="10">
        <v>7.04</v>
      </c>
      <c r="F45" t="s">
        <v>385</v>
      </c>
      <c r="G45">
        <f>Table5[[#This Row],[d13C_Fur]]+3.5</f>
        <v>-18.07</v>
      </c>
      <c r="H45">
        <f>Table5[[#This Row],[d15N_Fur]]+0.8</f>
        <v>7.84</v>
      </c>
      <c r="I45" s="12" t="s">
        <v>384</v>
      </c>
    </row>
    <row r="46" spans="1:9" ht="15" thickBot="1" x14ac:dyDescent="0.4">
      <c r="A46" s="10">
        <v>52</v>
      </c>
      <c r="B46" s="10"/>
      <c r="C46" s="10"/>
      <c r="D46" s="10">
        <v>-21.13</v>
      </c>
      <c r="E46" s="10">
        <v>7.05</v>
      </c>
      <c r="F46" t="s">
        <v>385</v>
      </c>
      <c r="G46">
        <f>Table5[[#This Row],[d13C_Fur]]+3.5</f>
        <v>-17.63</v>
      </c>
      <c r="H46">
        <f>Table5[[#This Row],[d15N_Fur]]+0.8</f>
        <v>7.85</v>
      </c>
      <c r="I46" s="12" t="s">
        <v>384</v>
      </c>
    </row>
    <row r="47" spans="1:9" ht="15" thickBot="1" x14ac:dyDescent="0.4">
      <c r="A47" s="10">
        <v>53</v>
      </c>
      <c r="B47" s="10"/>
      <c r="C47" s="10"/>
      <c r="D47" s="10">
        <v>-21.48</v>
      </c>
      <c r="E47" s="10">
        <v>7.49</v>
      </c>
      <c r="F47" t="s">
        <v>385</v>
      </c>
      <c r="G47">
        <f>Table5[[#This Row],[d13C_Fur]]+3.5</f>
        <v>-17.98</v>
      </c>
      <c r="H47">
        <f>Table5[[#This Row],[d15N_Fur]]+0.8</f>
        <v>8.2900000000000009</v>
      </c>
      <c r="I47" s="12" t="s">
        <v>384</v>
      </c>
    </row>
    <row r="48" spans="1:9" ht="15" thickBot="1" x14ac:dyDescent="0.4">
      <c r="A48" s="10">
        <v>54</v>
      </c>
      <c r="B48" s="10"/>
      <c r="C48" s="10"/>
      <c r="D48" s="10">
        <v>-21.3</v>
      </c>
      <c r="E48" s="10">
        <v>6.83</v>
      </c>
      <c r="F48" t="s">
        <v>385</v>
      </c>
      <c r="G48">
        <f>Table5[[#This Row],[d13C_Fur]]+3.5</f>
        <v>-17.8</v>
      </c>
      <c r="H48">
        <f>Table5[[#This Row],[d15N_Fur]]+0.8</f>
        <v>7.63</v>
      </c>
      <c r="I48" s="12" t="s">
        <v>384</v>
      </c>
    </row>
    <row r="49" spans="1:9" ht="15" thickBot="1" x14ac:dyDescent="0.4">
      <c r="A49" s="10">
        <v>55</v>
      </c>
      <c r="B49" s="10"/>
      <c r="C49" s="10"/>
      <c r="D49" s="10">
        <v>-21.39</v>
      </c>
      <c r="E49" s="10">
        <v>6.8</v>
      </c>
      <c r="F49" t="s">
        <v>385</v>
      </c>
      <c r="G49">
        <f>Table5[[#This Row],[d13C_Fur]]+3.5</f>
        <v>-17.89</v>
      </c>
      <c r="H49">
        <f>Table5[[#This Row],[d15N_Fur]]+0.8</f>
        <v>7.6</v>
      </c>
      <c r="I49" s="12" t="s">
        <v>384</v>
      </c>
    </row>
    <row r="50" spans="1:9" ht="15" thickBot="1" x14ac:dyDescent="0.4">
      <c r="A50" s="10">
        <v>56</v>
      </c>
      <c r="B50" s="10"/>
      <c r="C50" s="10"/>
      <c r="D50" s="10">
        <v>-22.53</v>
      </c>
      <c r="E50" s="10">
        <v>7.13</v>
      </c>
      <c r="F50" t="s">
        <v>385</v>
      </c>
      <c r="G50">
        <f>Table5[[#This Row],[d13C_Fur]]+3.5</f>
        <v>-19.03</v>
      </c>
      <c r="H50">
        <f>Table5[[#This Row],[d15N_Fur]]+0.8</f>
        <v>7.93</v>
      </c>
      <c r="I50" s="12" t="s">
        <v>384</v>
      </c>
    </row>
    <row r="51" spans="1:9" ht="15" thickBot="1" x14ac:dyDescent="0.4">
      <c r="A51" s="10">
        <v>57</v>
      </c>
      <c r="B51" s="10"/>
      <c r="C51" s="10"/>
      <c r="D51" s="10">
        <v>-21.63</v>
      </c>
      <c r="E51" s="10">
        <v>6.76</v>
      </c>
      <c r="F51" t="s">
        <v>385</v>
      </c>
      <c r="G51">
        <f>Table5[[#This Row],[d13C_Fur]]+3.5</f>
        <v>-18.13</v>
      </c>
      <c r="H51">
        <f>Table5[[#This Row],[d15N_Fur]]+0.8</f>
        <v>7.56</v>
      </c>
      <c r="I51" s="12" t="s">
        <v>384</v>
      </c>
    </row>
    <row r="52" spans="1:9" ht="15" thickBot="1" x14ac:dyDescent="0.4">
      <c r="A52" s="10">
        <v>58</v>
      </c>
      <c r="B52" s="10"/>
      <c r="C52" s="10"/>
      <c r="D52" s="10">
        <v>-20.97</v>
      </c>
      <c r="E52" s="10">
        <v>7.84</v>
      </c>
      <c r="F52" t="s">
        <v>385</v>
      </c>
      <c r="G52">
        <f>Table5[[#This Row],[d13C_Fur]]+3.5</f>
        <v>-17.47</v>
      </c>
      <c r="H52">
        <f>Table5[[#This Row],[d15N_Fur]]+0.8</f>
        <v>8.64</v>
      </c>
      <c r="I52" s="12" t="s">
        <v>384</v>
      </c>
    </row>
    <row r="53" spans="1:9" ht="15" thickBot="1" x14ac:dyDescent="0.4">
      <c r="A53" s="10">
        <v>60</v>
      </c>
      <c r="B53" s="10"/>
      <c r="C53" s="10"/>
      <c r="D53" s="10">
        <v>-21.96</v>
      </c>
      <c r="E53" s="10">
        <v>7.2</v>
      </c>
      <c r="F53" t="s">
        <v>385</v>
      </c>
      <c r="G53">
        <f>Table5[[#This Row],[d13C_Fur]]+3.5</f>
        <v>-18.46</v>
      </c>
      <c r="H53">
        <f>Table5[[#This Row],[d15N_Fur]]+0.8</f>
        <v>8</v>
      </c>
      <c r="I53" s="12" t="s">
        <v>384</v>
      </c>
    </row>
    <row r="54" spans="1:9" ht="15" thickBot="1" x14ac:dyDescent="0.4">
      <c r="A54" s="10">
        <v>61</v>
      </c>
      <c r="B54" s="10"/>
      <c r="C54" s="10"/>
      <c r="D54" s="10">
        <v>-20.87</v>
      </c>
      <c r="E54" s="10">
        <v>6.88</v>
      </c>
      <c r="F54" t="s">
        <v>385</v>
      </c>
      <c r="G54">
        <f>Table5[[#This Row],[d13C_Fur]]+3.5</f>
        <v>-17.37</v>
      </c>
      <c r="H54">
        <f>Table5[[#This Row],[d15N_Fur]]+0.8</f>
        <v>7.68</v>
      </c>
      <c r="I54" s="12" t="s">
        <v>384</v>
      </c>
    </row>
    <row r="55" spans="1:9" ht="15" thickBot="1" x14ac:dyDescent="0.4">
      <c r="A55" s="10">
        <v>62</v>
      </c>
      <c r="B55" s="10"/>
      <c r="C55" s="10"/>
      <c r="D55" s="10">
        <v>-21.19</v>
      </c>
      <c r="E55" s="10">
        <v>6.78</v>
      </c>
      <c r="F55" t="s">
        <v>385</v>
      </c>
      <c r="G55">
        <f>Table5[[#This Row],[d13C_Fur]]+3.5</f>
        <v>-17.690000000000001</v>
      </c>
      <c r="H55">
        <f>Table5[[#This Row],[d15N_Fur]]+0.8</f>
        <v>7.58</v>
      </c>
      <c r="I55" s="12" t="s">
        <v>384</v>
      </c>
    </row>
    <row r="56" spans="1:9" ht="15" thickBot="1" x14ac:dyDescent="0.4">
      <c r="A56" s="10">
        <v>63</v>
      </c>
      <c r="B56" s="10"/>
      <c r="C56" s="10"/>
      <c r="D56" s="10">
        <v>-21.16</v>
      </c>
      <c r="E56" s="10">
        <v>7.33</v>
      </c>
      <c r="F56" t="s">
        <v>385</v>
      </c>
      <c r="G56">
        <f>Table5[[#This Row],[d13C_Fur]]+3.5</f>
        <v>-17.66</v>
      </c>
      <c r="H56">
        <f>Table5[[#This Row],[d15N_Fur]]+0.8</f>
        <v>8.1300000000000008</v>
      </c>
      <c r="I56" s="12" t="s">
        <v>384</v>
      </c>
    </row>
    <row r="57" spans="1:9" ht="15" thickBot="1" x14ac:dyDescent="0.4">
      <c r="A57" s="10">
        <v>64</v>
      </c>
      <c r="B57" s="10"/>
      <c r="C57" s="10"/>
      <c r="D57" s="10">
        <v>-21.71</v>
      </c>
      <c r="E57" s="10">
        <v>7.12</v>
      </c>
      <c r="F57" t="s">
        <v>385</v>
      </c>
      <c r="G57">
        <f>Table5[[#This Row],[d13C_Fur]]+3.5</f>
        <v>-18.21</v>
      </c>
      <c r="H57">
        <f>Table5[[#This Row],[d15N_Fur]]+0.8</f>
        <v>7.92</v>
      </c>
      <c r="I57" s="12" t="s">
        <v>384</v>
      </c>
    </row>
    <row r="58" spans="1:9" ht="15" thickBot="1" x14ac:dyDescent="0.4">
      <c r="A58" s="10">
        <v>65</v>
      </c>
      <c r="B58" s="10"/>
      <c r="C58" s="10"/>
      <c r="D58" s="10">
        <v>-19.739999999999998</v>
      </c>
      <c r="E58" s="10">
        <v>6.03</v>
      </c>
      <c r="F58" t="s">
        <v>385</v>
      </c>
      <c r="G58">
        <f>Table5[[#This Row],[d13C_Fur]]+3.5</f>
        <v>-16.239999999999998</v>
      </c>
      <c r="H58">
        <f>Table5[[#This Row],[d15N_Fur]]+0.8</f>
        <v>6.83</v>
      </c>
      <c r="I58" s="12" t="s">
        <v>384</v>
      </c>
    </row>
    <row r="59" spans="1:9" ht="15" thickBot="1" x14ac:dyDescent="0.4">
      <c r="A59" s="10">
        <v>66</v>
      </c>
      <c r="B59" s="10"/>
      <c r="C59" s="10"/>
      <c r="D59" s="10">
        <v>-19.170000000000002</v>
      </c>
      <c r="E59" s="10">
        <v>6.41</v>
      </c>
      <c r="F59" t="s">
        <v>385</v>
      </c>
      <c r="G59">
        <f>Table5[[#This Row],[d13C_Fur]]+3.5</f>
        <v>-15.670000000000002</v>
      </c>
      <c r="H59">
        <f>Table5[[#This Row],[d15N_Fur]]+0.8</f>
        <v>7.21</v>
      </c>
      <c r="I59" s="12" t="s">
        <v>384</v>
      </c>
    </row>
    <row r="60" spans="1:9" ht="15" thickBot="1" x14ac:dyDescent="0.4">
      <c r="A60" s="10">
        <v>67</v>
      </c>
      <c r="B60" s="10"/>
      <c r="C60" s="10"/>
      <c r="D60" s="10">
        <v>-21.72</v>
      </c>
      <c r="E60" s="10">
        <v>7.15</v>
      </c>
      <c r="F60" t="s">
        <v>385</v>
      </c>
      <c r="G60">
        <f>Table5[[#This Row],[d13C_Fur]]+3.5</f>
        <v>-18.22</v>
      </c>
      <c r="H60">
        <f>Table5[[#This Row],[d15N_Fur]]+0.8</f>
        <v>7.95</v>
      </c>
      <c r="I60" s="12" t="s">
        <v>384</v>
      </c>
    </row>
    <row r="61" spans="1:9" ht="15" thickBot="1" x14ac:dyDescent="0.4">
      <c r="A61" s="10">
        <v>68</v>
      </c>
      <c r="B61" s="10"/>
      <c r="C61" s="10"/>
      <c r="D61" s="10">
        <v>-21.96</v>
      </c>
      <c r="E61" s="10">
        <v>7.39</v>
      </c>
      <c r="F61" t="s">
        <v>385</v>
      </c>
      <c r="G61">
        <f>Table5[[#This Row],[d13C_Fur]]+3.5</f>
        <v>-18.46</v>
      </c>
      <c r="H61">
        <f>Table5[[#This Row],[d15N_Fur]]+0.8</f>
        <v>8.19</v>
      </c>
      <c r="I61" s="12" t="s">
        <v>384</v>
      </c>
    </row>
    <row r="62" spans="1:9" ht="15" thickBot="1" x14ac:dyDescent="0.4">
      <c r="A62" s="10">
        <v>69</v>
      </c>
      <c r="B62" s="10"/>
      <c r="C62" s="10"/>
      <c r="D62" s="10">
        <v>-19.57</v>
      </c>
      <c r="E62" s="10">
        <v>6.91</v>
      </c>
      <c r="F62" t="s">
        <v>385</v>
      </c>
      <c r="G62">
        <f>Table5[[#This Row],[d13C_Fur]]+3.5</f>
        <v>-16.07</v>
      </c>
      <c r="H62">
        <f>Table5[[#This Row],[d15N_Fur]]+0.8</f>
        <v>7.71</v>
      </c>
      <c r="I62" s="12" t="s">
        <v>384</v>
      </c>
    </row>
    <row r="63" spans="1:9" ht="15" thickBot="1" x14ac:dyDescent="0.4">
      <c r="A63" s="10">
        <v>70</v>
      </c>
      <c r="B63" s="10"/>
      <c r="C63" s="10"/>
      <c r="D63" s="10">
        <v>-19.079999999999998</v>
      </c>
      <c r="E63" s="10">
        <v>6.86</v>
      </c>
      <c r="F63" t="s">
        <v>385</v>
      </c>
      <c r="G63">
        <f>Table5[[#This Row],[d13C_Fur]]+3.5</f>
        <v>-15.579999999999998</v>
      </c>
      <c r="H63">
        <f>Table5[[#This Row],[d15N_Fur]]+0.8</f>
        <v>7.66</v>
      </c>
      <c r="I63" s="12" t="s">
        <v>384</v>
      </c>
    </row>
    <row r="64" spans="1:9" ht="15" thickBot="1" x14ac:dyDescent="0.4">
      <c r="A64" s="10">
        <v>71</v>
      </c>
      <c r="B64" s="10"/>
      <c r="C64" s="10"/>
      <c r="D64" s="10">
        <v>-18.420000000000002</v>
      </c>
      <c r="E64" s="10">
        <v>6.78</v>
      </c>
      <c r="F64" t="s">
        <v>385</v>
      </c>
      <c r="G64">
        <f>Table5[[#This Row],[d13C_Fur]]+3.5</f>
        <v>-14.920000000000002</v>
      </c>
      <c r="H64">
        <f>Table5[[#This Row],[d15N_Fur]]+0.8</f>
        <v>7.58</v>
      </c>
      <c r="I64" s="12" t="s">
        <v>384</v>
      </c>
    </row>
    <row r="65" spans="1:9" ht="15" thickBot="1" x14ac:dyDescent="0.4">
      <c r="A65" s="10">
        <v>72</v>
      </c>
      <c r="B65" s="10"/>
      <c r="C65" s="10"/>
      <c r="D65" s="10">
        <v>-18.5</v>
      </c>
      <c r="E65" s="10">
        <v>6.77</v>
      </c>
      <c r="F65" t="s">
        <v>385</v>
      </c>
      <c r="G65">
        <f>Table5[[#This Row],[d13C_Fur]]+3.5</f>
        <v>-15</v>
      </c>
      <c r="H65">
        <f>Table5[[#This Row],[d15N_Fur]]+0.8</f>
        <v>7.5699999999999994</v>
      </c>
      <c r="I65" s="12" t="s">
        <v>384</v>
      </c>
    </row>
    <row r="66" spans="1:9" ht="15" thickBot="1" x14ac:dyDescent="0.4">
      <c r="A66" s="10">
        <v>73</v>
      </c>
      <c r="B66" s="10"/>
      <c r="C66" s="10"/>
      <c r="D66" s="10">
        <v>-18.86</v>
      </c>
      <c r="E66" s="10">
        <v>6.75</v>
      </c>
      <c r="F66" t="s">
        <v>385</v>
      </c>
      <c r="G66">
        <f>Table5[[#This Row],[d13C_Fur]]+3.5</f>
        <v>-15.36</v>
      </c>
      <c r="H66">
        <f>Table5[[#This Row],[d15N_Fur]]+0.8</f>
        <v>7.55</v>
      </c>
      <c r="I66" s="12" t="s">
        <v>384</v>
      </c>
    </row>
    <row r="67" spans="1:9" ht="15" thickBot="1" x14ac:dyDescent="0.4">
      <c r="A67" s="10">
        <v>74</v>
      </c>
      <c r="B67" s="10"/>
      <c r="C67" s="10"/>
      <c r="D67" s="10">
        <v>-22.92</v>
      </c>
      <c r="E67" s="10">
        <v>5.97</v>
      </c>
      <c r="F67" t="s">
        <v>385</v>
      </c>
      <c r="G67">
        <f>Table5[[#This Row],[d13C_Fur]]+3.5</f>
        <v>-19.420000000000002</v>
      </c>
      <c r="H67">
        <f>Table5[[#This Row],[d15N_Fur]]+0.8</f>
        <v>6.77</v>
      </c>
      <c r="I67" s="12" t="s">
        <v>384</v>
      </c>
    </row>
    <row r="68" spans="1:9" ht="15" thickBot="1" x14ac:dyDescent="0.4">
      <c r="A68" s="10">
        <v>75</v>
      </c>
      <c r="B68" s="10"/>
      <c r="C68" s="10"/>
      <c r="D68" s="10">
        <v>-20.88</v>
      </c>
      <c r="E68" s="10">
        <v>7.58</v>
      </c>
      <c r="F68" t="s">
        <v>385</v>
      </c>
      <c r="G68">
        <f>Table5[[#This Row],[d13C_Fur]]+3.5</f>
        <v>-17.38</v>
      </c>
      <c r="H68">
        <f>Table5[[#This Row],[d15N_Fur]]+0.8</f>
        <v>8.3800000000000008</v>
      </c>
      <c r="I68" s="12" t="s">
        <v>384</v>
      </c>
    </row>
    <row r="69" spans="1:9" ht="15" thickBot="1" x14ac:dyDescent="0.4">
      <c r="A69" s="10">
        <v>76</v>
      </c>
      <c r="B69" s="10"/>
      <c r="C69" s="10"/>
      <c r="D69" s="10">
        <v>-20.52</v>
      </c>
      <c r="E69" s="10">
        <v>7.66</v>
      </c>
      <c r="F69" t="s">
        <v>385</v>
      </c>
      <c r="G69">
        <f>Table5[[#This Row],[d13C_Fur]]+3.5</f>
        <v>-17.02</v>
      </c>
      <c r="H69">
        <f>Table5[[#This Row],[d15N_Fur]]+0.8</f>
        <v>8.4600000000000009</v>
      </c>
      <c r="I69" s="12" t="s">
        <v>384</v>
      </c>
    </row>
    <row r="70" spans="1:9" ht="15" thickBot="1" x14ac:dyDescent="0.4">
      <c r="A70" s="10">
        <v>77</v>
      </c>
      <c r="B70" s="10"/>
      <c r="C70" s="10"/>
      <c r="D70" s="10">
        <v>-21.02</v>
      </c>
      <c r="E70" s="10">
        <v>7.15</v>
      </c>
      <c r="F70" t="s">
        <v>385</v>
      </c>
      <c r="G70">
        <f>Table5[[#This Row],[d13C_Fur]]+3.5</f>
        <v>-17.52</v>
      </c>
      <c r="H70">
        <f>Table5[[#This Row],[d15N_Fur]]+0.8</f>
        <v>7.95</v>
      </c>
      <c r="I70" s="12" t="s">
        <v>384</v>
      </c>
    </row>
    <row r="71" spans="1:9" ht="15" thickBot="1" x14ac:dyDescent="0.4">
      <c r="A71" s="10">
        <v>78</v>
      </c>
      <c r="B71" s="10"/>
      <c r="C71" s="10"/>
      <c r="D71" s="10">
        <v>-21.99</v>
      </c>
      <c r="E71" s="10">
        <v>6.4</v>
      </c>
      <c r="F71" t="s">
        <v>385</v>
      </c>
      <c r="G71">
        <f>Table5[[#This Row],[d13C_Fur]]+3.5</f>
        <v>-18.489999999999998</v>
      </c>
      <c r="H71">
        <f>Table5[[#This Row],[d15N_Fur]]+0.8</f>
        <v>7.2</v>
      </c>
      <c r="I71" s="12" t="s">
        <v>384</v>
      </c>
    </row>
    <row r="72" spans="1:9" ht="15" thickBot="1" x14ac:dyDescent="0.4">
      <c r="A72" s="10">
        <v>79</v>
      </c>
      <c r="B72" s="10"/>
      <c r="C72" s="10"/>
      <c r="D72" s="10">
        <v>-22.16</v>
      </c>
      <c r="E72" s="10">
        <v>6.59</v>
      </c>
      <c r="F72" t="s">
        <v>385</v>
      </c>
      <c r="G72">
        <f>Table5[[#This Row],[d13C_Fur]]+3.5</f>
        <v>-18.66</v>
      </c>
      <c r="H72">
        <f>Table5[[#This Row],[d15N_Fur]]+0.8</f>
        <v>7.39</v>
      </c>
      <c r="I72" s="12" t="s">
        <v>384</v>
      </c>
    </row>
    <row r="73" spans="1:9" ht="15" thickBot="1" x14ac:dyDescent="0.4">
      <c r="A73" s="10">
        <v>80</v>
      </c>
      <c r="B73" s="10"/>
      <c r="C73" s="10"/>
      <c r="D73" s="10">
        <v>-22.26</v>
      </c>
      <c r="E73" s="10">
        <v>6.95</v>
      </c>
      <c r="F73" t="s">
        <v>385</v>
      </c>
      <c r="G73">
        <f>Table5[[#This Row],[d13C_Fur]]+3.5</f>
        <v>-18.760000000000002</v>
      </c>
      <c r="H73">
        <f>Table5[[#This Row],[d15N_Fur]]+0.8</f>
        <v>7.75</v>
      </c>
      <c r="I73" s="12" t="s">
        <v>384</v>
      </c>
    </row>
    <row r="74" spans="1:9" ht="15" thickBot="1" x14ac:dyDescent="0.4">
      <c r="A74" s="10">
        <v>81</v>
      </c>
      <c r="B74" s="10"/>
      <c r="C74" s="10"/>
      <c r="D74" s="10">
        <v>-20.85</v>
      </c>
      <c r="E74" s="10">
        <v>6.72</v>
      </c>
      <c r="F74" t="s">
        <v>385</v>
      </c>
      <c r="G74">
        <f>Table5[[#This Row],[d13C_Fur]]+3.5</f>
        <v>-17.350000000000001</v>
      </c>
      <c r="H74">
        <f>Table5[[#This Row],[d15N_Fur]]+0.8</f>
        <v>7.52</v>
      </c>
      <c r="I74" s="12" t="s">
        <v>384</v>
      </c>
    </row>
    <row r="75" spans="1:9" ht="15" thickBot="1" x14ac:dyDescent="0.4">
      <c r="A75" s="10">
        <v>82</v>
      </c>
      <c r="B75" s="10"/>
      <c r="C75" s="10"/>
      <c r="D75" s="10">
        <v>-20.75</v>
      </c>
      <c r="E75" s="10">
        <v>6.71</v>
      </c>
      <c r="F75" t="s">
        <v>385</v>
      </c>
      <c r="G75">
        <f>Table5[[#This Row],[d13C_Fur]]+3.5</f>
        <v>-17.25</v>
      </c>
      <c r="H75">
        <f>Table5[[#This Row],[d15N_Fur]]+0.8</f>
        <v>7.51</v>
      </c>
      <c r="I75" s="12" t="s">
        <v>384</v>
      </c>
    </row>
    <row r="76" spans="1:9" ht="15" thickBot="1" x14ac:dyDescent="0.4">
      <c r="A76" s="10">
        <v>83</v>
      </c>
      <c r="B76" s="10"/>
      <c r="C76" s="10"/>
      <c r="D76" s="10">
        <v>-21.46</v>
      </c>
      <c r="E76" s="10">
        <v>7.23</v>
      </c>
      <c r="F76" t="s">
        <v>385</v>
      </c>
      <c r="G76">
        <f>Table5[[#This Row],[d13C_Fur]]+3.5</f>
        <v>-17.96</v>
      </c>
      <c r="H76">
        <f>Table5[[#This Row],[d15N_Fur]]+0.8</f>
        <v>8.0300000000000011</v>
      </c>
      <c r="I76" s="12" t="s">
        <v>384</v>
      </c>
    </row>
    <row r="77" spans="1:9" ht="15" thickBot="1" x14ac:dyDescent="0.4">
      <c r="A77" s="10">
        <v>84</v>
      </c>
      <c r="B77" s="10"/>
      <c r="C77" s="10"/>
      <c r="D77" s="10">
        <v>-20.84</v>
      </c>
      <c r="E77" s="10">
        <v>6.9</v>
      </c>
      <c r="F77" t="s">
        <v>385</v>
      </c>
      <c r="G77">
        <f>Table5[[#This Row],[d13C_Fur]]+3.5</f>
        <v>-17.34</v>
      </c>
      <c r="H77">
        <f>Table5[[#This Row],[d15N_Fur]]+0.8</f>
        <v>7.7</v>
      </c>
      <c r="I77" s="12" t="s">
        <v>384</v>
      </c>
    </row>
    <row r="78" spans="1:9" ht="15" thickBot="1" x14ac:dyDescent="0.4">
      <c r="A78" s="10">
        <v>85</v>
      </c>
      <c r="B78" s="10"/>
      <c r="C78" s="10"/>
      <c r="D78" s="10">
        <v>-20.89</v>
      </c>
      <c r="E78" s="10">
        <v>6.93</v>
      </c>
      <c r="F78" t="s">
        <v>385</v>
      </c>
      <c r="G78">
        <f>Table5[[#This Row],[d13C_Fur]]+3.5</f>
        <v>-17.39</v>
      </c>
      <c r="H78">
        <f>Table5[[#This Row],[d15N_Fur]]+0.8</f>
        <v>7.7299999999999995</v>
      </c>
      <c r="I78" s="12" t="s">
        <v>384</v>
      </c>
    </row>
    <row r="79" spans="1:9" ht="15" thickBot="1" x14ac:dyDescent="0.4">
      <c r="A79" s="10">
        <v>86</v>
      </c>
      <c r="B79" s="10"/>
      <c r="C79" s="10"/>
      <c r="D79" s="10">
        <v>-20.97</v>
      </c>
      <c r="E79" s="10">
        <v>6.44</v>
      </c>
      <c r="F79" t="s">
        <v>385</v>
      </c>
      <c r="G79">
        <f>Table5[[#This Row],[d13C_Fur]]+3.5</f>
        <v>-17.47</v>
      </c>
      <c r="H79">
        <f>Table5[[#This Row],[d15N_Fur]]+0.8</f>
        <v>7.24</v>
      </c>
      <c r="I79" s="12" t="s">
        <v>384</v>
      </c>
    </row>
    <row r="80" spans="1:9" ht="15" thickBot="1" x14ac:dyDescent="0.4">
      <c r="A80" s="10">
        <v>87</v>
      </c>
      <c r="B80" s="10"/>
      <c r="C80" s="10"/>
      <c r="D80" s="10">
        <v>-21.02</v>
      </c>
      <c r="E80" s="10">
        <v>6.71</v>
      </c>
      <c r="F80" t="s">
        <v>385</v>
      </c>
      <c r="G80">
        <f>Table5[[#This Row],[d13C_Fur]]+3.5</f>
        <v>-17.52</v>
      </c>
      <c r="H80">
        <f>Table5[[#This Row],[d15N_Fur]]+0.8</f>
        <v>7.51</v>
      </c>
      <c r="I80" s="12" t="s">
        <v>384</v>
      </c>
    </row>
    <row r="81" spans="1:9" ht="15" thickBot="1" x14ac:dyDescent="0.4">
      <c r="A81" s="10">
        <v>88</v>
      </c>
      <c r="B81" s="10"/>
      <c r="C81" s="10"/>
      <c r="D81" s="10">
        <v>-20.73</v>
      </c>
      <c r="E81" s="10">
        <v>6.73</v>
      </c>
      <c r="F81" t="s">
        <v>385</v>
      </c>
      <c r="G81">
        <f>Table5[[#This Row],[d13C_Fur]]+3.5</f>
        <v>-17.23</v>
      </c>
      <c r="H81">
        <f>Table5[[#This Row],[d15N_Fur]]+0.8</f>
        <v>7.53</v>
      </c>
      <c r="I81" s="12" t="s">
        <v>384</v>
      </c>
    </row>
    <row r="82" spans="1:9" ht="15" thickBot="1" x14ac:dyDescent="0.4">
      <c r="A82" s="10">
        <v>89</v>
      </c>
      <c r="B82" s="10"/>
      <c r="C82" s="10"/>
      <c r="D82" s="10">
        <v>-19.829999999999998</v>
      </c>
      <c r="E82" s="10">
        <v>6.33</v>
      </c>
      <c r="F82" t="s">
        <v>385</v>
      </c>
      <c r="G82">
        <f>Table5[[#This Row],[d13C_Fur]]+3.5</f>
        <v>-16.329999999999998</v>
      </c>
      <c r="H82">
        <f>Table5[[#This Row],[d15N_Fur]]+0.8</f>
        <v>7.13</v>
      </c>
      <c r="I82" s="12" t="s">
        <v>384</v>
      </c>
    </row>
    <row r="83" spans="1:9" ht="15" thickBot="1" x14ac:dyDescent="0.4">
      <c r="A83" s="10">
        <v>90</v>
      </c>
      <c r="B83" s="10"/>
      <c r="C83" s="10"/>
      <c r="D83" s="10">
        <v>-19.8</v>
      </c>
      <c r="E83" s="10">
        <v>6.99</v>
      </c>
      <c r="F83" t="s">
        <v>385</v>
      </c>
      <c r="G83">
        <f>Table5[[#This Row],[d13C_Fur]]+3.5</f>
        <v>-16.3</v>
      </c>
      <c r="H83">
        <f>Table5[[#This Row],[d15N_Fur]]+0.8</f>
        <v>7.79</v>
      </c>
      <c r="I83" s="12" t="s">
        <v>384</v>
      </c>
    </row>
    <row r="84" spans="1:9" ht="15" thickBot="1" x14ac:dyDescent="0.4">
      <c r="A84" s="10">
        <v>91</v>
      </c>
      <c r="B84" s="10"/>
      <c r="C84" s="10"/>
      <c r="D84" s="10">
        <v>-22.33</v>
      </c>
      <c r="E84" s="10">
        <v>7.01</v>
      </c>
      <c r="F84" t="s">
        <v>385</v>
      </c>
      <c r="G84">
        <f>Table5[[#This Row],[d13C_Fur]]+3.5</f>
        <v>-18.829999999999998</v>
      </c>
      <c r="H84">
        <f>Table5[[#This Row],[d15N_Fur]]+0.8</f>
        <v>7.81</v>
      </c>
      <c r="I84" s="12" t="s">
        <v>384</v>
      </c>
    </row>
    <row r="85" spans="1:9" ht="15" thickBot="1" x14ac:dyDescent="0.4">
      <c r="A85" s="10">
        <v>92</v>
      </c>
      <c r="B85" s="10"/>
      <c r="C85" s="10"/>
      <c r="D85" s="10">
        <v>-22.09</v>
      </c>
      <c r="E85" s="10">
        <v>6.8</v>
      </c>
      <c r="F85" t="s">
        <v>385</v>
      </c>
      <c r="G85">
        <f>Table5[[#This Row],[d13C_Fur]]+3.5</f>
        <v>-18.59</v>
      </c>
      <c r="H85">
        <f>Table5[[#This Row],[d15N_Fur]]+0.8</f>
        <v>7.6</v>
      </c>
      <c r="I85" s="12" t="s">
        <v>384</v>
      </c>
    </row>
    <row r="86" spans="1:9" ht="15" thickBot="1" x14ac:dyDescent="0.4">
      <c r="A86" s="10">
        <v>93</v>
      </c>
      <c r="B86" s="10"/>
      <c r="C86" s="10"/>
      <c r="D86" s="10">
        <v>-19.16</v>
      </c>
      <c r="E86" s="10">
        <v>6.58</v>
      </c>
      <c r="F86" t="s">
        <v>385</v>
      </c>
      <c r="G86">
        <f>Table5[[#This Row],[d13C_Fur]]+3.5</f>
        <v>-15.66</v>
      </c>
      <c r="H86">
        <f>Table5[[#This Row],[d15N_Fur]]+0.8</f>
        <v>7.38</v>
      </c>
      <c r="I86" s="12" t="s">
        <v>384</v>
      </c>
    </row>
    <row r="87" spans="1:9" ht="15" thickBot="1" x14ac:dyDescent="0.4">
      <c r="A87" s="10">
        <v>94</v>
      </c>
      <c r="B87" s="10"/>
      <c r="C87" s="10"/>
      <c r="D87" s="10">
        <v>-21.07</v>
      </c>
      <c r="E87" s="10">
        <v>7.44</v>
      </c>
      <c r="F87" t="s">
        <v>385</v>
      </c>
      <c r="G87">
        <f>Table5[[#This Row],[d13C_Fur]]+3.5</f>
        <v>-17.57</v>
      </c>
      <c r="H87">
        <f>Table5[[#This Row],[d15N_Fur]]+0.8</f>
        <v>8.24</v>
      </c>
      <c r="I87" s="12" t="s">
        <v>384</v>
      </c>
    </row>
    <row r="88" spans="1:9" ht="15" thickBot="1" x14ac:dyDescent="0.4">
      <c r="A88" s="10">
        <v>95</v>
      </c>
      <c r="B88" s="10"/>
      <c r="C88" s="10"/>
      <c r="D88" s="10">
        <v>-19.989999999999998</v>
      </c>
      <c r="E88" s="10">
        <v>7.33</v>
      </c>
      <c r="F88" t="s">
        <v>385</v>
      </c>
      <c r="G88">
        <f>Table5[[#This Row],[d13C_Fur]]+3.5</f>
        <v>-16.489999999999998</v>
      </c>
      <c r="H88">
        <f>Table5[[#This Row],[d15N_Fur]]+0.8</f>
        <v>8.1300000000000008</v>
      </c>
      <c r="I88" s="12" t="s">
        <v>384</v>
      </c>
    </row>
    <row r="89" spans="1:9" ht="15" thickBot="1" x14ac:dyDescent="0.4">
      <c r="A89" s="10">
        <v>96</v>
      </c>
      <c r="B89" s="10"/>
      <c r="C89" s="10"/>
      <c r="D89" s="10">
        <v>-22.43</v>
      </c>
      <c r="E89" s="10">
        <v>6.31</v>
      </c>
      <c r="F89" t="s">
        <v>385</v>
      </c>
      <c r="G89">
        <f>Table5[[#This Row],[d13C_Fur]]+3.5</f>
        <v>-18.93</v>
      </c>
      <c r="H89">
        <f>Table5[[#This Row],[d15N_Fur]]+0.8</f>
        <v>7.1099999999999994</v>
      </c>
      <c r="I89" s="12" t="s">
        <v>384</v>
      </c>
    </row>
    <row r="90" spans="1:9" ht="15" thickBot="1" x14ac:dyDescent="0.4">
      <c r="A90" s="10">
        <v>97</v>
      </c>
      <c r="B90" s="10"/>
      <c r="C90" s="10"/>
      <c r="D90" s="10">
        <v>-22.36</v>
      </c>
      <c r="E90" s="10">
        <v>6.48</v>
      </c>
      <c r="F90" t="s">
        <v>385</v>
      </c>
      <c r="G90">
        <f>Table5[[#This Row],[d13C_Fur]]+3.5</f>
        <v>-18.86</v>
      </c>
      <c r="H90">
        <f>Table5[[#This Row],[d15N_Fur]]+0.8</f>
        <v>7.28</v>
      </c>
      <c r="I90" s="12" t="s">
        <v>384</v>
      </c>
    </row>
    <row r="91" spans="1:9" ht="15" thickBot="1" x14ac:dyDescent="0.4">
      <c r="A91" s="10">
        <v>98</v>
      </c>
      <c r="B91" s="10"/>
      <c r="C91" s="10"/>
      <c r="D91" s="10">
        <v>-19.93</v>
      </c>
      <c r="E91" s="10">
        <v>9.9700000000000006</v>
      </c>
      <c r="F91" t="s">
        <v>385</v>
      </c>
      <c r="G91">
        <f>Table5[[#This Row],[d13C_Fur]]+3.5</f>
        <v>-16.43</v>
      </c>
      <c r="H91">
        <f>Table5[[#This Row],[d15N_Fur]]+0.8</f>
        <v>10.770000000000001</v>
      </c>
      <c r="I91" s="12" t="s">
        <v>384</v>
      </c>
    </row>
    <row r="92" spans="1:9" ht="15" thickBot="1" x14ac:dyDescent="0.4">
      <c r="A92" s="10">
        <v>99</v>
      </c>
      <c r="B92" s="10"/>
      <c r="C92" s="10"/>
      <c r="D92" s="10">
        <v>-24.46</v>
      </c>
      <c r="E92" s="10">
        <v>8.7200000000000006</v>
      </c>
      <c r="F92" t="s">
        <v>385</v>
      </c>
      <c r="G92">
        <f>Table5[[#This Row],[d13C_Fur]]+3.5</f>
        <v>-20.96</v>
      </c>
      <c r="H92">
        <f>Table5[[#This Row],[d15N_Fur]]+0.8</f>
        <v>9.5200000000000014</v>
      </c>
      <c r="I92" s="12" t="s">
        <v>384</v>
      </c>
    </row>
    <row r="93" spans="1:9" ht="15" thickBot="1" x14ac:dyDescent="0.4">
      <c r="A93" s="10">
        <v>100</v>
      </c>
      <c r="B93" s="10"/>
      <c r="C93" s="10"/>
      <c r="D93" s="10">
        <v>-21.72</v>
      </c>
      <c r="E93" s="10">
        <v>7.38</v>
      </c>
      <c r="F93" t="s">
        <v>385</v>
      </c>
      <c r="G93">
        <f>Table5[[#This Row],[d13C_Fur]]+3.5</f>
        <v>-18.22</v>
      </c>
      <c r="H93">
        <f>Table5[[#This Row],[d15N_Fur]]+0.8</f>
        <v>8.18</v>
      </c>
      <c r="I93" s="12" t="s">
        <v>384</v>
      </c>
    </row>
    <row r="94" spans="1:9" ht="15" thickBot="1" x14ac:dyDescent="0.4">
      <c r="A94" s="10">
        <v>101</v>
      </c>
      <c r="B94" s="10"/>
      <c r="C94" s="10"/>
      <c r="D94" s="10">
        <v>-21.32</v>
      </c>
      <c r="E94" s="10">
        <v>7.37</v>
      </c>
      <c r="F94" t="s">
        <v>385</v>
      </c>
      <c r="G94">
        <f>Table5[[#This Row],[d13C_Fur]]+3.5</f>
        <v>-17.82</v>
      </c>
      <c r="H94">
        <f>Table5[[#This Row],[d15N_Fur]]+0.8</f>
        <v>8.17</v>
      </c>
      <c r="I94" s="12" t="s">
        <v>384</v>
      </c>
    </row>
    <row r="95" spans="1:9" ht="15" thickBot="1" x14ac:dyDescent="0.4">
      <c r="A95" s="10">
        <v>102</v>
      </c>
      <c r="B95" s="10"/>
      <c r="C95" s="10"/>
      <c r="D95" s="10">
        <v>-20.96</v>
      </c>
      <c r="E95" s="10">
        <v>7.4</v>
      </c>
      <c r="F95" t="s">
        <v>385</v>
      </c>
      <c r="G95">
        <f>Table5[[#This Row],[d13C_Fur]]+3.5</f>
        <v>-17.46</v>
      </c>
      <c r="H95">
        <f>Table5[[#This Row],[d15N_Fur]]+0.8</f>
        <v>8.2000000000000011</v>
      </c>
      <c r="I95" s="12" t="s">
        <v>384</v>
      </c>
    </row>
    <row r="96" spans="1:9" ht="15" thickBot="1" x14ac:dyDescent="0.4">
      <c r="A96" s="10">
        <v>103</v>
      </c>
      <c r="B96" s="10"/>
      <c r="C96" s="10"/>
      <c r="D96" s="10">
        <v>-20.5</v>
      </c>
      <c r="E96" s="10">
        <v>6.84</v>
      </c>
      <c r="F96" t="s">
        <v>385</v>
      </c>
      <c r="G96">
        <f>Table5[[#This Row],[d13C_Fur]]+3.5</f>
        <v>-17</v>
      </c>
      <c r="H96">
        <f>Table5[[#This Row],[d15N_Fur]]+0.8</f>
        <v>7.64</v>
      </c>
      <c r="I96" s="12" t="s">
        <v>384</v>
      </c>
    </row>
    <row r="97" spans="1:9" ht="15" thickBot="1" x14ac:dyDescent="0.4">
      <c r="A97" s="10">
        <v>104</v>
      </c>
      <c r="B97" s="10"/>
      <c r="C97" s="10"/>
      <c r="D97" s="10">
        <v>-20.99</v>
      </c>
      <c r="E97" s="10">
        <v>6.54</v>
      </c>
      <c r="F97" t="s">
        <v>385</v>
      </c>
      <c r="G97">
        <f>Table5[[#This Row],[d13C_Fur]]+3.5</f>
        <v>-17.489999999999998</v>
      </c>
      <c r="H97">
        <f>Table5[[#This Row],[d15N_Fur]]+0.8</f>
        <v>7.34</v>
      </c>
      <c r="I97" s="12" t="s">
        <v>384</v>
      </c>
    </row>
    <row r="98" spans="1:9" ht="15" thickBot="1" x14ac:dyDescent="0.4">
      <c r="A98" s="10">
        <v>105</v>
      </c>
      <c r="B98" s="10"/>
      <c r="C98" s="10"/>
      <c r="D98" s="10">
        <v>-21.03</v>
      </c>
      <c r="E98" s="10">
        <v>6.58</v>
      </c>
      <c r="F98" t="s">
        <v>385</v>
      </c>
      <c r="G98">
        <f>Table5[[#This Row],[d13C_Fur]]+3.5</f>
        <v>-17.53</v>
      </c>
      <c r="H98">
        <f>Table5[[#This Row],[d15N_Fur]]+0.8</f>
        <v>7.38</v>
      </c>
      <c r="I98" s="12" t="s">
        <v>384</v>
      </c>
    </row>
    <row r="99" spans="1:9" ht="15" thickBot="1" x14ac:dyDescent="0.4">
      <c r="A99" s="10">
        <v>106</v>
      </c>
      <c r="B99" s="10"/>
      <c r="C99" s="10"/>
      <c r="D99" s="10">
        <v>-21.72</v>
      </c>
      <c r="E99" s="10">
        <v>7.18</v>
      </c>
      <c r="F99" t="s">
        <v>385</v>
      </c>
      <c r="G99">
        <f>Table5[[#This Row],[d13C_Fur]]+3.5</f>
        <v>-18.22</v>
      </c>
      <c r="H99">
        <f>Table5[[#This Row],[d15N_Fur]]+0.8</f>
        <v>7.9799999999999995</v>
      </c>
      <c r="I99" s="12" t="s">
        <v>384</v>
      </c>
    </row>
    <row r="100" spans="1:9" ht="15" thickBot="1" x14ac:dyDescent="0.4">
      <c r="A100" s="10">
        <v>107</v>
      </c>
      <c r="B100" s="10"/>
      <c r="C100" s="10"/>
      <c r="D100" s="10">
        <v>-21.73</v>
      </c>
      <c r="E100" s="10">
        <v>7.2</v>
      </c>
      <c r="F100" t="s">
        <v>385</v>
      </c>
      <c r="G100">
        <f>Table5[[#This Row],[d13C_Fur]]+3.5</f>
        <v>-18.23</v>
      </c>
      <c r="H100">
        <f>Table5[[#This Row],[d15N_Fur]]+0.8</f>
        <v>8</v>
      </c>
      <c r="I100" s="12" t="s">
        <v>384</v>
      </c>
    </row>
    <row r="101" spans="1:9" ht="15" thickBot="1" x14ac:dyDescent="0.4">
      <c r="A101" s="10">
        <v>108</v>
      </c>
      <c r="B101" s="10"/>
      <c r="C101" s="10"/>
      <c r="D101" s="10">
        <v>-22.58</v>
      </c>
      <c r="E101" s="10">
        <v>6.91</v>
      </c>
      <c r="F101" t="s">
        <v>385</v>
      </c>
      <c r="G101">
        <f>Table5[[#This Row],[d13C_Fur]]+3.5</f>
        <v>-19.079999999999998</v>
      </c>
      <c r="H101">
        <f>Table5[[#This Row],[d15N_Fur]]+0.8</f>
        <v>7.71</v>
      </c>
      <c r="I101" s="12" t="s">
        <v>384</v>
      </c>
    </row>
    <row r="102" spans="1:9" ht="15" thickBot="1" x14ac:dyDescent="0.4">
      <c r="A102" s="10">
        <v>110</v>
      </c>
      <c r="B102" s="10"/>
      <c r="C102" s="10"/>
      <c r="D102" s="10">
        <v>-22.47</v>
      </c>
      <c r="E102" s="10">
        <v>6.51</v>
      </c>
      <c r="F102" t="s">
        <v>385</v>
      </c>
      <c r="G102">
        <f>Table5[[#This Row],[d13C_Fur]]+3.5</f>
        <v>-18.97</v>
      </c>
      <c r="H102">
        <f>Table5[[#This Row],[d15N_Fur]]+0.8</f>
        <v>7.31</v>
      </c>
      <c r="I102" s="12" t="s">
        <v>384</v>
      </c>
    </row>
    <row r="103" spans="1:9" ht="15" thickBot="1" x14ac:dyDescent="0.4">
      <c r="A103" s="10" t="s">
        <v>386</v>
      </c>
      <c r="B103" s="10"/>
      <c r="C103" s="10"/>
      <c r="D103" s="10">
        <v>-23.38</v>
      </c>
      <c r="E103" s="10">
        <v>7.24</v>
      </c>
      <c r="F103" t="s">
        <v>385</v>
      </c>
      <c r="G103">
        <f>Table5[[#This Row],[d13C_Fur]]+3.5</f>
        <v>-19.88</v>
      </c>
      <c r="H103">
        <f>Table5[[#This Row],[d15N_Fur]]+0.8</f>
        <v>8.0400000000000009</v>
      </c>
      <c r="I103" s="12" t="s">
        <v>384</v>
      </c>
    </row>
    <row r="104" spans="1:9" ht="15" thickBot="1" x14ac:dyDescent="0.4">
      <c r="A104" s="10" t="s">
        <v>387</v>
      </c>
      <c r="B104" s="10"/>
      <c r="C104" s="10"/>
      <c r="D104" s="10">
        <v>-22.5</v>
      </c>
      <c r="E104" s="10">
        <v>6</v>
      </c>
      <c r="F104" t="s">
        <v>385</v>
      </c>
      <c r="G104">
        <f>Table5[[#This Row],[d13C_Fur]]+3.5</f>
        <v>-19</v>
      </c>
      <c r="H104">
        <f>Table5[[#This Row],[d15N_Fur]]+0.8</f>
        <v>6.8</v>
      </c>
      <c r="I104" s="12" t="s">
        <v>384</v>
      </c>
    </row>
    <row r="105" spans="1:9" ht="15" thickBot="1" x14ac:dyDescent="0.4">
      <c r="A105" s="10" t="s">
        <v>388</v>
      </c>
      <c r="B105" s="10"/>
      <c r="C105" s="10"/>
      <c r="D105" s="10">
        <v>-22.6</v>
      </c>
      <c r="E105" s="10">
        <v>4.51</v>
      </c>
      <c r="F105" t="s">
        <v>385</v>
      </c>
      <c r="G105">
        <f>Table5[[#This Row],[d13C_Fur]]+3.5</f>
        <v>-19.100000000000001</v>
      </c>
      <c r="H105">
        <f>Table5[[#This Row],[d15N_Fur]]+0.8</f>
        <v>5.31</v>
      </c>
      <c r="I105" s="12" t="s">
        <v>384</v>
      </c>
    </row>
    <row r="106" spans="1:9" x14ac:dyDescent="0.35">
      <c r="A106" s="11" t="s">
        <v>389</v>
      </c>
      <c r="B106" s="11"/>
      <c r="C106" s="11"/>
      <c r="D106" s="11">
        <v>-25.22</v>
      </c>
      <c r="E106" s="11">
        <v>4.6500000000000004</v>
      </c>
      <c r="F106" t="s">
        <v>385</v>
      </c>
      <c r="G106">
        <f>Table5[[#This Row],[d13C_Fur]]+3.5</f>
        <v>-21.72</v>
      </c>
      <c r="H106">
        <f>Table5[[#This Row],[d15N_Fur]]+0.8</f>
        <v>5.45</v>
      </c>
      <c r="I106" s="12" t="s">
        <v>384</v>
      </c>
    </row>
    <row r="107" spans="1:9" x14ac:dyDescent="0.35">
      <c r="A107" t="s">
        <v>391</v>
      </c>
      <c r="B107" t="s">
        <v>392</v>
      </c>
      <c r="C107" t="s">
        <v>10</v>
      </c>
      <c r="D107">
        <v>-23.439657521674</v>
      </c>
      <c r="E107">
        <v>6.4968616902619498</v>
      </c>
      <c r="F107" t="s">
        <v>393</v>
      </c>
      <c r="G107">
        <v>-20.34</v>
      </c>
      <c r="H107">
        <v>7.3</v>
      </c>
      <c r="I107" t="s">
        <v>402</v>
      </c>
    </row>
    <row r="108" spans="1:9" x14ac:dyDescent="0.35">
      <c r="A108" t="s">
        <v>391</v>
      </c>
      <c r="B108" t="s">
        <v>392</v>
      </c>
      <c r="C108" t="s">
        <v>10</v>
      </c>
      <c r="D108">
        <v>-23.319491658538698</v>
      </c>
      <c r="E108">
        <v>5.8004598099673501</v>
      </c>
      <c r="F108" t="s">
        <v>393</v>
      </c>
      <c r="G108">
        <v>-20.22</v>
      </c>
      <c r="H108">
        <v>6.6</v>
      </c>
      <c r="I108" t="s">
        <v>402</v>
      </c>
    </row>
    <row r="109" spans="1:9" x14ac:dyDescent="0.35">
      <c r="A109" t="s">
        <v>391</v>
      </c>
      <c r="B109" t="s">
        <v>392</v>
      </c>
      <c r="C109" t="s">
        <v>10</v>
      </c>
      <c r="D109">
        <v>-23.557364514596401</v>
      </c>
      <c r="E109">
        <v>5.6846389239065802</v>
      </c>
      <c r="F109" t="s">
        <v>393</v>
      </c>
      <c r="G109">
        <v>-20.46</v>
      </c>
      <c r="H109">
        <v>6.48</v>
      </c>
      <c r="I109" t="s">
        <v>402</v>
      </c>
    </row>
    <row r="110" spans="1:9" x14ac:dyDescent="0.35">
      <c r="A110" t="s">
        <v>391</v>
      </c>
      <c r="B110" t="s">
        <v>392</v>
      </c>
      <c r="C110" t="s">
        <v>10</v>
      </c>
      <c r="D110">
        <v>-23.330537156934099</v>
      </c>
      <c r="E110">
        <v>5.7208601270698303</v>
      </c>
      <c r="F110" t="s">
        <v>393</v>
      </c>
      <c r="G110">
        <v>-20.23</v>
      </c>
      <c r="H110">
        <v>6.52</v>
      </c>
      <c r="I110" t="s">
        <v>402</v>
      </c>
    </row>
    <row r="111" spans="1:9" x14ac:dyDescent="0.35">
      <c r="A111" t="s">
        <v>391</v>
      </c>
      <c r="B111" t="s">
        <v>392</v>
      </c>
      <c r="C111" t="s">
        <v>10</v>
      </c>
      <c r="D111">
        <v>-24.124011996664599</v>
      </c>
      <c r="E111">
        <v>7.7197652538483501</v>
      </c>
      <c r="F111" t="s">
        <v>393</v>
      </c>
      <c r="G111">
        <v>-21.02</v>
      </c>
      <c r="H111">
        <v>8.52</v>
      </c>
      <c r="I111" t="s">
        <v>402</v>
      </c>
    </row>
    <row r="112" spans="1:9" x14ac:dyDescent="0.35">
      <c r="A112" t="s">
        <v>391</v>
      </c>
      <c r="B112" t="s">
        <v>392</v>
      </c>
      <c r="C112" t="s">
        <v>10</v>
      </c>
      <c r="D112">
        <v>-25.118793863484299</v>
      </c>
      <c r="E112">
        <v>7.9947911028878602</v>
      </c>
      <c r="F112" t="s">
        <v>393</v>
      </c>
      <c r="G112">
        <v>-22.02</v>
      </c>
      <c r="H112">
        <v>8.7899999999999991</v>
      </c>
      <c r="I112" t="s">
        <v>402</v>
      </c>
    </row>
    <row r="113" spans="1:9" x14ac:dyDescent="0.35">
      <c r="A113" t="s">
        <v>394</v>
      </c>
      <c r="B113" t="s">
        <v>392</v>
      </c>
      <c r="C113" t="s">
        <v>24</v>
      </c>
      <c r="D113">
        <v>-24.637289270414701</v>
      </c>
      <c r="E113">
        <v>7.7305208596316497</v>
      </c>
      <c r="F113" t="s">
        <v>393</v>
      </c>
      <c r="G113">
        <v>-21.54</v>
      </c>
      <c r="H113">
        <v>8.5299999999999994</v>
      </c>
      <c r="I113" t="s">
        <v>402</v>
      </c>
    </row>
    <row r="114" spans="1:9" x14ac:dyDescent="0.35">
      <c r="A114" t="s">
        <v>394</v>
      </c>
      <c r="B114" t="s">
        <v>392</v>
      </c>
      <c r="C114" t="s">
        <v>24</v>
      </c>
      <c r="D114">
        <v>-24.523101357652902</v>
      </c>
      <c r="E114">
        <v>7.3958667567115004</v>
      </c>
      <c r="F114" t="s">
        <v>393</v>
      </c>
      <c r="G114">
        <v>-21.42</v>
      </c>
      <c r="H114">
        <v>8.1999999999999993</v>
      </c>
      <c r="I114" t="s">
        <v>402</v>
      </c>
    </row>
    <row r="115" spans="1:9" x14ac:dyDescent="0.35">
      <c r="A115" t="s">
        <v>394</v>
      </c>
      <c r="B115" t="s">
        <v>392</v>
      </c>
      <c r="C115" t="s">
        <v>24</v>
      </c>
      <c r="D115">
        <v>-24.4961942807792</v>
      </c>
      <c r="E115">
        <v>7.9347605221327502</v>
      </c>
      <c r="F115" t="s">
        <v>393</v>
      </c>
      <c r="G115">
        <v>-21.4</v>
      </c>
      <c r="H115">
        <v>8.73</v>
      </c>
      <c r="I115" t="s">
        <v>402</v>
      </c>
    </row>
    <row r="116" spans="1:9" x14ac:dyDescent="0.35">
      <c r="A116" t="s">
        <v>394</v>
      </c>
      <c r="B116" t="s">
        <v>392</v>
      </c>
      <c r="C116" t="s">
        <v>24</v>
      </c>
      <c r="D116">
        <v>-24.1567076185734</v>
      </c>
      <c r="E116">
        <v>7.9584853929124204</v>
      </c>
      <c r="F116" t="s">
        <v>393</v>
      </c>
      <c r="G116">
        <v>-21.06</v>
      </c>
      <c r="H116">
        <v>8.76</v>
      </c>
      <c r="I116" t="s">
        <v>402</v>
      </c>
    </row>
    <row r="117" spans="1:9" x14ac:dyDescent="0.35">
      <c r="A117" t="s">
        <v>394</v>
      </c>
      <c r="B117" t="s">
        <v>392</v>
      </c>
      <c r="C117" t="s">
        <v>24</v>
      </c>
      <c r="D117">
        <v>-24.149130621428899</v>
      </c>
      <c r="E117">
        <v>8.1845093014494203</v>
      </c>
      <c r="F117" t="s">
        <v>393</v>
      </c>
      <c r="G117">
        <v>-21.05</v>
      </c>
      <c r="H117">
        <v>8.98</v>
      </c>
      <c r="I117" t="s">
        <v>402</v>
      </c>
    </row>
    <row r="118" spans="1:9" x14ac:dyDescent="0.35">
      <c r="A118" t="s">
        <v>394</v>
      </c>
      <c r="B118" t="s">
        <v>392</v>
      </c>
      <c r="C118" t="s">
        <v>24</v>
      </c>
      <c r="D118">
        <v>-24.207663099493299</v>
      </c>
      <c r="E118">
        <v>7.9106022852021596</v>
      </c>
      <c r="F118" t="s">
        <v>393</v>
      </c>
      <c r="G118">
        <v>-21.11</v>
      </c>
      <c r="H118">
        <v>8.7100000000000009</v>
      </c>
      <c r="I118" t="s">
        <v>402</v>
      </c>
    </row>
    <row r="119" spans="1:9" x14ac:dyDescent="0.35">
      <c r="A119" t="s">
        <v>394</v>
      </c>
      <c r="B119" t="s">
        <v>392</v>
      </c>
      <c r="C119" t="s">
        <v>24</v>
      </c>
      <c r="D119">
        <v>-24.1499629697337</v>
      </c>
      <c r="E119">
        <v>8.1049659969220098</v>
      </c>
      <c r="F119" t="s">
        <v>393</v>
      </c>
      <c r="G119">
        <v>-21.05</v>
      </c>
      <c r="H119">
        <v>8.9</v>
      </c>
      <c r="I119" t="s">
        <v>402</v>
      </c>
    </row>
    <row r="120" spans="1:9" x14ac:dyDescent="0.35">
      <c r="A120" t="s">
        <v>394</v>
      </c>
      <c r="B120" t="s">
        <v>392</v>
      </c>
      <c r="C120" t="s">
        <v>24</v>
      </c>
      <c r="D120">
        <v>-24.211168783847398</v>
      </c>
      <c r="E120">
        <v>7.89702460678006</v>
      </c>
      <c r="F120" t="s">
        <v>393</v>
      </c>
      <c r="G120">
        <v>-21.11</v>
      </c>
      <c r="H120">
        <v>8.6999999999999993</v>
      </c>
      <c r="I120" t="s">
        <v>402</v>
      </c>
    </row>
    <row r="121" spans="1:9" x14ac:dyDescent="0.35">
      <c r="A121" t="s">
        <v>394</v>
      </c>
      <c r="B121" t="s">
        <v>392</v>
      </c>
      <c r="C121" t="s">
        <v>24</v>
      </c>
      <c r="D121">
        <v>-24.1241588204899</v>
      </c>
      <c r="E121">
        <v>8.2366437662149607</v>
      </c>
      <c r="F121" t="s">
        <v>393</v>
      </c>
      <c r="G121">
        <v>-21.02</v>
      </c>
      <c r="H121">
        <v>9.0399999999999991</v>
      </c>
      <c r="I121" t="s">
        <v>402</v>
      </c>
    </row>
    <row r="122" spans="1:9" x14ac:dyDescent="0.35">
      <c r="A122" t="s">
        <v>395</v>
      </c>
      <c r="B122" t="s">
        <v>392</v>
      </c>
      <c r="C122" t="s">
        <v>24</v>
      </c>
      <c r="D122">
        <v>-25.445960350083102</v>
      </c>
      <c r="E122">
        <v>7.8892164331158998</v>
      </c>
      <c r="F122" t="s">
        <v>393</v>
      </c>
      <c r="G122">
        <v>-22.35</v>
      </c>
      <c r="H122">
        <v>8.69</v>
      </c>
      <c r="I122" t="s">
        <v>402</v>
      </c>
    </row>
    <row r="123" spans="1:9" x14ac:dyDescent="0.35">
      <c r="A123" t="s">
        <v>395</v>
      </c>
      <c r="B123" t="s">
        <v>392</v>
      </c>
      <c r="C123" t="s">
        <v>24</v>
      </c>
      <c r="D123">
        <v>-25.305974061957102</v>
      </c>
      <c r="E123">
        <v>7.6635107065764903</v>
      </c>
      <c r="F123" t="s">
        <v>393</v>
      </c>
      <c r="G123">
        <v>-22.21</v>
      </c>
      <c r="H123">
        <v>8.4600000000000009</v>
      </c>
      <c r="I123" t="s">
        <v>402</v>
      </c>
    </row>
    <row r="124" spans="1:9" x14ac:dyDescent="0.35">
      <c r="A124" t="s">
        <v>395</v>
      </c>
      <c r="B124" t="s">
        <v>392</v>
      </c>
      <c r="C124" t="s">
        <v>24</v>
      </c>
      <c r="D124">
        <v>-25.053759238206698</v>
      </c>
      <c r="E124">
        <v>7.66227777828467</v>
      </c>
      <c r="F124" t="s">
        <v>393</v>
      </c>
      <c r="G124">
        <v>-21.95</v>
      </c>
      <c r="H124">
        <v>8.4600000000000009</v>
      </c>
      <c r="I124" t="s">
        <v>402</v>
      </c>
    </row>
    <row r="125" spans="1:9" x14ac:dyDescent="0.35">
      <c r="A125" t="s">
        <v>395</v>
      </c>
      <c r="B125" t="s">
        <v>392</v>
      </c>
      <c r="C125" t="s">
        <v>24</v>
      </c>
      <c r="D125">
        <v>-24.906990309190402</v>
      </c>
      <c r="E125">
        <v>8.1583350066476399</v>
      </c>
      <c r="F125" t="s">
        <v>393</v>
      </c>
      <c r="G125">
        <v>-21.81</v>
      </c>
      <c r="H125">
        <v>8.9600000000000009</v>
      </c>
      <c r="I125" t="s">
        <v>402</v>
      </c>
    </row>
    <row r="126" spans="1:9" x14ac:dyDescent="0.35">
      <c r="A126" t="s">
        <v>395</v>
      </c>
      <c r="B126" t="s">
        <v>392</v>
      </c>
      <c r="C126" t="s">
        <v>24</v>
      </c>
      <c r="D126">
        <v>-24.956616143929001</v>
      </c>
      <c r="E126">
        <v>7.7481044784287896</v>
      </c>
      <c r="F126" t="s">
        <v>393</v>
      </c>
      <c r="G126">
        <v>-21.86</v>
      </c>
      <c r="H126">
        <v>8.5500000000000007</v>
      </c>
      <c r="I126" t="s">
        <v>402</v>
      </c>
    </row>
    <row r="127" spans="1:9" x14ac:dyDescent="0.35">
      <c r="A127" t="s">
        <v>395</v>
      </c>
      <c r="B127" t="s">
        <v>392</v>
      </c>
      <c r="C127" t="s">
        <v>24</v>
      </c>
      <c r="D127">
        <v>-24.804976760335101</v>
      </c>
      <c r="E127">
        <v>7.5166845221148098</v>
      </c>
      <c r="F127" t="s">
        <v>393</v>
      </c>
      <c r="G127">
        <v>-21.7</v>
      </c>
      <c r="H127">
        <v>8.32</v>
      </c>
      <c r="I127" t="s">
        <v>402</v>
      </c>
    </row>
    <row r="128" spans="1:9" x14ac:dyDescent="0.35">
      <c r="A128" t="s">
        <v>395</v>
      </c>
      <c r="B128" t="s">
        <v>392</v>
      </c>
      <c r="C128" t="s">
        <v>24</v>
      </c>
      <c r="D128">
        <v>-24.606220676996301</v>
      </c>
      <c r="E128">
        <v>7.2366936308455401</v>
      </c>
      <c r="F128" t="s">
        <v>393</v>
      </c>
      <c r="G128">
        <v>-21.51</v>
      </c>
      <c r="H128">
        <v>8.0399999999999991</v>
      </c>
      <c r="I128" t="s">
        <v>402</v>
      </c>
    </row>
    <row r="129" spans="1:9" x14ac:dyDescent="0.35">
      <c r="A129" t="s">
        <v>396</v>
      </c>
      <c r="B129" t="s">
        <v>392</v>
      </c>
      <c r="C129" t="s">
        <v>24</v>
      </c>
      <c r="D129">
        <v>-23.4443199296811</v>
      </c>
      <c r="E129">
        <v>6.88867856072119</v>
      </c>
      <c r="F129" t="s">
        <v>393</v>
      </c>
      <c r="G129">
        <v>-20.34</v>
      </c>
      <c r="H129">
        <v>7.69</v>
      </c>
      <c r="I129" t="s">
        <v>402</v>
      </c>
    </row>
    <row r="130" spans="1:9" x14ac:dyDescent="0.35">
      <c r="A130" t="s">
        <v>396</v>
      </c>
      <c r="B130" t="s">
        <v>392</v>
      </c>
      <c r="C130" t="s">
        <v>24</v>
      </c>
      <c r="D130">
        <v>-23.385744566845698</v>
      </c>
      <c r="E130">
        <v>6.6841257369628497</v>
      </c>
      <c r="F130" t="s">
        <v>393</v>
      </c>
      <c r="G130">
        <v>-20.29</v>
      </c>
      <c r="H130">
        <v>7.48</v>
      </c>
      <c r="I130" t="s">
        <v>402</v>
      </c>
    </row>
    <row r="131" spans="1:9" x14ac:dyDescent="0.35">
      <c r="A131" t="s">
        <v>396</v>
      </c>
      <c r="B131" t="s">
        <v>392</v>
      </c>
      <c r="C131" t="s">
        <v>24</v>
      </c>
      <c r="D131">
        <v>-23.510901066045399</v>
      </c>
      <c r="E131">
        <v>6.5972399197707698</v>
      </c>
      <c r="F131" t="s">
        <v>393</v>
      </c>
      <c r="G131">
        <v>-20.41</v>
      </c>
      <c r="H131">
        <v>7.4</v>
      </c>
      <c r="I131" t="s">
        <v>402</v>
      </c>
    </row>
    <row r="132" spans="1:9" x14ac:dyDescent="0.35">
      <c r="A132" t="s">
        <v>396</v>
      </c>
      <c r="B132" t="s">
        <v>392</v>
      </c>
      <c r="C132" t="s">
        <v>24</v>
      </c>
      <c r="D132">
        <v>-23.658441766777301</v>
      </c>
      <c r="E132">
        <v>6.65044731206254</v>
      </c>
      <c r="F132" t="s">
        <v>393</v>
      </c>
      <c r="G132">
        <v>-20.56</v>
      </c>
      <c r="H132">
        <v>7.45</v>
      </c>
      <c r="I132" t="s">
        <v>402</v>
      </c>
    </row>
    <row r="133" spans="1:9" x14ac:dyDescent="0.35">
      <c r="A133" t="s">
        <v>396</v>
      </c>
      <c r="B133" t="s">
        <v>392</v>
      </c>
      <c r="C133" t="s">
        <v>24</v>
      </c>
      <c r="D133">
        <v>-23.711365522677699</v>
      </c>
      <c r="E133">
        <v>6.8629008356746102</v>
      </c>
      <c r="F133" t="s">
        <v>393</v>
      </c>
      <c r="G133">
        <v>-20.61</v>
      </c>
      <c r="H133">
        <v>7.66</v>
      </c>
      <c r="I133" t="s">
        <v>402</v>
      </c>
    </row>
    <row r="134" spans="1:9" x14ac:dyDescent="0.35">
      <c r="A134" t="s">
        <v>396</v>
      </c>
      <c r="B134" t="s">
        <v>392</v>
      </c>
      <c r="C134" t="s">
        <v>24</v>
      </c>
      <c r="D134">
        <v>-23.686899222923799</v>
      </c>
      <c r="E134">
        <v>7.1384956015998604</v>
      </c>
      <c r="F134" t="s">
        <v>393</v>
      </c>
      <c r="G134">
        <v>-20.59</v>
      </c>
      <c r="H134">
        <v>7.94</v>
      </c>
      <c r="I134" t="s">
        <v>402</v>
      </c>
    </row>
    <row r="135" spans="1:9" x14ac:dyDescent="0.35">
      <c r="A135" t="s">
        <v>397</v>
      </c>
      <c r="B135" t="s">
        <v>392</v>
      </c>
      <c r="C135" t="s">
        <v>10</v>
      </c>
      <c r="D135">
        <v>-19.9389906529297</v>
      </c>
      <c r="E135">
        <v>10.5907989860494</v>
      </c>
      <c r="F135" t="s">
        <v>393</v>
      </c>
      <c r="G135">
        <v>-16.84</v>
      </c>
      <c r="H135">
        <v>11.39</v>
      </c>
      <c r="I135" t="s">
        <v>402</v>
      </c>
    </row>
    <row r="136" spans="1:9" x14ac:dyDescent="0.35">
      <c r="A136" t="s">
        <v>397</v>
      </c>
      <c r="B136" t="s">
        <v>392</v>
      </c>
      <c r="C136" t="s">
        <v>10</v>
      </c>
      <c r="D136">
        <v>-20.325690419234601</v>
      </c>
      <c r="E136">
        <v>9.9336714667342907</v>
      </c>
      <c r="F136" t="s">
        <v>393</v>
      </c>
      <c r="G136">
        <v>-17.23</v>
      </c>
      <c r="H136">
        <v>10.73</v>
      </c>
      <c r="I136" t="s">
        <v>402</v>
      </c>
    </row>
    <row r="137" spans="1:9" x14ac:dyDescent="0.35">
      <c r="A137" t="s">
        <v>397</v>
      </c>
      <c r="B137" t="s">
        <v>392</v>
      </c>
      <c r="C137" t="s">
        <v>10</v>
      </c>
      <c r="D137">
        <v>-19.733369395095099</v>
      </c>
      <c r="E137">
        <v>10.1429161575847</v>
      </c>
      <c r="F137" t="s">
        <v>393</v>
      </c>
      <c r="G137">
        <v>-16.63</v>
      </c>
      <c r="H137">
        <v>10.94</v>
      </c>
      <c r="I137" t="s">
        <v>402</v>
      </c>
    </row>
    <row r="138" spans="1:9" x14ac:dyDescent="0.35">
      <c r="A138" t="s">
        <v>397</v>
      </c>
      <c r="B138" t="s">
        <v>392</v>
      </c>
      <c r="C138" t="s">
        <v>10</v>
      </c>
      <c r="D138">
        <v>-19.447786123773</v>
      </c>
      <c r="E138">
        <v>10.6119341911802</v>
      </c>
      <c r="F138" t="s">
        <v>393</v>
      </c>
      <c r="G138">
        <v>-16.350000000000001</v>
      </c>
      <c r="H138">
        <v>11.41</v>
      </c>
      <c r="I138" t="s">
        <v>402</v>
      </c>
    </row>
    <row r="139" spans="1:9" x14ac:dyDescent="0.35">
      <c r="A139" t="s">
        <v>397</v>
      </c>
      <c r="B139" t="s">
        <v>392</v>
      </c>
      <c r="C139" t="s">
        <v>10</v>
      </c>
      <c r="D139">
        <v>-19.381108384322602</v>
      </c>
      <c r="E139">
        <v>10.9554956579424</v>
      </c>
      <c r="F139" t="s">
        <v>393</v>
      </c>
      <c r="G139">
        <v>-16.28</v>
      </c>
      <c r="H139">
        <v>11.76</v>
      </c>
      <c r="I139" t="s">
        <v>402</v>
      </c>
    </row>
    <row r="140" spans="1:9" x14ac:dyDescent="0.35">
      <c r="A140" t="s">
        <v>397</v>
      </c>
      <c r="B140" t="s">
        <v>392</v>
      </c>
      <c r="C140" t="s">
        <v>10</v>
      </c>
      <c r="D140">
        <v>-19.434489068354299</v>
      </c>
      <c r="E140">
        <v>10.792115541558999</v>
      </c>
      <c r="F140" t="s">
        <v>393</v>
      </c>
      <c r="G140">
        <v>-16.329999999999998</v>
      </c>
      <c r="H140">
        <v>11.59</v>
      </c>
      <c r="I140" t="s">
        <v>402</v>
      </c>
    </row>
    <row r="141" spans="1:9" x14ac:dyDescent="0.35">
      <c r="A141" t="s">
        <v>398</v>
      </c>
      <c r="B141" t="s">
        <v>392</v>
      </c>
      <c r="C141" t="s">
        <v>24</v>
      </c>
      <c r="D141">
        <v>-24.7289039553193</v>
      </c>
      <c r="E141">
        <v>7.2770219607481597</v>
      </c>
      <c r="F141" t="s">
        <v>393</v>
      </c>
      <c r="G141">
        <v>-21.63</v>
      </c>
      <c r="H141">
        <v>8.08</v>
      </c>
      <c r="I141" t="s">
        <v>402</v>
      </c>
    </row>
    <row r="142" spans="1:9" x14ac:dyDescent="0.35">
      <c r="A142" t="s">
        <v>399</v>
      </c>
      <c r="B142" t="s">
        <v>392</v>
      </c>
      <c r="C142" t="s">
        <v>24</v>
      </c>
      <c r="D142">
        <v>-23.2882595098549</v>
      </c>
      <c r="E142">
        <v>7.1938568082047798</v>
      </c>
      <c r="F142" t="s">
        <v>393</v>
      </c>
      <c r="G142">
        <v>-20.190000000000001</v>
      </c>
      <c r="H142">
        <v>7.99</v>
      </c>
      <c r="I142" t="s">
        <v>402</v>
      </c>
    </row>
    <row r="143" spans="1:9" x14ac:dyDescent="0.35">
      <c r="A143" t="s">
        <v>399</v>
      </c>
      <c r="B143" t="s">
        <v>392</v>
      </c>
      <c r="C143" t="s">
        <v>24</v>
      </c>
      <c r="D143">
        <v>-23.2332467233602</v>
      </c>
      <c r="E143">
        <v>6.3637148219640798</v>
      </c>
      <c r="F143" t="s">
        <v>393</v>
      </c>
      <c r="G143">
        <v>-20.13</v>
      </c>
      <c r="H143">
        <v>7.16</v>
      </c>
      <c r="I143" t="s">
        <v>402</v>
      </c>
    </row>
    <row r="144" spans="1:9" x14ac:dyDescent="0.35">
      <c r="A144" t="s">
        <v>400</v>
      </c>
      <c r="B144" t="s">
        <v>392</v>
      </c>
      <c r="C144" t="s">
        <v>24</v>
      </c>
      <c r="D144">
        <v>-24.519824385197101</v>
      </c>
      <c r="E144">
        <v>8.7107332948598906</v>
      </c>
      <c r="F144" t="s">
        <v>393</v>
      </c>
      <c r="G144">
        <v>-21.42</v>
      </c>
      <c r="H144">
        <v>9.51</v>
      </c>
      <c r="I144" t="s">
        <v>402</v>
      </c>
    </row>
    <row r="145" spans="1:9" x14ac:dyDescent="0.35">
      <c r="A145" t="s">
        <v>400</v>
      </c>
      <c r="B145" t="s">
        <v>392</v>
      </c>
      <c r="C145" t="s">
        <v>24</v>
      </c>
      <c r="D145">
        <v>-23.9498671741819</v>
      </c>
      <c r="E145">
        <v>7.88825549499823</v>
      </c>
      <c r="F145" t="s">
        <v>393</v>
      </c>
      <c r="G145">
        <v>-20.85</v>
      </c>
      <c r="H145">
        <v>8.69</v>
      </c>
      <c r="I145" t="s">
        <v>402</v>
      </c>
    </row>
    <row r="146" spans="1:9" x14ac:dyDescent="0.35">
      <c r="A146" t="s">
        <v>401</v>
      </c>
      <c r="B146" t="s">
        <v>392</v>
      </c>
      <c r="C146" t="s">
        <v>24</v>
      </c>
      <c r="D146">
        <v>-23.616713854533099</v>
      </c>
      <c r="E146">
        <v>5.4755309302680697</v>
      </c>
      <c r="F146" t="s">
        <v>393</v>
      </c>
      <c r="G146">
        <v>-20.52</v>
      </c>
      <c r="H146">
        <v>6.28</v>
      </c>
      <c r="I146" t="s">
        <v>402</v>
      </c>
    </row>
    <row r="147" spans="1:9" x14ac:dyDescent="0.35">
      <c r="A147" t="s">
        <v>401</v>
      </c>
      <c r="B147" t="s">
        <v>392</v>
      </c>
      <c r="C147" t="s">
        <v>24</v>
      </c>
      <c r="D147">
        <v>-23.613999737819199</v>
      </c>
      <c r="E147">
        <v>5.0656285690791698</v>
      </c>
      <c r="F147" t="s">
        <v>393</v>
      </c>
      <c r="G147">
        <v>-20.51</v>
      </c>
      <c r="H147">
        <v>5.87</v>
      </c>
      <c r="I147" t="s">
        <v>402</v>
      </c>
    </row>
    <row r="148" spans="1:9" x14ac:dyDescent="0.35">
      <c r="A148" t="s">
        <v>401</v>
      </c>
      <c r="B148" t="s">
        <v>392</v>
      </c>
      <c r="C148" t="s">
        <v>24</v>
      </c>
      <c r="D148">
        <v>-24.356266489482401</v>
      </c>
      <c r="E148">
        <v>5.8336547981243898</v>
      </c>
      <c r="F148" t="s">
        <v>393</v>
      </c>
      <c r="G148">
        <v>-21.26</v>
      </c>
      <c r="H148">
        <v>6.63</v>
      </c>
      <c r="I148" t="s">
        <v>402</v>
      </c>
    </row>
    <row r="149" spans="1:9" x14ac:dyDescent="0.35">
      <c r="A149" t="s">
        <v>401</v>
      </c>
      <c r="B149" t="s">
        <v>392</v>
      </c>
      <c r="C149" t="s">
        <v>24</v>
      </c>
      <c r="D149">
        <v>-23.589741660268299</v>
      </c>
      <c r="E149">
        <v>4.0292442117373204</v>
      </c>
      <c r="F149" t="s">
        <v>393</v>
      </c>
      <c r="G149">
        <v>-20.49</v>
      </c>
      <c r="H149">
        <v>4.83</v>
      </c>
      <c r="I149" t="s">
        <v>402</v>
      </c>
    </row>
    <row r="150" spans="1:9" x14ac:dyDescent="0.35">
      <c r="A150" t="s">
        <v>403</v>
      </c>
      <c r="B150" t="s">
        <v>404</v>
      </c>
      <c r="C150" t="s">
        <v>24</v>
      </c>
      <c r="D150">
        <v>-25.109530776319499</v>
      </c>
      <c r="E150">
        <v>8.2729358265097694</v>
      </c>
      <c r="F150" t="s">
        <v>393</v>
      </c>
      <c r="G150">
        <v>-22.01</v>
      </c>
      <c r="H150">
        <v>9.07</v>
      </c>
      <c r="I150" t="s">
        <v>402</v>
      </c>
    </row>
    <row r="151" spans="1:9" x14ac:dyDescent="0.35">
      <c r="A151" t="s">
        <v>403</v>
      </c>
      <c r="B151" t="s">
        <v>404</v>
      </c>
      <c r="C151" t="s">
        <v>24</v>
      </c>
      <c r="D151">
        <v>-23.596707793360501</v>
      </c>
      <c r="E151">
        <v>7.55578967609505</v>
      </c>
      <c r="F151" t="s">
        <v>393</v>
      </c>
      <c r="G151">
        <v>-20.5</v>
      </c>
      <c r="H151">
        <v>8.36</v>
      </c>
      <c r="I151" t="s">
        <v>402</v>
      </c>
    </row>
    <row r="152" spans="1:9" x14ac:dyDescent="0.35">
      <c r="A152" t="s">
        <v>403</v>
      </c>
      <c r="B152" t="s">
        <v>404</v>
      </c>
      <c r="C152" t="s">
        <v>24</v>
      </c>
      <c r="D152">
        <v>-23.569203107250502</v>
      </c>
      <c r="E152">
        <v>7.24293417437916</v>
      </c>
      <c r="F152" t="s">
        <v>393</v>
      </c>
      <c r="G152">
        <v>-20.47</v>
      </c>
      <c r="H152">
        <v>8.0399999999999991</v>
      </c>
      <c r="I152" t="s">
        <v>402</v>
      </c>
    </row>
    <row r="153" spans="1:9" x14ac:dyDescent="0.35">
      <c r="A153" t="s">
        <v>403</v>
      </c>
      <c r="B153" t="s">
        <v>404</v>
      </c>
      <c r="C153" t="s">
        <v>24</v>
      </c>
      <c r="D153">
        <v>-23.548165881971698</v>
      </c>
      <c r="E153">
        <v>7.3509977265406903</v>
      </c>
      <c r="F153" t="s">
        <v>393</v>
      </c>
      <c r="G153">
        <v>-20.45</v>
      </c>
      <c r="H153">
        <v>8.15</v>
      </c>
      <c r="I153" t="s">
        <v>402</v>
      </c>
    </row>
    <row r="154" spans="1:9" x14ac:dyDescent="0.35">
      <c r="A154" t="s">
        <v>405</v>
      </c>
      <c r="B154" t="s">
        <v>404</v>
      </c>
      <c r="C154" t="s">
        <v>10</v>
      </c>
      <c r="D154">
        <v>-23.523100506689499</v>
      </c>
      <c r="E154">
        <v>9.0532663973036804</v>
      </c>
      <c r="F154" t="s">
        <v>393</v>
      </c>
      <c r="G154">
        <v>-20.420000000000002</v>
      </c>
      <c r="H154">
        <v>9.85</v>
      </c>
      <c r="I154" t="s">
        <v>402</v>
      </c>
    </row>
    <row r="155" spans="1:9" x14ac:dyDescent="0.35">
      <c r="A155" t="s">
        <v>405</v>
      </c>
      <c r="B155" t="s">
        <v>404</v>
      </c>
      <c r="C155" t="s">
        <v>10</v>
      </c>
      <c r="D155">
        <v>-22.6292522383687</v>
      </c>
      <c r="E155">
        <v>8.99577387765083</v>
      </c>
      <c r="F155" t="s">
        <v>393</v>
      </c>
      <c r="G155">
        <v>-19.53</v>
      </c>
      <c r="H155">
        <v>9.8000000000000007</v>
      </c>
      <c r="I155" t="s">
        <v>402</v>
      </c>
    </row>
    <row r="156" spans="1:9" x14ac:dyDescent="0.35">
      <c r="A156" t="s">
        <v>405</v>
      </c>
      <c r="B156" t="s">
        <v>404</v>
      </c>
      <c r="C156" t="s">
        <v>10</v>
      </c>
      <c r="D156">
        <v>-22.433468324287901</v>
      </c>
      <c r="E156">
        <v>8.9092310311764908</v>
      </c>
      <c r="F156" t="s">
        <v>393</v>
      </c>
      <c r="G156">
        <v>-19.329999999999998</v>
      </c>
      <c r="H156">
        <v>9.7100000000000009</v>
      </c>
      <c r="I156" t="s">
        <v>402</v>
      </c>
    </row>
    <row r="157" spans="1:9" x14ac:dyDescent="0.35">
      <c r="A157" t="s">
        <v>405</v>
      </c>
      <c r="B157" t="s">
        <v>404</v>
      </c>
      <c r="C157" t="s">
        <v>10</v>
      </c>
      <c r="D157">
        <v>-23.835633639633599</v>
      </c>
      <c r="E157">
        <v>8.1250077927415294</v>
      </c>
      <c r="F157" t="s">
        <v>393</v>
      </c>
      <c r="G157">
        <v>-20.74</v>
      </c>
      <c r="H157">
        <v>8.93</v>
      </c>
      <c r="I157" t="s">
        <v>402</v>
      </c>
    </row>
    <row r="158" spans="1:9" x14ac:dyDescent="0.35">
      <c r="A158" t="s">
        <v>406</v>
      </c>
      <c r="B158" t="s">
        <v>404</v>
      </c>
      <c r="C158" t="s">
        <v>24</v>
      </c>
      <c r="D158">
        <v>-23.286538994997098</v>
      </c>
      <c r="E158">
        <v>8.0237667084175506</v>
      </c>
      <c r="F158" t="s">
        <v>393</v>
      </c>
      <c r="G158">
        <v>-20.190000000000001</v>
      </c>
      <c r="H158">
        <v>8.82</v>
      </c>
      <c r="I158" t="s">
        <v>402</v>
      </c>
    </row>
    <row r="159" spans="1:9" x14ac:dyDescent="0.35">
      <c r="A159" t="s">
        <v>406</v>
      </c>
      <c r="B159" t="s">
        <v>404</v>
      </c>
      <c r="C159" t="s">
        <v>24</v>
      </c>
      <c r="D159">
        <v>-23.787507872636098</v>
      </c>
      <c r="E159">
        <v>7.7146305934601704</v>
      </c>
      <c r="F159" t="s">
        <v>393</v>
      </c>
      <c r="G159">
        <v>-20.69</v>
      </c>
      <c r="H159">
        <v>8.51</v>
      </c>
      <c r="I159" t="s">
        <v>402</v>
      </c>
    </row>
    <row r="160" spans="1:9" x14ac:dyDescent="0.35">
      <c r="A160" t="s">
        <v>406</v>
      </c>
      <c r="B160" t="s">
        <v>404</v>
      </c>
      <c r="C160" t="s">
        <v>24</v>
      </c>
      <c r="D160">
        <v>-23.8142069825272</v>
      </c>
      <c r="E160">
        <v>7.9880641929346803</v>
      </c>
      <c r="F160" t="s">
        <v>393</v>
      </c>
      <c r="G160">
        <v>-20.71</v>
      </c>
      <c r="H160">
        <v>8.7899999999999991</v>
      </c>
      <c r="I160" t="s">
        <v>402</v>
      </c>
    </row>
    <row r="161" spans="1:9" x14ac:dyDescent="0.35">
      <c r="A161" t="s">
        <v>407</v>
      </c>
      <c r="B161" t="s">
        <v>404</v>
      </c>
      <c r="C161" t="s">
        <v>10</v>
      </c>
      <c r="D161">
        <v>-23.528266857520201</v>
      </c>
      <c r="E161">
        <v>7.6834256897266302</v>
      </c>
      <c r="F161" t="s">
        <v>393</v>
      </c>
      <c r="G161">
        <v>-20.43</v>
      </c>
      <c r="H161">
        <v>8.48</v>
      </c>
      <c r="I161" t="s">
        <v>402</v>
      </c>
    </row>
    <row r="162" spans="1:9" x14ac:dyDescent="0.35">
      <c r="A162" t="s">
        <v>407</v>
      </c>
      <c r="B162" t="s">
        <v>404</v>
      </c>
      <c r="C162" t="s">
        <v>10</v>
      </c>
      <c r="D162">
        <v>-24.186830720575401</v>
      </c>
      <c r="E162">
        <v>8.1111623973034508</v>
      </c>
      <c r="F162" t="s">
        <v>393</v>
      </c>
      <c r="G162">
        <v>-21.09</v>
      </c>
      <c r="H162">
        <v>8.91</v>
      </c>
      <c r="I162" t="s">
        <v>402</v>
      </c>
    </row>
    <row r="163" spans="1:9" x14ac:dyDescent="0.35">
      <c r="A163" t="s">
        <v>407</v>
      </c>
      <c r="B163" t="s">
        <v>404</v>
      </c>
      <c r="C163" t="s">
        <v>10</v>
      </c>
      <c r="D163">
        <v>-23.907982650801401</v>
      </c>
      <c r="E163">
        <v>7.2289441603395304</v>
      </c>
      <c r="F163" t="s">
        <v>393</v>
      </c>
      <c r="G163">
        <v>-20.81</v>
      </c>
      <c r="H163">
        <v>8.0299999999999994</v>
      </c>
      <c r="I163" t="s">
        <v>402</v>
      </c>
    </row>
    <row r="164" spans="1:9" x14ac:dyDescent="0.35">
      <c r="A164" t="s">
        <v>408</v>
      </c>
      <c r="B164" t="s">
        <v>404</v>
      </c>
      <c r="C164" t="s">
        <v>10</v>
      </c>
      <c r="D164">
        <v>-25.890076172226099</v>
      </c>
      <c r="E164">
        <v>8.5801814573975808</v>
      </c>
      <c r="F164" t="s">
        <v>393</v>
      </c>
      <c r="G164">
        <v>-22.79</v>
      </c>
      <c r="H164">
        <v>9.3800000000000008</v>
      </c>
      <c r="I164" t="s">
        <v>402</v>
      </c>
    </row>
    <row r="165" spans="1:9" x14ac:dyDescent="0.35">
      <c r="A165" t="s">
        <v>408</v>
      </c>
      <c r="B165" t="s">
        <v>404</v>
      </c>
      <c r="C165" t="s">
        <v>10</v>
      </c>
      <c r="D165">
        <v>-25.6325905045762</v>
      </c>
      <c r="E165">
        <v>8.5544576257742193</v>
      </c>
      <c r="F165" t="s">
        <v>393</v>
      </c>
      <c r="G165">
        <v>-22.53</v>
      </c>
      <c r="H165">
        <v>9.35</v>
      </c>
      <c r="I165" t="s">
        <v>402</v>
      </c>
    </row>
    <row r="166" spans="1:9" x14ac:dyDescent="0.35">
      <c r="A166" t="s">
        <v>408</v>
      </c>
      <c r="B166" t="s">
        <v>404</v>
      </c>
      <c r="C166" t="s">
        <v>10</v>
      </c>
      <c r="D166">
        <v>-25.434797094513801</v>
      </c>
      <c r="E166">
        <v>8.6565490587719705</v>
      </c>
      <c r="F166" t="s">
        <v>393</v>
      </c>
      <c r="G166">
        <v>-22.33</v>
      </c>
      <c r="H166">
        <v>9.4600000000000009</v>
      </c>
      <c r="I166" t="s">
        <v>402</v>
      </c>
    </row>
    <row r="167" spans="1:9" x14ac:dyDescent="0.35">
      <c r="A167" t="s">
        <v>408</v>
      </c>
      <c r="B167" t="s">
        <v>404</v>
      </c>
      <c r="C167" t="s">
        <v>10</v>
      </c>
      <c r="D167">
        <v>-24.547542376338299</v>
      </c>
      <c r="E167">
        <v>9.3652775796736698</v>
      </c>
      <c r="F167" t="s">
        <v>393</v>
      </c>
      <c r="G167">
        <v>-21.45</v>
      </c>
      <c r="H167">
        <v>10.17</v>
      </c>
      <c r="I167" t="s">
        <v>402</v>
      </c>
    </row>
    <row r="168" spans="1:9" x14ac:dyDescent="0.35">
      <c r="A168" t="s">
        <v>409</v>
      </c>
      <c r="B168" t="s">
        <v>404</v>
      </c>
      <c r="C168" t="s">
        <v>10</v>
      </c>
      <c r="D168">
        <v>-23.475683478333298</v>
      </c>
      <c r="E168">
        <v>6.2256792252610103</v>
      </c>
      <c r="F168" t="s">
        <v>393</v>
      </c>
      <c r="G168">
        <v>-20.38</v>
      </c>
      <c r="H168">
        <v>7.03</v>
      </c>
      <c r="I168" t="s">
        <v>402</v>
      </c>
    </row>
    <row r="169" spans="1:9" x14ac:dyDescent="0.35">
      <c r="A169" t="s">
        <v>409</v>
      </c>
      <c r="B169" t="s">
        <v>404</v>
      </c>
      <c r="C169" t="s">
        <v>10</v>
      </c>
      <c r="D169">
        <v>-23.4001036626629</v>
      </c>
      <c r="E169">
        <v>6.9347178269554304</v>
      </c>
      <c r="F169" t="s">
        <v>393</v>
      </c>
      <c r="G169">
        <v>-20.3</v>
      </c>
      <c r="H169">
        <v>7.73</v>
      </c>
      <c r="I169" t="s">
        <v>402</v>
      </c>
    </row>
    <row r="170" spans="1:9" x14ac:dyDescent="0.35">
      <c r="A170" t="s">
        <v>409</v>
      </c>
      <c r="B170" t="s">
        <v>404</v>
      </c>
      <c r="C170" t="s">
        <v>10</v>
      </c>
      <c r="D170">
        <v>-23.836010931288701</v>
      </c>
      <c r="E170">
        <v>6.7610175171459304</v>
      </c>
      <c r="F170" t="s">
        <v>393</v>
      </c>
      <c r="G170">
        <v>-20.74</v>
      </c>
      <c r="H170">
        <v>7.56</v>
      </c>
      <c r="I170" t="s">
        <v>402</v>
      </c>
    </row>
    <row r="171" spans="1:9" x14ac:dyDescent="0.35">
      <c r="A171" t="s">
        <v>410</v>
      </c>
      <c r="B171" t="s">
        <v>404</v>
      </c>
      <c r="C171" t="s">
        <v>24</v>
      </c>
      <c r="D171">
        <v>-24.0603623729872</v>
      </c>
      <c r="E171">
        <v>9.1640113636115696</v>
      </c>
      <c r="F171" t="s">
        <v>393</v>
      </c>
      <c r="G171">
        <v>-20.96</v>
      </c>
      <c r="H171">
        <v>9.9600000000000009</v>
      </c>
      <c r="I171" t="s">
        <v>402</v>
      </c>
    </row>
    <row r="172" spans="1:9" x14ac:dyDescent="0.35">
      <c r="A172" t="s">
        <v>410</v>
      </c>
      <c r="B172" t="s">
        <v>404</v>
      </c>
      <c r="C172" t="s">
        <v>24</v>
      </c>
      <c r="D172">
        <v>-23.8572029044945</v>
      </c>
      <c r="E172">
        <v>9.2582345238548207</v>
      </c>
      <c r="F172" t="s">
        <v>393</v>
      </c>
      <c r="G172">
        <v>-20.76</v>
      </c>
      <c r="H172">
        <v>10.06</v>
      </c>
      <c r="I172" t="s">
        <v>402</v>
      </c>
    </row>
    <row r="173" spans="1:9" x14ac:dyDescent="0.35">
      <c r="A173" t="s">
        <v>410</v>
      </c>
      <c r="B173" t="s">
        <v>404</v>
      </c>
      <c r="C173" t="s">
        <v>24</v>
      </c>
      <c r="D173">
        <v>-24.446656686677699</v>
      </c>
      <c r="E173">
        <v>9.8208021136193793</v>
      </c>
      <c r="F173" t="s">
        <v>393</v>
      </c>
      <c r="G173">
        <v>-21.35</v>
      </c>
      <c r="H173">
        <v>10.62</v>
      </c>
      <c r="I173" t="s">
        <v>402</v>
      </c>
    </row>
    <row r="174" spans="1:9" x14ac:dyDescent="0.35">
      <c r="A174" t="s">
        <v>410</v>
      </c>
      <c r="B174" t="s">
        <v>404</v>
      </c>
      <c r="C174" t="s">
        <v>24</v>
      </c>
      <c r="D174">
        <v>-24.789397929457401</v>
      </c>
      <c r="E174">
        <v>9.18552400340044</v>
      </c>
      <c r="F174" t="s">
        <v>393</v>
      </c>
      <c r="G174">
        <v>-21.69</v>
      </c>
      <c r="H174">
        <v>9.99</v>
      </c>
      <c r="I174" t="s">
        <v>402</v>
      </c>
    </row>
    <row r="175" spans="1:9" x14ac:dyDescent="0.35">
      <c r="A175" t="s">
        <v>411</v>
      </c>
      <c r="B175" t="s">
        <v>404</v>
      </c>
      <c r="C175" t="s">
        <v>10</v>
      </c>
      <c r="D175">
        <v>-22.596628983153501</v>
      </c>
      <c r="E175">
        <v>5.0107016764274199</v>
      </c>
      <c r="F175" t="s">
        <v>393</v>
      </c>
      <c r="G175">
        <v>-19.5</v>
      </c>
      <c r="H175">
        <v>5.81</v>
      </c>
      <c r="I175" t="s">
        <v>402</v>
      </c>
    </row>
    <row r="176" spans="1:9" x14ac:dyDescent="0.35">
      <c r="A176" t="s">
        <v>411</v>
      </c>
      <c r="B176" t="s">
        <v>404</v>
      </c>
      <c r="C176" t="s">
        <v>10</v>
      </c>
      <c r="D176">
        <v>-22.710248995997901</v>
      </c>
      <c r="E176">
        <v>4.7593943921208801</v>
      </c>
      <c r="F176" t="s">
        <v>393</v>
      </c>
      <c r="G176">
        <v>-19.61</v>
      </c>
      <c r="H176">
        <v>5.56</v>
      </c>
      <c r="I176" t="s">
        <v>402</v>
      </c>
    </row>
    <row r="177" spans="1:9" x14ac:dyDescent="0.35">
      <c r="A177" t="s">
        <v>411</v>
      </c>
      <c r="B177" t="s">
        <v>404</v>
      </c>
      <c r="C177" t="s">
        <v>10</v>
      </c>
      <c r="D177">
        <v>-22.963411200614299</v>
      </c>
      <c r="E177">
        <v>5.1160608179107303</v>
      </c>
      <c r="F177" t="s">
        <v>393</v>
      </c>
      <c r="G177">
        <v>-19.86</v>
      </c>
      <c r="H177">
        <v>5.92</v>
      </c>
      <c r="I177" t="s">
        <v>402</v>
      </c>
    </row>
    <row r="178" spans="1:9" x14ac:dyDescent="0.35">
      <c r="A178" t="s">
        <v>411</v>
      </c>
      <c r="B178" t="s">
        <v>404</v>
      </c>
      <c r="C178" t="s">
        <v>10</v>
      </c>
      <c r="D178">
        <v>-22.749560918177799</v>
      </c>
      <c r="E178">
        <v>4.3646439468320102</v>
      </c>
      <c r="F178" t="s">
        <v>393</v>
      </c>
      <c r="G178">
        <v>-19.649999999999999</v>
      </c>
      <c r="H178">
        <v>5.16</v>
      </c>
      <c r="I178" t="s">
        <v>402</v>
      </c>
    </row>
    <row r="179" spans="1:9" x14ac:dyDescent="0.35">
      <c r="A179" t="s">
        <v>412</v>
      </c>
      <c r="B179" t="s">
        <v>404</v>
      </c>
      <c r="C179" t="s">
        <v>24</v>
      </c>
      <c r="D179">
        <v>-24.172630295094901</v>
      </c>
      <c r="E179">
        <v>7.2811541844664802</v>
      </c>
      <c r="F179" t="s">
        <v>393</v>
      </c>
      <c r="G179">
        <v>-21.07</v>
      </c>
      <c r="H179">
        <v>8.08</v>
      </c>
      <c r="I179" t="s">
        <v>402</v>
      </c>
    </row>
    <row r="180" spans="1:9" x14ac:dyDescent="0.35">
      <c r="A180" t="s">
        <v>412</v>
      </c>
      <c r="B180" t="s">
        <v>404</v>
      </c>
      <c r="C180" t="s">
        <v>24</v>
      </c>
      <c r="D180">
        <v>-24.5930602879322</v>
      </c>
      <c r="E180">
        <v>6.9696054209136102</v>
      </c>
      <c r="F180" t="s">
        <v>393</v>
      </c>
      <c r="G180">
        <v>-21.49</v>
      </c>
      <c r="H180">
        <v>7.77</v>
      </c>
      <c r="I180" t="s">
        <v>402</v>
      </c>
    </row>
    <row r="181" spans="1:9" x14ac:dyDescent="0.35">
      <c r="A181" t="s">
        <v>412</v>
      </c>
      <c r="B181" t="s">
        <v>404</v>
      </c>
      <c r="C181" t="s">
        <v>24</v>
      </c>
      <c r="D181">
        <v>-24.877061693025201</v>
      </c>
      <c r="E181">
        <v>7.5701829694311904</v>
      </c>
      <c r="F181" t="s">
        <v>393</v>
      </c>
      <c r="G181">
        <v>-21.78</v>
      </c>
      <c r="H181">
        <v>8.3699999999999992</v>
      </c>
      <c r="I181" t="s">
        <v>402</v>
      </c>
    </row>
    <row r="182" spans="1:9" x14ac:dyDescent="0.35">
      <c r="A182" t="s">
        <v>412</v>
      </c>
      <c r="B182" t="s">
        <v>404</v>
      </c>
      <c r="C182" t="s">
        <v>24</v>
      </c>
      <c r="D182">
        <v>-24.870984954121202</v>
      </c>
      <c r="E182">
        <v>8.0292440319195801</v>
      </c>
      <c r="F182" t="s">
        <v>393</v>
      </c>
      <c r="G182">
        <v>-21.77</v>
      </c>
      <c r="H182">
        <v>8.83</v>
      </c>
      <c r="I182" t="s">
        <v>402</v>
      </c>
    </row>
    <row r="183" spans="1:9" x14ac:dyDescent="0.35">
      <c r="A183" t="s">
        <v>413</v>
      </c>
      <c r="B183" t="s">
        <v>404</v>
      </c>
      <c r="C183" t="s">
        <v>24</v>
      </c>
      <c r="D183">
        <v>-24.770921696641</v>
      </c>
      <c r="E183">
        <v>9.01474530560942</v>
      </c>
      <c r="F183" t="s">
        <v>393</v>
      </c>
      <c r="G183">
        <v>-21.67</v>
      </c>
      <c r="H183">
        <v>9.81</v>
      </c>
      <c r="I183" t="s">
        <v>402</v>
      </c>
    </row>
    <row r="184" spans="1:9" x14ac:dyDescent="0.35">
      <c r="A184" t="s">
        <v>413</v>
      </c>
      <c r="B184" t="s">
        <v>404</v>
      </c>
      <c r="C184" t="s">
        <v>24</v>
      </c>
      <c r="D184">
        <v>-23.409351191147</v>
      </c>
      <c r="E184">
        <v>8.4998898591096097</v>
      </c>
      <c r="F184" t="s">
        <v>393</v>
      </c>
      <c r="G184">
        <v>-20.309999999999999</v>
      </c>
      <c r="H184">
        <v>9.3000000000000007</v>
      </c>
      <c r="I184" t="s">
        <v>402</v>
      </c>
    </row>
    <row r="185" spans="1:9" x14ac:dyDescent="0.35">
      <c r="A185" t="s">
        <v>413</v>
      </c>
      <c r="B185" t="s">
        <v>404</v>
      </c>
      <c r="C185" t="s">
        <v>24</v>
      </c>
      <c r="D185">
        <v>-23.563164821450101</v>
      </c>
      <c r="E185">
        <v>8.5001049683251093</v>
      </c>
      <c r="F185" t="s">
        <v>393</v>
      </c>
      <c r="G185">
        <v>-20.46</v>
      </c>
      <c r="H185">
        <v>9.3000000000000007</v>
      </c>
      <c r="I185" t="s">
        <v>402</v>
      </c>
    </row>
    <row r="186" spans="1:9" x14ac:dyDescent="0.35">
      <c r="A186" t="s">
        <v>414</v>
      </c>
      <c r="B186" t="s">
        <v>404</v>
      </c>
      <c r="C186" t="s">
        <v>24</v>
      </c>
      <c r="D186">
        <v>-24.4330733736358</v>
      </c>
      <c r="E186">
        <v>7.7789889542172199</v>
      </c>
      <c r="F186" t="s">
        <v>393</v>
      </c>
      <c r="G186">
        <v>-21.33</v>
      </c>
      <c r="H186">
        <v>8.58</v>
      </c>
      <c r="I186" t="s">
        <v>402</v>
      </c>
    </row>
    <row r="187" spans="1:9" x14ac:dyDescent="0.35">
      <c r="A187" t="s">
        <v>414</v>
      </c>
      <c r="B187" t="s">
        <v>404</v>
      </c>
      <c r="C187" t="s">
        <v>24</v>
      </c>
      <c r="D187">
        <v>-24.4314180053528</v>
      </c>
      <c r="E187">
        <v>8.3964997349559294</v>
      </c>
      <c r="F187" t="s">
        <v>393</v>
      </c>
      <c r="G187">
        <v>-21.33</v>
      </c>
      <c r="H187">
        <v>9.1999999999999993</v>
      </c>
      <c r="I187" t="s">
        <v>402</v>
      </c>
    </row>
    <row r="188" spans="1:9" x14ac:dyDescent="0.35">
      <c r="A188" t="s">
        <v>414</v>
      </c>
      <c r="B188" t="s">
        <v>404</v>
      </c>
      <c r="C188" t="s">
        <v>24</v>
      </c>
      <c r="D188">
        <v>-24.832586635245601</v>
      </c>
      <c r="E188">
        <v>7.8493690305818404</v>
      </c>
      <c r="F188" t="s">
        <v>393</v>
      </c>
      <c r="G188">
        <v>-21.73</v>
      </c>
      <c r="H188">
        <v>8.65</v>
      </c>
      <c r="I188" t="s">
        <v>402</v>
      </c>
    </row>
    <row r="189" spans="1:9" x14ac:dyDescent="0.35">
      <c r="A189" t="s">
        <v>414</v>
      </c>
      <c r="B189" t="s">
        <v>404</v>
      </c>
      <c r="C189" t="s">
        <v>24</v>
      </c>
      <c r="D189">
        <v>-24.655508380421299</v>
      </c>
      <c r="E189">
        <v>8.2721950258202597</v>
      </c>
      <c r="F189" t="s">
        <v>393</v>
      </c>
      <c r="G189">
        <v>-21.56</v>
      </c>
      <c r="H189">
        <v>9.07</v>
      </c>
      <c r="I189" t="s">
        <v>402</v>
      </c>
    </row>
    <row r="190" spans="1:9" x14ac:dyDescent="0.35">
      <c r="A190" t="s">
        <v>415</v>
      </c>
      <c r="B190" t="s">
        <v>404</v>
      </c>
      <c r="C190" t="s">
        <v>24</v>
      </c>
      <c r="D190">
        <v>-25.019113944676199</v>
      </c>
      <c r="E190">
        <v>7.2950070078981302</v>
      </c>
      <c r="F190" t="s">
        <v>393</v>
      </c>
      <c r="G190">
        <v>-21.92</v>
      </c>
      <c r="H190">
        <v>8.1</v>
      </c>
      <c r="I190" t="s">
        <v>402</v>
      </c>
    </row>
    <row r="191" spans="1:9" x14ac:dyDescent="0.35">
      <c r="A191" t="s">
        <v>415</v>
      </c>
      <c r="B191" t="s">
        <v>404</v>
      </c>
      <c r="C191" t="s">
        <v>24</v>
      </c>
      <c r="D191">
        <v>-24.929505199764801</v>
      </c>
      <c r="E191">
        <v>7.3311063119349003</v>
      </c>
      <c r="F191" t="s">
        <v>393</v>
      </c>
      <c r="G191">
        <v>-21.83</v>
      </c>
      <c r="H191">
        <v>8.1300000000000008</v>
      </c>
      <c r="I191" t="s">
        <v>402</v>
      </c>
    </row>
    <row r="192" spans="1:9" x14ac:dyDescent="0.35">
      <c r="A192" t="s">
        <v>415</v>
      </c>
      <c r="B192" t="s">
        <v>404</v>
      </c>
      <c r="C192" t="s">
        <v>24</v>
      </c>
      <c r="D192">
        <v>-24.884838021574001</v>
      </c>
      <c r="E192">
        <v>7.2823927471919401</v>
      </c>
      <c r="F192" t="s">
        <v>393</v>
      </c>
      <c r="G192">
        <v>-21.78</v>
      </c>
      <c r="H192">
        <v>8.08</v>
      </c>
      <c r="I192" t="s">
        <v>402</v>
      </c>
    </row>
    <row r="193" spans="1:9" x14ac:dyDescent="0.35">
      <c r="A193" t="s">
        <v>416</v>
      </c>
      <c r="B193" t="s">
        <v>404</v>
      </c>
      <c r="C193" t="s">
        <v>10</v>
      </c>
      <c r="D193">
        <v>-25.0901027438996</v>
      </c>
      <c r="E193">
        <v>9.2797763186906597</v>
      </c>
      <c r="F193" t="s">
        <v>393</v>
      </c>
      <c r="G193">
        <v>-21.99</v>
      </c>
      <c r="H193">
        <v>10.08</v>
      </c>
      <c r="I193" t="s">
        <v>402</v>
      </c>
    </row>
    <row r="194" spans="1:9" x14ac:dyDescent="0.35">
      <c r="A194" t="s">
        <v>416</v>
      </c>
      <c r="B194" t="s">
        <v>404</v>
      </c>
      <c r="C194" t="s">
        <v>10</v>
      </c>
      <c r="D194">
        <v>-25.093069533809601</v>
      </c>
      <c r="E194">
        <v>9.0954728367548903</v>
      </c>
      <c r="F194" t="s">
        <v>393</v>
      </c>
      <c r="G194">
        <v>-21.99</v>
      </c>
      <c r="H194">
        <v>9.9</v>
      </c>
      <c r="I194" t="s">
        <v>402</v>
      </c>
    </row>
    <row r="195" spans="1:9" x14ac:dyDescent="0.35">
      <c r="A195" t="s">
        <v>416</v>
      </c>
      <c r="B195" t="s">
        <v>404</v>
      </c>
      <c r="C195" t="s">
        <v>10</v>
      </c>
      <c r="D195">
        <v>-25.417232040111799</v>
      </c>
      <c r="E195">
        <v>9.4630418140453205</v>
      </c>
      <c r="F195" t="s">
        <v>393</v>
      </c>
      <c r="G195">
        <v>-22.32</v>
      </c>
      <c r="H195">
        <v>10.26</v>
      </c>
      <c r="I195" t="s">
        <v>402</v>
      </c>
    </row>
    <row r="196" spans="1:9" x14ac:dyDescent="0.35">
      <c r="A196" t="s">
        <v>417</v>
      </c>
      <c r="B196" t="s">
        <v>404</v>
      </c>
      <c r="C196" t="s">
        <v>24</v>
      </c>
      <c r="D196">
        <v>-23.8458644459803</v>
      </c>
      <c r="E196">
        <v>6.8407602013206503</v>
      </c>
      <c r="F196" t="s">
        <v>393</v>
      </c>
      <c r="G196">
        <v>-20.75</v>
      </c>
      <c r="H196">
        <v>7.64</v>
      </c>
      <c r="I196" t="s">
        <v>402</v>
      </c>
    </row>
    <row r="197" spans="1:9" x14ac:dyDescent="0.35">
      <c r="A197" t="s">
        <v>417</v>
      </c>
      <c r="B197" t="s">
        <v>404</v>
      </c>
      <c r="C197" t="s">
        <v>24</v>
      </c>
      <c r="D197">
        <v>-24.196685229300499</v>
      </c>
      <c r="E197">
        <v>6.9577417542439797</v>
      </c>
      <c r="F197" t="s">
        <v>393</v>
      </c>
      <c r="G197">
        <v>-21.1</v>
      </c>
      <c r="H197">
        <v>7.76</v>
      </c>
      <c r="I197" t="s">
        <v>402</v>
      </c>
    </row>
    <row r="198" spans="1:9" x14ac:dyDescent="0.35">
      <c r="A198" t="s">
        <v>417</v>
      </c>
      <c r="B198" t="s">
        <v>404</v>
      </c>
      <c r="C198" t="s">
        <v>24</v>
      </c>
      <c r="D198">
        <v>-24.651316930422102</v>
      </c>
      <c r="E198">
        <v>6.5450209744666701</v>
      </c>
      <c r="F198" t="s">
        <v>393</v>
      </c>
      <c r="G198">
        <v>-21.55</v>
      </c>
      <c r="H198">
        <v>7.35</v>
      </c>
      <c r="I198" t="s">
        <v>402</v>
      </c>
    </row>
    <row r="199" spans="1:9" x14ac:dyDescent="0.35">
      <c r="A199" t="s">
        <v>418</v>
      </c>
      <c r="B199" t="s">
        <v>404</v>
      </c>
      <c r="C199" t="s">
        <v>10</v>
      </c>
      <c r="D199">
        <v>-22.1776272975506</v>
      </c>
      <c r="E199">
        <v>7.0665425138775602</v>
      </c>
      <c r="F199" t="s">
        <v>393</v>
      </c>
      <c r="G199">
        <v>-19.079999999999998</v>
      </c>
      <c r="H199">
        <v>7.87</v>
      </c>
      <c r="I199" t="s">
        <v>402</v>
      </c>
    </row>
    <row r="200" spans="1:9" x14ac:dyDescent="0.35">
      <c r="A200" t="s">
        <v>418</v>
      </c>
      <c r="B200" t="s">
        <v>404</v>
      </c>
      <c r="C200" t="s">
        <v>10</v>
      </c>
      <c r="D200">
        <v>-21.303830833659301</v>
      </c>
      <c r="E200">
        <v>7.0895895022461799</v>
      </c>
      <c r="F200" t="s">
        <v>393</v>
      </c>
      <c r="G200">
        <v>-18.2</v>
      </c>
      <c r="H200">
        <v>7.89</v>
      </c>
      <c r="I200" t="s">
        <v>402</v>
      </c>
    </row>
    <row r="201" spans="1:9" x14ac:dyDescent="0.35">
      <c r="A201" t="s">
        <v>418</v>
      </c>
      <c r="B201" t="s">
        <v>404</v>
      </c>
      <c r="C201" t="s">
        <v>10</v>
      </c>
      <c r="D201">
        <v>-21.831417434981098</v>
      </c>
      <c r="E201">
        <v>7.7709489201935797</v>
      </c>
      <c r="F201" t="s">
        <v>393</v>
      </c>
      <c r="G201">
        <v>-18.73</v>
      </c>
      <c r="H201">
        <v>8.57</v>
      </c>
      <c r="I201" t="s">
        <v>402</v>
      </c>
    </row>
    <row r="202" spans="1:9" x14ac:dyDescent="0.35">
      <c r="A202" t="s">
        <v>419</v>
      </c>
      <c r="B202" t="s">
        <v>404</v>
      </c>
      <c r="C202" t="s">
        <v>10</v>
      </c>
      <c r="D202">
        <v>-23.193026638889599</v>
      </c>
      <c r="E202">
        <v>7.6434639033269001</v>
      </c>
      <c r="F202" t="s">
        <v>393</v>
      </c>
      <c r="G202">
        <v>-20.09</v>
      </c>
      <c r="H202">
        <v>8.44</v>
      </c>
      <c r="I202" t="s">
        <v>402</v>
      </c>
    </row>
    <row r="203" spans="1:9" x14ac:dyDescent="0.35">
      <c r="A203" t="s">
        <v>419</v>
      </c>
      <c r="B203" t="s">
        <v>404</v>
      </c>
      <c r="C203" t="s">
        <v>10</v>
      </c>
      <c r="D203">
        <v>-23.1648904431623</v>
      </c>
      <c r="E203">
        <v>7.6102036226565701</v>
      </c>
      <c r="F203" t="s">
        <v>393</v>
      </c>
      <c r="G203">
        <v>-20.059999999999999</v>
      </c>
      <c r="H203">
        <v>8.41</v>
      </c>
      <c r="I203" t="s">
        <v>402</v>
      </c>
    </row>
    <row r="204" spans="1:9" x14ac:dyDescent="0.35">
      <c r="A204" t="s">
        <v>419</v>
      </c>
      <c r="B204" t="s">
        <v>404</v>
      </c>
      <c r="C204" t="s">
        <v>10</v>
      </c>
      <c r="D204">
        <v>-23.343165082330099</v>
      </c>
      <c r="E204">
        <v>7.3260917106313803</v>
      </c>
      <c r="F204" t="s">
        <v>393</v>
      </c>
      <c r="G204">
        <v>-20.239999999999998</v>
      </c>
      <c r="H204">
        <v>8.1300000000000008</v>
      </c>
      <c r="I204" t="s">
        <v>402</v>
      </c>
    </row>
    <row r="205" spans="1:9" x14ac:dyDescent="0.35">
      <c r="A205" t="s">
        <v>420</v>
      </c>
      <c r="B205" t="s">
        <v>404</v>
      </c>
      <c r="C205" t="s">
        <v>24</v>
      </c>
      <c r="D205">
        <v>-24.219957147548701</v>
      </c>
      <c r="E205">
        <v>5.65182029476221</v>
      </c>
      <c r="F205" t="s">
        <v>393</v>
      </c>
      <c r="G205">
        <v>-21.12</v>
      </c>
      <c r="H205">
        <v>6.45</v>
      </c>
      <c r="I205" t="s">
        <v>402</v>
      </c>
    </row>
    <row r="206" spans="1:9" x14ac:dyDescent="0.35">
      <c r="A206" t="s">
        <v>420</v>
      </c>
      <c r="B206" t="s">
        <v>404</v>
      </c>
      <c r="C206" t="s">
        <v>24</v>
      </c>
      <c r="D206">
        <v>-24.175757598553801</v>
      </c>
      <c r="E206">
        <v>6.3186264510557901</v>
      </c>
      <c r="F206" t="s">
        <v>393</v>
      </c>
      <c r="G206">
        <v>-21.08</v>
      </c>
      <c r="H206">
        <v>7.12</v>
      </c>
      <c r="I206" t="s">
        <v>402</v>
      </c>
    </row>
    <row r="207" spans="1:9" x14ac:dyDescent="0.35">
      <c r="A207" t="s">
        <v>420</v>
      </c>
      <c r="B207" t="s">
        <v>404</v>
      </c>
      <c r="C207" t="s">
        <v>24</v>
      </c>
      <c r="D207">
        <v>-23.778269317522401</v>
      </c>
      <c r="E207">
        <v>5.2293544200894999</v>
      </c>
      <c r="F207" t="s">
        <v>393</v>
      </c>
      <c r="G207">
        <v>-20.68</v>
      </c>
      <c r="H207">
        <v>6.03</v>
      </c>
      <c r="I207" t="s">
        <v>402</v>
      </c>
    </row>
    <row r="208" spans="1:9" x14ac:dyDescent="0.35">
      <c r="A208" t="s">
        <v>421</v>
      </c>
      <c r="B208" t="s">
        <v>404</v>
      </c>
      <c r="C208" t="s">
        <v>24</v>
      </c>
      <c r="D208">
        <v>-24.603668426419301</v>
      </c>
      <c r="E208">
        <v>7.5606299642141304</v>
      </c>
      <c r="F208" t="s">
        <v>393</v>
      </c>
      <c r="G208">
        <v>-21.5</v>
      </c>
      <c r="H208">
        <v>8.36</v>
      </c>
      <c r="I208" t="s">
        <v>402</v>
      </c>
    </row>
    <row r="209" spans="1:9" x14ac:dyDescent="0.35">
      <c r="A209" t="s">
        <v>421</v>
      </c>
      <c r="B209" t="s">
        <v>404</v>
      </c>
      <c r="C209" t="s">
        <v>24</v>
      </c>
      <c r="D209">
        <v>-25.083620428914301</v>
      </c>
      <c r="E209">
        <v>7.5113258175137601</v>
      </c>
      <c r="F209" t="s">
        <v>393</v>
      </c>
      <c r="G209">
        <v>-21.98</v>
      </c>
      <c r="H209">
        <v>8.31</v>
      </c>
      <c r="I209" t="s">
        <v>402</v>
      </c>
    </row>
    <row r="210" spans="1:9" x14ac:dyDescent="0.35">
      <c r="A210" t="s">
        <v>421</v>
      </c>
      <c r="B210" t="s">
        <v>404</v>
      </c>
      <c r="C210" t="s">
        <v>24</v>
      </c>
      <c r="D210">
        <v>-25.048232178755899</v>
      </c>
      <c r="E210">
        <v>7.9267764253943502</v>
      </c>
      <c r="F210" t="s">
        <v>393</v>
      </c>
      <c r="G210">
        <v>-21.95</v>
      </c>
      <c r="H210">
        <v>8.73</v>
      </c>
      <c r="I210" t="s">
        <v>402</v>
      </c>
    </row>
    <row r="211" spans="1:9" x14ac:dyDescent="0.35">
      <c r="A211" t="s">
        <v>422</v>
      </c>
      <c r="B211" t="s">
        <v>404</v>
      </c>
      <c r="C211" t="s">
        <v>10</v>
      </c>
      <c r="D211">
        <v>-23.800609008943901</v>
      </c>
      <c r="E211">
        <v>7.97944794643234</v>
      </c>
      <c r="F211" t="s">
        <v>393</v>
      </c>
      <c r="G211">
        <v>-20.7</v>
      </c>
      <c r="H211">
        <v>8.7799999999999994</v>
      </c>
      <c r="I211" t="s">
        <v>402</v>
      </c>
    </row>
    <row r="212" spans="1:9" x14ac:dyDescent="0.35">
      <c r="A212" t="s">
        <v>422</v>
      </c>
      <c r="B212" t="s">
        <v>404</v>
      </c>
      <c r="C212" t="s">
        <v>10</v>
      </c>
      <c r="D212">
        <v>-23.674387572002701</v>
      </c>
      <c r="E212">
        <v>7.7638160638773197</v>
      </c>
      <c r="F212" t="s">
        <v>393</v>
      </c>
      <c r="G212">
        <v>-20.57</v>
      </c>
      <c r="H212">
        <v>8.56</v>
      </c>
      <c r="I212" t="s">
        <v>402</v>
      </c>
    </row>
    <row r="213" spans="1:9" x14ac:dyDescent="0.35">
      <c r="A213" t="s">
        <v>422</v>
      </c>
      <c r="B213" t="s">
        <v>404</v>
      </c>
      <c r="C213" t="s">
        <v>10</v>
      </c>
      <c r="D213">
        <v>-23.693557584751598</v>
      </c>
      <c r="E213">
        <v>8.1698025652870303</v>
      </c>
      <c r="F213" t="s">
        <v>393</v>
      </c>
      <c r="G213">
        <v>-20.59</v>
      </c>
      <c r="H213">
        <v>8.9700000000000006</v>
      </c>
      <c r="I213" t="s">
        <v>402</v>
      </c>
    </row>
    <row r="214" spans="1:9" x14ac:dyDescent="0.35">
      <c r="A214" t="s">
        <v>423</v>
      </c>
      <c r="B214" t="s">
        <v>404</v>
      </c>
      <c r="C214" t="s">
        <v>424</v>
      </c>
      <c r="D214">
        <v>-23.901212928861099</v>
      </c>
      <c r="E214">
        <v>6.0155224853585096</v>
      </c>
      <c r="F214" t="s">
        <v>393</v>
      </c>
      <c r="G214">
        <v>-20.8</v>
      </c>
      <c r="H214">
        <v>6.82</v>
      </c>
      <c r="I214" t="s">
        <v>402</v>
      </c>
    </row>
    <row r="215" spans="1:9" x14ac:dyDescent="0.35">
      <c r="A215" t="s">
        <v>423</v>
      </c>
      <c r="B215" t="s">
        <v>404</v>
      </c>
      <c r="C215" t="s">
        <v>424</v>
      </c>
      <c r="D215">
        <v>-23.794306297497901</v>
      </c>
      <c r="E215">
        <v>6.97251297947445</v>
      </c>
      <c r="F215" t="s">
        <v>393</v>
      </c>
      <c r="G215">
        <v>-20.69</v>
      </c>
      <c r="H215">
        <v>7.77</v>
      </c>
      <c r="I215" t="s">
        <v>402</v>
      </c>
    </row>
    <row r="216" spans="1:9" x14ac:dyDescent="0.35">
      <c r="A216" t="s">
        <v>423</v>
      </c>
      <c r="B216" t="s">
        <v>404</v>
      </c>
      <c r="C216" t="s">
        <v>424</v>
      </c>
      <c r="D216">
        <v>-25.076182923603799</v>
      </c>
      <c r="E216">
        <v>7.4940870476138901</v>
      </c>
      <c r="F216" t="s">
        <v>393</v>
      </c>
      <c r="G216">
        <v>-21.98</v>
      </c>
      <c r="H216">
        <v>8.2899999999999991</v>
      </c>
      <c r="I216" t="s">
        <v>402</v>
      </c>
    </row>
    <row r="217" spans="1:9" x14ac:dyDescent="0.35">
      <c r="A217" t="s">
        <v>423</v>
      </c>
      <c r="B217" t="s">
        <v>404</v>
      </c>
      <c r="C217" t="s">
        <v>424</v>
      </c>
      <c r="D217">
        <v>-24.4901711483399</v>
      </c>
      <c r="E217">
        <v>6.6151518788727399</v>
      </c>
      <c r="F217" t="s">
        <v>393</v>
      </c>
      <c r="G217">
        <v>-21.39</v>
      </c>
      <c r="H217">
        <v>7.42</v>
      </c>
      <c r="I217" t="s">
        <v>402</v>
      </c>
    </row>
    <row r="218" spans="1:9" x14ac:dyDescent="0.35">
      <c r="A218" t="s">
        <v>425</v>
      </c>
      <c r="B218" t="s">
        <v>404</v>
      </c>
      <c r="C218" t="s">
        <v>24</v>
      </c>
      <c r="D218">
        <v>-22.5140458191897</v>
      </c>
      <c r="E218">
        <v>4.6288768394861002</v>
      </c>
      <c r="F218" t="s">
        <v>393</v>
      </c>
      <c r="G218">
        <v>-19.41</v>
      </c>
      <c r="H218">
        <v>5.43</v>
      </c>
      <c r="I218" t="s">
        <v>402</v>
      </c>
    </row>
    <row r="219" spans="1:9" x14ac:dyDescent="0.35">
      <c r="A219" t="s">
        <v>425</v>
      </c>
      <c r="B219" t="s">
        <v>404</v>
      </c>
      <c r="C219" t="s">
        <v>24</v>
      </c>
      <c r="D219">
        <v>-22.510151534512701</v>
      </c>
      <c r="E219">
        <v>4.2823148007929204</v>
      </c>
      <c r="F219" t="s">
        <v>393</v>
      </c>
      <c r="G219">
        <v>-19.41</v>
      </c>
      <c r="H219">
        <v>5.08</v>
      </c>
      <c r="I219" t="s">
        <v>402</v>
      </c>
    </row>
    <row r="220" spans="1:9" x14ac:dyDescent="0.35">
      <c r="A220" t="s">
        <v>425</v>
      </c>
      <c r="B220" t="s">
        <v>404</v>
      </c>
      <c r="C220" t="s">
        <v>24</v>
      </c>
      <c r="D220">
        <v>-22.434212374105901</v>
      </c>
      <c r="E220">
        <v>4.8740533384069398</v>
      </c>
      <c r="F220" t="s">
        <v>393</v>
      </c>
      <c r="G220">
        <v>-19.329999999999998</v>
      </c>
      <c r="H220">
        <v>5.67</v>
      </c>
      <c r="I220" t="s">
        <v>402</v>
      </c>
    </row>
    <row r="221" spans="1:9" x14ac:dyDescent="0.35">
      <c r="A221" t="s">
        <v>426</v>
      </c>
      <c r="B221" t="s">
        <v>404</v>
      </c>
      <c r="C221" t="s">
        <v>24</v>
      </c>
      <c r="D221">
        <v>-24.0568783476029</v>
      </c>
      <c r="E221">
        <v>7.6417560879316602</v>
      </c>
      <c r="F221" t="s">
        <v>393</v>
      </c>
      <c r="G221">
        <v>-20.96</v>
      </c>
      <c r="H221">
        <v>8.44</v>
      </c>
      <c r="I221" t="s">
        <v>402</v>
      </c>
    </row>
    <row r="222" spans="1:9" x14ac:dyDescent="0.35">
      <c r="A222" t="s">
        <v>426</v>
      </c>
      <c r="B222" t="s">
        <v>404</v>
      </c>
      <c r="C222" t="s">
        <v>24</v>
      </c>
      <c r="D222">
        <v>-24.874297408148699</v>
      </c>
      <c r="E222">
        <v>7.53707672166012</v>
      </c>
      <c r="F222" t="s">
        <v>393</v>
      </c>
      <c r="G222">
        <v>-21.77</v>
      </c>
      <c r="H222">
        <v>8.34</v>
      </c>
      <c r="I222" t="s">
        <v>402</v>
      </c>
    </row>
    <row r="223" spans="1:9" x14ac:dyDescent="0.35">
      <c r="A223" t="s">
        <v>426</v>
      </c>
      <c r="B223" t="s">
        <v>404</v>
      </c>
      <c r="C223" t="s">
        <v>24</v>
      </c>
      <c r="D223">
        <v>-23.593622242915501</v>
      </c>
      <c r="E223">
        <v>8.1396338052532595</v>
      </c>
      <c r="F223" t="s">
        <v>393</v>
      </c>
      <c r="G223">
        <v>-20.49</v>
      </c>
      <c r="H223">
        <v>8.94</v>
      </c>
      <c r="I223" t="s">
        <v>402</v>
      </c>
    </row>
    <row r="224" spans="1:9" x14ac:dyDescent="0.35">
      <c r="A224" t="s">
        <v>427</v>
      </c>
      <c r="B224" t="s">
        <v>404</v>
      </c>
      <c r="C224" t="s">
        <v>10</v>
      </c>
      <c r="D224">
        <v>-23.297988726531099</v>
      </c>
      <c r="E224">
        <v>5.1724942312115498</v>
      </c>
      <c r="F224" t="s">
        <v>393</v>
      </c>
      <c r="G224">
        <v>-20.2</v>
      </c>
      <c r="H224">
        <v>5.97</v>
      </c>
      <c r="I224" t="s">
        <v>402</v>
      </c>
    </row>
    <row r="225" spans="1:9" x14ac:dyDescent="0.35">
      <c r="A225" t="s">
        <v>427</v>
      </c>
      <c r="B225" t="s">
        <v>404</v>
      </c>
      <c r="C225" t="s">
        <v>10</v>
      </c>
      <c r="D225">
        <v>-23.777198151626902</v>
      </c>
      <c r="E225">
        <v>5.5387155112602899</v>
      </c>
      <c r="F225" t="s">
        <v>393</v>
      </c>
      <c r="G225">
        <v>-20.68</v>
      </c>
      <c r="H225">
        <v>6.34</v>
      </c>
      <c r="I225" t="s">
        <v>402</v>
      </c>
    </row>
    <row r="226" spans="1:9" x14ac:dyDescent="0.35">
      <c r="A226" t="s">
        <v>427</v>
      </c>
      <c r="B226" t="s">
        <v>404</v>
      </c>
      <c r="C226" t="s">
        <v>10</v>
      </c>
      <c r="D226">
        <v>-23.782980912562799</v>
      </c>
      <c r="E226">
        <v>5.6415230851390898</v>
      </c>
      <c r="F226" t="s">
        <v>393</v>
      </c>
      <c r="G226">
        <v>-20.68</v>
      </c>
      <c r="H226">
        <v>6.44</v>
      </c>
      <c r="I226" t="s">
        <v>402</v>
      </c>
    </row>
    <row r="227" spans="1:9" x14ac:dyDescent="0.35">
      <c r="A227" t="s">
        <v>427</v>
      </c>
      <c r="B227" t="s">
        <v>404</v>
      </c>
      <c r="C227" t="s">
        <v>10</v>
      </c>
      <c r="D227">
        <v>-24.156678973971399</v>
      </c>
      <c r="E227">
        <v>6.1247742445840299</v>
      </c>
      <c r="F227" t="s">
        <v>393</v>
      </c>
      <c r="G227">
        <v>-21.06</v>
      </c>
      <c r="H227">
        <v>6.92</v>
      </c>
      <c r="I227" t="s">
        <v>402</v>
      </c>
    </row>
    <row r="228" spans="1:9" x14ac:dyDescent="0.35">
      <c r="A228" t="s">
        <v>428</v>
      </c>
      <c r="B228" t="s">
        <v>404</v>
      </c>
      <c r="C228" t="s">
        <v>24</v>
      </c>
      <c r="D228">
        <v>-22.5177382732467</v>
      </c>
      <c r="E228">
        <v>6.3230082340669602</v>
      </c>
      <c r="F228" t="s">
        <v>393</v>
      </c>
      <c r="G228">
        <v>-19.420000000000002</v>
      </c>
      <c r="H228">
        <v>7.12</v>
      </c>
      <c r="I228" t="s">
        <v>402</v>
      </c>
    </row>
    <row r="229" spans="1:9" x14ac:dyDescent="0.35">
      <c r="A229" t="s">
        <v>428</v>
      </c>
      <c r="B229" t="s">
        <v>404</v>
      </c>
      <c r="C229" t="s">
        <v>24</v>
      </c>
      <c r="D229">
        <v>-22.284782064270999</v>
      </c>
      <c r="E229">
        <v>5.6222424044344299</v>
      </c>
      <c r="F229" t="s">
        <v>393</v>
      </c>
      <c r="G229">
        <v>-19.18</v>
      </c>
      <c r="H229">
        <v>6.42</v>
      </c>
      <c r="I229" t="s">
        <v>402</v>
      </c>
    </row>
    <row r="230" spans="1:9" x14ac:dyDescent="0.35">
      <c r="A230" t="s">
        <v>428</v>
      </c>
      <c r="B230" t="s">
        <v>404</v>
      </c>
      <c r="C230" t="s">
        <v>24</v>
      </c>
      <c r="D230">
        <v>-22.1514974515147</v>
      </c>
      <c r="E230">
        <v>6.2641807074392704</v>
      </c>
      <c r="F230" t="s">
        <v>393</v>
      </c>
      <c r="G230">
        <v>-19.05</v>
      </c>
      <c r="H230">
        <v>7.06</v>
      </c>
      <c r="I230" t="s">
        <v>402</v>
      </c>
    </row>
    <row r="231" spans="1:9" x14ac:dyDescent="0.35">
      <c r="A231" t="s">
        <v>429</v>
      </c>
      <c r="B231" t="s">
        <v>404</v>
      </c>
      <c r="C231" t="s">
        <v>24</v>
      </c>
      <c r="D231">
        <v>-20.933381936867999</v>
      </c>
      <c r="E231">
        <v>7.7288531671300102</v>
      </c>
      <c r="F231" t="s">
        <v>393</v>
      </c>
      <c r="G231">
        <v>-17.829999999999998</v>
      </c>
      <c r="H231">
        <v>8.5299999999999994</v>
      </c>
      <c r="I231" t="s">
        <v>402</v>
      </c>
    </row>
    <row r="232" spans="1:9" x14ac:dyDescent="0.35">
      <c r="A232" t="s">
        <v>429</v>
      </c>
      <c r="B232" t="s">
        <v>404</v>
      </c>
      <c r="C232" t="s">
        <v>24</v>
      </c>
      <c r="D232">
        <v>-20.816733345009698</v>
      </c>
      <c r="E232">
        <v>7.2297832757207203</v>
      </c>
      <c r="F232" t="s">
        <v>393</v>
      </c>
      <c r="G232">
        <v>-17.72</v>
      </c>
      <c r="H232">
        <v>8.0299999999999994</v>
      </c>
      <c r="I232" t="s">
        <v>402</v>
      </c>
    </row>
    <row r="233" spans="1:9" x14ac:dyDescent="0.35">
      <c r="A233" t="s">
        <v>430</v>
      </c>
      <c r="B233" t="s">
        <v>404</v>
      </c>
      <c r="C233" t="s">
        <v>10</v>
      </c>
      <c r="D233">
        <v>-24.392775981866201</v>
      </c>
      <c r="E233">
        <v>8.0253156631436493</v>
      </c>
      <c r="F233" t="s">
        <v>393</v>
      </c>
      <c r="G233">
        <v>-21.29</v>
      </c>
      <c r="H233">
        <v>8.83</v>
      </c>
      <c r="I233" t="s">
        <v>402</v>
      </c>
    </row>
    <row r="234" spans="1:9" x14ac:dyDescent="0.35">
      <c r="A234" t="s">
        <v>430</v>
      </c>
      <c r="B234" t="s">
        <v>404</v>
      </c>
      <c r="C234" t="s">
        <v>10</v>
      </c>
      <c r="D234">
        <v>-24.5709504262161</v>
      </c>
      <c r="E234">
        <v>8.4160238108802794</v>
      </c>
      <c r="F234" t="s">
        <v>393</v>
      </c>
      <c r="G234">
        <v>-21.47</v>
      </c>
      <c r="H234">
        <v>9.2200000000000006</v>
      </c>
      <c r="I234" t="s">
        <v>402</v>
      </c>
    </row>
    <row r="235" spans="1:9" x14ac:dyDescent="0.35">
      <c r="A235" t="s">
        <v>430</v>
      </c>
      <c r="B235" t="s">
        <v>404</v>
      </c>
      <c r="C235" t="s">
        <v>10</v>
      </c>
      <c r="D235">
        <v>-24.426731307093799</v>
      </c>
      <c r="E235">
        <v>9.1464983264598398</v>
      </c>
      <c r="F235" t="s">
        <v>393</v>
      </c>
      <c r="G235">
        <v>-21.33</v>
      </c>
      <c r="H235">
        <v>9.9499999999999993</v>
      </c>
      <c r="I235" t="s">
        <v>402</v>
      </c>
    </row>
    <row r="236" spans="1:9" x14ac:dyDescent="0.35">
      <c r="A236" t="s">
        <v>430</v>
      </c>
      <c r="B236" t="s">
        <v>404</v>
      </c>
      <c r="C236" t="s">
        <v>10</v>
      </c>
      <c r="D236">
        <v>-25.032706683940098</v>
      </c>
      <c r="E236">
        <v>8.8136386335651498</v>
      </c>
      <c r="F236" t="s">
        <v>393</v>
      </c>
      <c r="G236">
        <v>-21.93</v>
      </c>
      <c r="H236">
        <v>9.61</v>
      </c>
      <c r="I236" t="s">
        <v>402</v>
      </c>
    </row>
    <row r="237" spans="1:9" x14ac:dyDescent="0.35">
      <c r="A237" t="s">
        <v>430</v>
      </c>
      <c r="B237" t="s">
        <v>404</v>
      </c>
      <c r="C237" t="s">
        <v>10</v>
      </c>
      <c r="D237">
        <v>-24.402160694642198</v>
      </c>
      <c r="E237">
        <v>9.0260969820019898</v>
      </c>
      <c r="F237" t="s">
        <v>393</v>
      </c>
      <c r="G237">
        <v>-21.3</v>
      </c>
      <c r="H237">
        <v>9.83</v>
      </c>
      <c r="I237" t="s">
        <v>402</v>
      </c>
    </row>
    <row r="238" spans="1:9" x14ac:dyDescent="0.35">
      <c r="A238" t="s">
        <v>430</v>
      </c>
      <c r="B238" t="s">
        <v>404</v>
      </c>
      <c r="C238" t="s">
        <v>10</v>
      </c>
      <c r="D238">
        <v>-24.296422874640001</v>
      </c>
      <c r="E238">
        <v>9.2374777313828496</v>
      </c>
      <c r="F238" t="s">
        <v>393</v>
      </c>
      <c r="G238">
        <v>-21.2</v>
      </c>
      <c r="H238">
        <v>10.039999999999999</v>
      </c>
      <c r="I238" t="s">
        <v>402</v>
      </c>
    </row>
    <row r="239" spans="1:9" x14ac:dyDescent="0.35">
      <c r="A239" t="s">
        <v>430</v>
      </c>
      <c r="B239" t="s">
        <v>404</v>
      </c>
      <c r="C239" t="s">
        <v>10</v>
      </c>
      <c r="D239">
        <v>-24.339712702181298</v>
      </c>
      <c r="E239">
        <v>9.5197956256217697</v>
      </c>
      <c r="F239" t="s">
        <v>393</v>
      </c>
      <c r="G239">
        <v>-21.24</v>
      </c>
      <c r="H239">
        <v>10.32</v>
      </c>
      <c r="I239" t="s">
        <v>402</v>
      </c>
    </row>
    <row r="240" spans="1:9" x14ac:dyDescent="0.35">
      <c r="A240" t="s">
        <v>431</v>
      </c>
      <c r="B240" t="s">
        <v>404</v>
      </c>
      <c r="C240" t="s">
        <v>10</v>
      </c>
      <c r="D240">
        <v>-22.292278927525601</v>
      </c>
      <c r="E240">
        <v>7.5007888890502699</v>
      </c>
      <c r="F240" t="s">
        <v>393</v>
      </c>
      <c r="G240">
        <v>-19.190000000000001</v>
      </c>
      <c r="H240">
        <v>8.3000000000000007</v>
      </c>
      <c r="I240" t="s">
        <v>402</v>
      </c>
    </row>
    <row r="241" spans="1:9" x14ac:dyDescent="0.35">
      <c r="A241" t="s">
        <v>431</v>
      </c>
      <c r="B241" t="s">
        <v>404</v>
      </c>
      <c r="C241" t="s">
        <v>10</v>
      </c>
      <c r="D241">
        <v>-22.302883183734401</v>
      </c>
      <c r="E241">
        <v>7.0000600800062598</v>
      </c>
      <c r="F241" t="s">
        <v>393</v>
      </c>
      <c r="G241">
        <v>-19.2</v>
      </c>
      <c r="H241">
        <v>7.8</v>
      </c>
      <c r="I241" t="s">
        <v>402</v>
      </c>
    </row>
    <row r="242" spans="1:9" x14ac:dyDescent="0.35">
      <c r="A242" t="s">
        <v>431</v>
      </c>
      <c r="B242" t="s">
        <v>404</v>
      </c>
      <c r="C242" t="s">
        <v>10</v>
      </c>
      <c r="D242">
        <v>-22.841987772784801</v>
      </c>
      <c r="E242">
        <v>7.4596962052470897</v>
      </c>
      <c r="F242" t="s">
        <v>393</v>
      </c>
      <c r="G242">
        <v>-19.739999999999998</v>
      </c>
      <c r="H242">
        <v>8.26</v>
      </c>
      <c r="I242" t="s">
        <v>402</v>
      </c>
    </row>
    <row r="243" spans="1:9" x14ac:dyDescent="0.35">
      <c r="A243" t="s">
        <v>431</v>
      </c>
      <c r="B243" t="s">
        <v>404</v>
      </c>
      <c r="C243" t="s">
        <v>10</v>
      </c>
      <c r="D243">
        <v>-21.9104702130095</v>
      </c>
      <c r="E243">
        <v>8.0533191702902904</v>
      </c>
      <c r="F243" t="s">
        <v>393</v>
      </c>
      <c r="G243">
        <v>-18.809999999999999</v>
      </c>
      <c r="H243">
        <v>8.85</v>
      </c>
      <c r="I243" t="s">
        <v>402</v>
      </c>
    </row>
    <row r="244" spans="1:9" x14ac:dyDescent="0.35">
      <c r="A244" t="s">
        <v>431</v>
      </c>
      <c r="B244" t="s">
        <v>404</v>
      </c>
      <c r="C244" t="s">
        <v>10</v>
      </c>
      <c r="D244">
        <v>-22.596540776196399</v>
      </c>
      <c r="E244">
        <v>7.7296489232510304</v>
      </c>
      <c r="F244" t="s">
        <v>393</v>
      </c>
      <c r="G244">
        <v>-19.5</v>
      </c>
      <c r="H244">
        <v>8.5299999999999994</v>
      </c>
      <c r="I244" t="s">
        <v>402</v>
      </c>
    </row>
    <row r="245" spans="1:9" x14ac:dyDescent="0.35">
      <c r="A245" t="s">
        <v>431</v>
      </c>
      <c r="B245" t="s">
        <v>404</v>
      </c>
      <c r="C245" t="s">
        <v>10</v>
      </c>
      <c r="D245">
        <v>-22.5896969498461</v>
      </c>
      <c r="E245">
        <v>7.7314068529061997</v>
      </c>
      <c r="F245" t="s">
        <v>393</v>
      </c>
      <c r="G245">
        <v>-19.489999999999998</v>
      </c>
      <c r="H245">
        <v>8.5299999999999994</v>
      </c>
      <c r="I245" t="s">
        <v>402</v>
      </c>
    </row>
    <row r="246" spans="1:9" x14ac:dyDescent="0.35">
      <c r="A246" t="s">
        <v>431</v>
      </c>
      <c r="B246" t="s">
        <v>404</v>
      </c>
      <c r="C246" t="s">
        <v>10</v>
      </c>
      <c r="D246">
        <v>-22.866611528588599</v>
      </c>
      <c r="E246">
        <v>8.4426517890797097</v>
      </c>
      <c r="F246" t="s">
        <v>393</v>
      </c>
      <c r="G246">
        <v>-19.77</v>
      </c>
      <c r="H246">
        <v>9.24</v>
      </c>
      <c r="I246" t="s">
        <v>402</v>
      </c>
    </row>
    <row r="247" spans="1:9" x14ac:dyDescent="0.35">
      <c r="A247" t="s">
        <v>432</v>
      </c>
      <c r="B247" t="s">
        <v>404</v>
      </c>
      <c r="C247" t="s">
        <v>10</v>
      </c>
      <c r="D247">
        <v>-23.904548501137999</v>
      </c>
      <c r="E247">
        <v>6.3301884391809899</v>
      </c>
      <c r="F247" t="s">
        <v>393</v>
      </c>
      <c r="G247">
        <v>-20.8</v>
      </c>
      <c r="H247">
        <v>7.13</v>
      </c>
      <c r="I247" t="s">
        <v>402</v>
      </c>
    </row>
    <row r="248" spans="1:9" x14ac:dyDescent="0.35">
      <c r="A248" t="s">
        <v>432</v>
      </c>
      <c r="B248" t="s">
        <v>404</v>
      </c>
      <c r="C248" t="s">
        <v>10</v>
      </c>
      <c r="D248">
        <v>-23.652973619920999</v>
      </c>
      <c r="E248">
        <v>6.9059049274615703</v>
      </c>
      <c r="F248" t="s">
        <v>393</v>
      </c>
      <c r="G248">
        <v>-20.55</v>
      </c>
      <c r="H248">
        <v>7.71</v>
      </c>
      <c r="I248" t="s">
        <v>402</v>
      </c>
    </row>
    <row r="249" spans="1:9" x14ac:dyDescent="0.35">
      <c r="A249" t="s">
        <v>432</v>
      </c>
      <c r="B249" t="s">
        <v>404</v>
      </c>
      <c r="C249" t="s">
        <v>10</v>
      </c>
      <c r="D249">
        <v>-23.929781028938201</v>
      </c>
      <c r="E249">
        <v>7.1659474404402896</v>
      </c>
      <c r="F249" t="s">
        <v>393</v>
      </c>
      <c r="G249">
        <v>-20.83</v>
      </c>
      <c r="H249">
        <v>7.97</v>
      </c>
      <c r="I249" t="s">
        <v>402</v>
      </c>
    </row>
    <row r="250" spans="1:9" x14ac:dyDescent="0.35">
      <c r="A250" t="s">
        <v>432</v>
      </c>
      <c r="B250" t="s">
        <v>404</v>
      </c>
      <c r="C250" t="s">
        <v>10</v>
      </c>
      <c r="D250">
        <v>-24.3437592053426</v>
      </c>
      <c r="E250">
        <v>6.7247068540803498</v>
      </c>
      <c r="F250" t="s">
        <v>393</v>
      </c>
      <c r="G250">
        <v>-21.24</v>
      </c>
      <c r="H250">
        <v>7.52</v>
      </c>
      <c r="I250" t="s">
        <v>402</v>
      </c>
    </row>
    <row r="251" spans="1:9" x14ac:dyDescent="0.35">
      <c r="A251" t="s">
        <v>432</v>
      </c>
      <c r="B251" t="s">
        <v>404</v>
      </c>
      <c r="C251" t="s">
        <v>10</v>
      </c>
      <c r="D251">
        <v>-24.1863466620118</v>
      </c>
      <c r="E251">
        <v>7.0106976546615103</v>
      </c>
      <c r="F251" t="s">
        <v>393</v>
      </c>
      <c r="G251">
        <v>-21.09</v>
      </c>
      <c r="H251">
        <v>7.81</v>
      </c>
      <c r="I251" t="s">
        <v>402</v>
      </c>
    </row>
    <row r="252" spans="1:9" x14ac:dyDescent="0.35">
      <c r="A252" t="s">
        <v>432</v>
      </c>
      <c r="B252" t="s">
        <v>404</v>
      </c>
      <c r="C252" t="s">
        <v>10</v>
      </c>
      <c r="D252">
        <v>-24.4277036500931</v>
      </c>
      <c r="E252">
        <v>6.1804844470319997</v>
      </c>
      <c r="F252" t="s">
        <v>393</v>
      </c>
      <c r="G252">
        <v>-21.33</v>
      </c>
      <c r="H252">
        <v>6.98</v>
      </c>
      <c r="I252" t="s">
        <v>402</v>
      </c>
    </row>
    <row r="253" spans="1:9" x14ac:dyDescent="0.35">
      <c r="A253" t="s">
        <v>432</v>
      </c>
      <c r="B253" t="s">
        <v>404</v>
      </c>
      <c r="C253" t="s">
        <v>10</v>
      </c>
      <c r="D253">
        <v>-25.485195644830402</v>
      </c>
      <c r="E253">
        <v>7.2931764325574697</v>
      </c>
      <c r="F253" t="s">
        <v>393</v>
      </c>
      <c r="G253">
        <v>-22.39</v>
      </c>
      <c r="H253">
        <v>8.09</v>
      </c>
      <c r="I253" t="s">
        <v>402</v>
      </c>
    </row>
    <row r="254" spans="1:9" x14ac:dyDescent="0.35">
      <c r="A254" t="s">
        <v>433</v>
      </c>
      <c r="B254" t="s">
        <v>404</v>
      </c>
      <c r="C254" t="s">
        <v>10</v>
      </c>
      <c r="D254">
        <v>-23.513464845553699</v>
      </c>
      <c r="E254">
        <v>6.71897145148756</v>
      </c>
      <c r="F254" t="s">
        <v>393</v>
      </c>
      <c r="G254">
        <v>-20.41</v>
      </c>
      <c r="H254">
        <v>7.52</v>
      </c>
      <c r="I254" t="s">
        <v>402</v>
      </c>
    </row>
    <row r="255" spans="1:9" x14ac:dyDescent="0.35">
      <c r="A255" t="s">
        <v>433</v>
      </c>
      <c r="B255" t="s">
        <v>404</v>
      </c>
      <c r="C255" t="s">
        <v>10</v>
      </c>
      <c r="D255">
        <v>-23.797502700843399</v>
      </c>
      <c r="E255">
        <v>6.6954291082410204</v>
      </c>
      <c r="F255" t="s">
        <v>393</v>
      </c>
      <c r="G255">
        <v>-20.7</v>
      </c>
      <c r="H255">
        <v>7.5</v>
      </c>
      <c r="I255" t="s">
        <v>402</v>
      </c>
    </row>
    <row r="256" spans="1:9" x14ac:dyDescent="0.35">
      <c r="A256" t="s">
        <v>433</v>
      </c>
      <c r="B256" t="s">
        <v>404</v>
      </c>
      <c r="C256" t="s">
        <v>10</v>
      </c>
      <c r="D256">
        <v>-23.873152089742401</v>
      </c>
      <c r="E256">
        <v>7.0568660954279503</v>
      </c>
      <c r="F256" t="s">
        <v>393</v>
      </c>
      <c r="G256">
        <v>-20.77</v>
      </c>
      <c r="H256">
        <v>7.86</v>
      </c>
      <c r="I256" t="s">
        <v>402</v>
      </c>
    </row>
    <row r="257" spans="1:9" x14ac:dyDescent="0.35">
      <c r="A257" t="s">
        <v>433</v>
      </c>
      <c r="B257" t="s">
        <v>404</v>
      </c>
      <c r="C257" t="s">
        <v>10</v>
      </c>
      <c r="D257">
        <v>-23.758497738467501</v>
      </c>
      <c r="E257">
        <v>5.7403098496522498</v>
      </c>
      <c r="F257" t="s">
        <v>393</v>
      </c>
      <c r="G257">
        <v>-20.66</v>
      </c>
      <c r="H257">
        <v>6.54</v>
      </c>
      <c r="I257" t="s">
        <v>402</v>
      </c>
    </row>
    <row r="258" spans="1:9" x14ac:dyDescent="0.35">
      <c r="A258" t="s">
        <v>433</v>
      </c>
      <c r="B258" t="s">
        <v>404</v>
      </c>
      <c r="C258" t="s">
        <v>10</v>
      </c>
      <c r="D258">
        <v>-23.4742744755501</v>
      </c>
      <c r="E258">
        <v>5.7375917697450198</v>
      </c>
      <c r="F258" t="s">
        <v>393</v>
      </c>
      <c r="G258">
        <v>-20.37</v>
      </c>
      <c r="H258">
        <v>6.54</v>
      </c>
      <c r="I258" t="s">
        <v>402</v>
      </c>
    </row>
    <row r="259" spans="1:9" x14ac:dyDescent="0.35">
      <c r="A259" t="s">
        <v>433</v>
      </c>
      <c r="B259" t="s">
        <v>404</v>
      </c>
      <c r="C259" t="s">
        <v>10</v>
      </c>
      <c r="D259">
        <v>-23.3177190707042</v>
      </c>
      <c r="E259">
        <v>6.0930348050242698</v>
      </c>
      <c r="F259" t="s">
        <v>393</v>
      </c>
      <c r="G259">
        <v>-20.22</v>
      </c>
      <c r="H259">
        <v>6.89</v>
      </c>
      <c r="I259" t="s">
        <v>402</v>
      </c>
    </row>
    <row r="260" spans="1:9" x14ac:dyDescent="0.35">
      <c r="A260" t="s">
        <v>433</v>
      </c>
      <c r="B260" t="s">
        <v>404</v>
      </c>
      <c r="C260" t="s">
        <v>10</v>
      </c>
      <c r="D260">
        <v>-23.5595224020344</v>
      </c>
      <c r="E260">
        <v>5.6918885581467</v>
      </c>
      <c r="F260" t="s">
        <v>393</v>
      </c>
      <c r="G260">
        <v>-20.46</v>
      </c>
      <c r="H260">
        <v>6.49</v>
      </c>
      <c r="I260" t="s">
        <v>402</v>
      </c>
    </row>
    <row r="261" spans="1:9" x14ac:dyDescent="0.35">
      <c r="A261" t="s">
        <v>433</v>
      </c>
      <c r="B261" t="s">
        <v>404</v>
      </c>
      <c r="C261" t="s">
        <v>10</v>
      </c>
      <c r="D261">
        <v>-23.771443695080599</v>
      </c>
      <c r="E261">
        <v>6.2313380819298096</v>
      </c>
      <c r="F261" t="s">
        <v>393</v>
      </c>
      <c r="G261">
        <v>-20.67</v>
      </c>
      <c r="H261">
        <v>7.03</v>
      </c>
      <c r="I261" t="s">
        <v>402</v>
      </c>
    </row>
    <row r="262" spans="1:9" x14ac:dyDescent="0.35">
      <c r="A262" t="s">
        <v>434</v>
      </c>
      <c r="B262" t="s">
        <v>404</v>
      </c>
      <c r="C262" t="s">
        <v>24</v>
      </c>
      <c r="D262">
        <v>-23.592919365822599</v>
      </c>
      <c r="E262">
        <v>6.0408696552552401</v>
      </c>
      <c r="F262" t="s">
        <v>393</v>
      </c>
      <c r="G262">
        <v>-20.49</v>
      </c>
      <c r="H262">
        <v>6.84</v>
      </c>
      <c r="I262" t="s">
        <v>402</v>
      </c>
    </row>
    <row r="263" spans="1:9" x14ac:dyDescent="0.35">
      <c r="A263" t="s">
        <v>434</v>
      </c>
      <c r="B263" t="s">
        <v>404</v>
      </c>
      <c r="C263" t="s">
        <v>24</v>
      </c>
      <c r="D263">
        <v>-23.412622427214298</v>
      </c>
      <c r="E263">
        <v>5.6303039791866496</v>
      </c>
      <c r="F263" t="s">
        <v>393</v>
      </c>
      <c r="G263">
        <v>-20.309999999999999</v>
      </c>
      <c r="H263">
        <v>6.43</v>
      </c>
      <c r="I263" t="s">
        <v>402</v>
      </c>
    </row>
    <row r="264" spans="1:9" x14ac:dyDescent="0.35">
      <c r="A264" t="s">
        <v>434</v>
      </c>
      <c r="B264" t="s">
        <v>404</v>
      </c>
      <c r="C264" t="s">
        <v>24</v>
      </c>
      <c r="D264">
        <v>-23.541702534677501</v>
      </c>
      <c r="E264">
        <v>6.0240672113465497</v>
      </c>
      <c r="F264" t="s">
        <v>393</v>
      </c>
      <c r="G264">
        <v>-20.440000000000001</v>
      </c>
      <c r="H264">
        <v>6.82</v>
      </c>
      <c r="I264" t="s">
        <v>402</v>
      </c>
    </row>
    <row r="265" spans="1:9" x14ac:dyDescent="0.35">
      <c r="A265" t="s">
        <v>434</v>
      </c>
      <c r="B265" t="s">
        <v>404</v>
      </c>
      <c r="C265" t="s">
        <v>24</v>
      </c>
      <c r="D265">
        <v>-23.633726649385601</v>
      </c>
      <c r="E265">
        <v>5.3953913498678103</v>
      </c>
      <c r="F265" t="s">
        <v>393</v>
      </c>
      <c r="G265">
        <v>-20.53</v>
      </c>
      <c r="H265">
        <v>6.2</v>
      </c>
      <c r="I265" t="s">
        <v>402</v>
      </c>
    </row>
    <row r="266" spans="1:9" x14ac:dyDescent="0.35">
      <c r="A266" t="s">
        <v>434</v>
      </c>
      <c r="B266" t="s">
        <v>404</v>
      </c>
      <c r="C266" t="s">
        <v>24</v>
      </c>
      <c r="D266">
        <v>-23.346619124941402</v>
      </c>
      <c r="E266">
        <v>5.3457540022601604</v>
      </c>
      <c r="F266" t="s">
        <v>393</v>
      </c>
      <c r="G266">
        <v>-20.25</v>
      </c>
      <c r="H266">
        <v>6.15</v>
      </c>
      <c r="I266" t="s">
        <v>402</v>
      </c>
    </row>
    <row r="267" spans="1:9" x14ac:dyDescent="0.35">
      <c r="A267" t="s">
        <v>434</v>
      </c>
      <c r="B267" t="s">
        <v>404</v>
      </c>
      <c r="C267" t="s">
        <v>24</v>
      </c>
      <c r="D267">
        <v>-23.328549460643799</v>
      </c>
      <c r="E267">
        <v>4.8862664266444096</v>
      </c>
      <c r="F267" t="s">
        <v>393</v>
      </c>
      <c r="G267">
        <v>-20.23</v>
      </c>
      <c r="H267">
        <v>5.69</v>
      </c>
      <c r="I267" t="s">
        <v>402</v>
      </c>
    </row>
    <row r="268" spans="1:9" x14ac:dyDescent="0.35">
      <c r="A268" t="s">
        <v>435</v>
      </c>
      <c r="B268" t="s">
        <v>436</v>
      </c>
      <c r="C268" t="s">
        <v>10</v>
      </c>
      <c r="D268">
        <v>-23.880033328280401</v>
      </c>
      <c r="E268">
        <v>9.4097184588121205</v>
      </c>
      <c r="F268" t="s">
        <v>437</v>
      </c>
      <c r="G268">
        <v>-22.48</v>
      </c>
      <c r="H268">
        <v>10.210000000000001</v>
      </c>
      <c r="I268" t="s">
        <v>402</v>
      </c>
    </row>
    <row r="269" spans="1:9" x14ac:dyDescent="0.35">
      <c r="A269" t="s">
        <v>435</v>
      </c>
      <c r="B269" t="s">
        <v>436</v>
      </c>
      <c r="C269" t="s">
        <v>10</v>
      </c>
      <c r="D269">
        <v>-23.3806469426315</v>
      </c>
      <c r="E269">
        <v>9.2029621808368507</v>
      </c>
      <c r="F269" t="s">
        <v>437</v>
      </c>
      <c r="G269">
        <v>-21.98</v>
      </c>
      <c r="H269">
        <v>10</v>
      </c>
      <c r="I269" t="s">
        <v>402</v>
      </c>
    </row>
    <row r="270" spans="1:9" x14ac:dyDescent="0.35">
      <c r="A270" t="s">
        <v>435</v>
      </c>
      <c r="B270" t="s">
        <v>436</v>
      </c>
      <c r="C270" t="s">
        <v>10</v>
      </c>
      <c r="D270">
        <v>-23.732545463284598</v>
      </c>
      <c r="E270">
        <v>8.9456336701337396</v>
      </c>
      <c r="F270" t="s">
        <v>437</v>
      </c>
      <c r="G270">
        <v>-22.33</v>
      </c>
      <c r="H270">
        <v>9.75</v>
      </c>
      <c r="I270" t="s">
        <v>402</v>
      </c>
    </row>
    <row r="271" spans="1:9" x14ac:dyDescent="0.35">
      <c r="A271" t="s">
        <v>438</v>
      </c>
      <c r="B271" t="s">
        <v>436</v>
      </c>
      <c r="C271" t="s">
        <v>24</v>
      </c>
      <c r="D271">
        <v>-24.3484005767593</v>
      </c>
      <c r="E271">
        <v>9.1184003449943596</v>
      </c>
      <c r="F271" t="s">
        <v>437</v>
      </c>
      <c r="G271">
        <v>-22.95</v>
      </c>
      <c r="H271">
        <v>9.92</v>
      </c>
      <c r="I271" t="s">
        <v>402</v>
      </c>
    </row>
    <row r="272" spans="1:9" x14ac:dyDescent="0.35">
      <c r="A272" t="s">
        <v>438</v>
      </c>
      <c r="B272" t="s">
        <v>436</v>
      </c>
      <c r="C272" t="s">
        <v>24</v>
      </c>
      <c r="D272">
        <v>-24.4206335713905</v>
      </c>
      <c r="E272">
        <v>8.9725579564440903</v>
      </c>
      <c r="F272" t="s">
        <v>437</v>
      </c>
      <c r="G272">
        <v>-23.02</v>
      </c>
      <c r="H272">
        <v>9.77</v>
      </c>
      <c r="I272" t="s">
        <v>402</v>
      </c>
    </row>
    <row r="273" spans="1:9" x14ac:dyDescent="0.35">
      <c r="A273" t="s">
        <v>438</v>
      </c>
      <c r="B273" t="s">
        <v>436</v>
      </c>
      <c r="C273" t="s">
        <v>24</v>
      </c>
      <c r="D273">
        <v>-24.652207800359299</v>
      </c>
      <c r="E273">
        <v>9.3327126538549994</v>
      </c>
      <c r="F273" t="s">
        <v>437</v>
      </c>
      <c r="G273">
        <v>-23.25</v>
      </c>
      <c r="H273">
        <v>10.130000000000001</v>
      </c>
      <c r="I273" t="s">
        <v>402</v>
      </c>
    </row>
    <row r="274" spans="1:9" x14ac:dyDescent="0.35">
      <c r="A274" t="s">
        <v>438</v>
      </c>
      <c r="B274" t="s">
        <v>436</v>
      </c>
      <c r="C274" t="s">
        <v>24</v>
      </c>
      <c r="D274">
        <v>-24.573665437065301</v>
      </c>
      <c r="E274">
        <v>9.3723426159759207</v>
      </c>
      <c r="F274" t="s">
        <v>437</v>
      </c>
      <c r="G274">
        <v>-23.17</v>
      </c>
      <c r="H274">
        <v>10.17</v>
      </c>
      <c r="I274" t="s">
        <v>402</v>
      </c>
    </row>
    <row r="275" spans="1:9" x14ac:dyDescent="0.35">
      <c r="A275" t="s">
        <v>439</v>
      </c>
      <c r="B275" t="s">
        <v>436</v>
      </c>
      <c r="C275" t="s">
        <v>24</v>
      </c>
      <c r="D275">
        <v>-22.961132219294001</v>
      </c>
      <c r="E275">
        <v>6.34079274386146</v>
      </c>
      <c r="F275" t="s">
        <v>437</v>
      </c>
      <c r="G275">
        <v>-21.56</v>
      </c>
      <c r="H275">
        <v>7.14</v>
      </c>
      <c r="I275" t="s">
        <v>402</v>
      </c>
    </row>
    <row r="276" spans="1:9" x14ac:dyDescent="0.35">
      <c r="A276" t="s">
        <v>439</v>
      </c>
      <c r="B276" t="s">
        <v>436</v>
      </c>
      <c r="C276" t="s">
        <v>24</v>
      </c>
      <c r="D276">
        <v>-23.126629359316102</v>
      </c>
      <c r="E276">
        <v>6.3809495898689201</v>
      </c>
      <c r="F276" t="s">
        <v>437</v>
      </c>
      <c r="G276">
        <v>-21.73</v>
      </c>
      <c r="H276">
        <v>7.18</v>
      </c>
      <c r="I276" t="s">
        <v>402</v>
      </c>
    </row>
    <row r="277" spans="1:9" x14ac:dyDescent="0.35">
      <c r="A277" t="s">
        <v>439</v>
      </c>
      <c r="B277" t="s">
        <v>436</v>
      </c>
      <c r="C277" t="s">
        <v>24</v>
      </c>
      <c r="D277">
        <v>-23.088612816197301</v>
      </c>
      <c r="E277">
        <v>6.6201575539320103</v>
      </c>
      <c r="F277" t="s">
        <v>437</v>
      </c>
      <c r="G277">
        <v>-21.69</v>
      </c>
      <c r="H277">
        <v>7.42</v>
      </c>
      <c r="I277" t="s">
        <v>402</v>
      </c>
    </row>
    <row r="278" spans="1:9" x14ac:dyDescent="0.35">
      <c r="A278" t="s">
        <v>440</v>
      </c>
      <c r="B278" t="s">
        <v>436</v>
      </c>
      <c r="C278" t="s">
        <v>424</v>
      </c>
      <c r="D278">
        <v>-24.927074215695399</v>
      </c>
      <c r="E278">
        <v>8.5827070954193392</v>
      </c>
      <c r="F278" t="s">
        <v>437</v>
      </c>
      <c r="G278">
        <v>-23.53</v>
      </c>
      <c r="H278">
        <v>9.3800000000000008</v>
      </c>
      <c r="I278" t="s">
        <v>402</v>
      </c>
    </row>
    <row r="279" spans="1:9" x14ac:dyDescent="0.35">
      <c r="A279" t="s">
        <v>440</v>
      </c>
      <c r="B279" t="s">
        <v>436</v>
      </c>
      <c r="C279" t="s">
        <v>424</v>
      </c>
      <c r="D279">
        <v>-25.017938953667599</v>
      </c>
      <c r="E279">
        <v>8.5772610786314907</v>
      </c>
      <c r="F279" t="s">
        <v>437</v>
      </c>
      <c r="G279">
        <v>-23.62</v>
      </c>
      <c r="H279">
        <v>9.3800000000000008</v>
      </c>
      <c r="I279" t="s">
        <v>402</v>
      </c>
    </row>
    <row r="280" spans="1:9" x14ac:dyDescent="0.35">
      <c r="A280" t="s">
        <v>440</v>
      </c>
      <c r="B280" t="s">
        <v>436</v>
      </c>
      <c r="C280" t="s">
        <v>424</v>
      </c>
      <c r="D280">
        <v>-25.2044751644919</v>
      </c>
      <c r="E280">
        <v>8.2834237677791798</v>
      </c>
      <c r="F280" t="s">
        <v>437</v>
      </c>
      <c r="G280">
        <v>-23.8</v>
      </c>
      <c r="H280">
        <v>9.08</v>
      </c>
      <c r="I280" t="s">
        <v>402</v>
      </c>
    </row>
    <row r="281" spans="1:9" x14ac:dyDescent="0.35">
      <c r="A281" t="s">
        <v>440</v>
      </c>
      <c r="B281" t="s">
        <v>436</v>
      </c>
      <c r="C281" t="s">
        <v>424</v>
      </c>
      <c r="D281">
        <v>-25.096270217924602</v>
      </c>
      <c r="E281">
        <v>9.0024749232814596</v>
      </c>
      <c r="F281" t="s">
        <v>437</v>
      </c>
      <c r="G281">
        <v>-23.7</v>
      </c>
      <c r="H281">
        <v>9.8000000000000007</v>
      </c>
      <c r="I281" t="s">
        <v>402</v>
      </c>
    </row>
    <row r="282" spans="1:9" x14ac:dyDescent="0.35">
      <c r="A282" t="s">
        <v>441</v>
      </c>
      <c r="B282" t="s">
        <v>436</v>
      </c>
      <c r="C282" t="s">
        <v>24</v>
      </c>
      <c r="D282">
        <v>-22.040856532618601</v>
      </c>
      <c r="E282">
        <v>5.6553220789755798</v>
      </c>
      <c r="F282" t="s">
        <v>437</v>
      </c>
      <c r="G282">
        <v>-20.64</v>
      </c>
      <c r="H282">
        <v>6.46</v>
      </c>
      <c r="I282" t="s">
        <v>402</v>
      </c>
    </row>
    <row r="283" spans="1:9" x14ac:dyDescent="0.35">
      <c r="A283" t="s">
        <v>441</v>
      </c>
      <c r="B283" t="s">
        <v>436</v>
      </c>
      <c r="C283" t="s">
        <v>24</v>
      </c>
      <c r="D283">
        <v>-21.5525045454946</v>
      </c>
      <c r="E283">
        <v>5.8005626333699096</v>
      </c>
      <c r="F283" t="s">
        <v>437</v>
      </c>
      <c r="G283">
        <v>-20.149999999999999</v>
      </c>
      <c r="H283">
        <v>6.6</v>
      </c>
      <c r="I283" t="s">
        <v>402</v>
      </c>
    </row>
    <row r="284" spans="1:9" x14ac:dyDescent="0.35">
      <c r="A284" t="s">
        <v>441</v>
      </c>
      <c r="B284" t="s">
        <v>436</v>
      </c>
      <c r="C284" t="s">
        <v>24</v>
      </c>
      <c r="D284">
        <v>-21.631735219100001</v>
      </c>
      <c r="E284">
        <v>6.0967812203546101</v>
      </c>
      <c r="F284" t="s">
        <v>437</v>
      </c>
      <c r="G284">
        <v>-20.23</v>
      </c>
      <c r="H284">
        <v>6.9</v>
      </c>
      <c r="I284" t="s">
        <v>402</v>
      </c>
    </row>
    <row r="285" spans="1:9" x14ac:dyDescent="0.35">
      <c r="A285" t="s">
        <v>441</v>
      </c>
      <c r="B285" t="s">
        <v>436</v>
      </c>
      <c r="C285" t="s">
        <v>24</v>
      </c>
      <c r="D285">
        <v>-21.636530576379201</v>
      </c>
      <c r="E285">
        <v>6.1373581336524001</v>
      </c>
      <c r="F285" t="s">
        <v>437</v>
      </c>
      <c r="G285">
        <v>-20.239999999999998</v>
      </c>
      <c r="H285">
        <v>6.94</v>
      </c>
      <c r="I285" t="s">
        <v>402</v>
      </c>
    </row>
    <row r="286" spans="1:9" x14ac:dyDescent="0.35">
      <c r="A286" t="s">
        <v>442</v>
      </c>
      <c r="B286" t="s">
        <v>436</v>
      </c>
      <c r="C286" t="s">
        <v>24</v>
      </c>
      <c r="D286">
        <v>-24.317205161548099</v>
      </c>
      <c r="E286">
        <v>9.0458303508048807</v>
      </c>
      <c r="F286" t="s">
        <v>437</v>
      </c>
      <c r="G286">
        <v>-22.92</v>
      </c>
      <c r="H286">
        <v>9.85</v>
      </c>
      <c r="I286" t="s">
        <v>402</v>
      </c>
    </row>
    <row r="287" spans="1:9" x14ac:dyDescent="0.35">
      <c r="A287" t="s">
        <v>442</v>
      </c>
      <c r="B287" t="s">
        <v>436</v>
      </c>
      <c r="C287" t="s">
        <v>24</v>
      </c>
      <c r="D287">
        <v>-24.7771454463917</v>
      </c>
      <c r="E287">
        <v>7.9677148502359501</v>
      </c>
      <c r="F287" t="s">
        <v>437</v>
      </c>
      <c r="G287">
        <v>-23.38</v>
      </c>
      <c r="H287">
        <v>8.77</v>
      </c>
      <c r="I287" t="s">
        <v>402</v>
      </c>
    </row>
    <row r="288" spans="1:9" x14ac:dyDescent="0.35">
      <c r="A288" t="s">
        <v>443</v>
      </c>
      <c r="B288" t="s">
        <v>436</v>
      </c>
      <c r="C288" t="s">
        <v>24</v>
      </c>
      <c r="D288">
        <v>-22.453553319380699</v>
      </c>
      <c r="E288">
        <v>7.7539192572808098</v>
      </c>
      <c r="F288" t="s">
        <v>437</v>
      </c>
      <c r="G288">
        <v>-21.05</v>
      </c>
      <c r="H288">
        <v>8.5500000000000007</v>
      </c>
      <c r="I288" t="s">
        <v>402</v>
      </c>
    </row>
    <row r="289" spans="1:9" x14ac:dyDescent="0.35">
      <c r="A289" t="s">
        <v>443</v>
      </c>
      <c r="B289" t="s">
        <v>436</v>
      </c>
      <c r="C289" t="s">
        <v>24</v>
      </c>
      <c r="D289">
        <v>-22.063375602839699</v>
      </c>
      <c r="E289">
        <v>7.3217827783849101</v>
      </c>
      <c r="F289" t="s">
        <v>437</v>
      </c>
      <c r="G289">
        <v>-20.66</v>
      </c>
      <c r="H289">
        <v>8.1199999999999992</v>
      </c>
      <c r="I289" t="s">
        <v>402</v>
      </c>
    </row>
    <row r="290" spans="1:9" x14ac:dyDescent="0.35">
      <c r="A290" t="s">
        <v>443</v>
      </c>
      <c r="B290" t="s">
        <v>436</v>
      </c>
      <c r="C290" t="s">
        <v>24</v>
      </c>
      <c r="D290">
        <v>-22.187076011514002</v>
      </c>
      <c r="E290">
        <v>7.8866746674522004</v>
      </c>
      <c r="F290" t="s">
        <v>437</v>
      </c>
      <c r="G290">
        <v>-20.79</v>
      </c>
      <c r="H290">
        <v>8.69</v>
      </c>
      <c r="I290" t="s">
        <v>402</v>
      </c>
    </row>
    <row r="291" spans="1:9" x14ac:dyDescent="0.35">
      <c r="A291" t="s">
        <v>444</v>
      </c>
      <c r="B291" t="s">
        <v>436</v>
      </c>
      <c r="D291">
        <v>-22.722555870459001</v>
      </c>
      <c r="E291">
        <v>8.3281897460718799</v>
      </c>
      <c r="F291" t="s">
        <v>437</v>
      </c>
      <c r="G291">
        <v>-21.32</v>
      </c>
      <c r="H291">
        <v>9.1300000000000008</v>
      </c>
      <c r="I291" t="s">
        <v>402</v>
      </c>
    </row>
    <row r="292" spans="1:9" x14ac:dyDescent="0.35">
      <c r="A292" t="s">
        <v>444</v>
      </c>
      <c r="B292" t="s">
        <v>436</v>
      </c>
      <c r="D292">
        <v>-22.210048887881999</v>
      </c>
      <c r="E292">
        <v>7.0806090285742904</v>
      </c>
      <c r="F292" t="s">
        <v>437</v>
      </c>
      <c r="G292">
        <v>-20.81</v>
      </c>
      <c r="H292">
        <v>7.88</v>
      </c>
      <c r="I292" t="s">
        <v>402</v>
      </c>
    </row>
    <row r="293" spans="1:9" x14ac:dyDescent="0.35">
      <c r="A293" t="s">
        <v>444</v>
      </c>
      <c r="B293" t="s">
        <v>436</v>
      </c>
      <c r="D293">
        <v>-22.139140646001</v>
      </c>
      <c r="E293">
        <v>7.32544172299942</v>
      </c>
      <c r="F293" t="s">
        <v>437</v>
      </c>
      <c r="G293">
        <v>-20.74</v>
      </c>
      <c r="H293">
        <v>8.1300000000000008</v>
      </c>
      <c r="I293" t="s">
        <v>402</v>
      </c>
    </row>
    <row r="294" spans="1:9" x14ac:dyDescent="0.35">
      <c r="A294" t="s">
        <v>445</v>
      </c>
      <c r="B294" t="s">
        <v>436</v>
      </c>
      <c r="C294" t="s">
        <v>10</v>
      </c>
      <c r="D294">
        <v>-22.279957715930301</v>
      </c>
      <c r="E294">
        <v>7.8099909616969301</v>
      </c>
      <c r="F294" t="s">
        <v>437</v>
      </c>
      <c r="G294">
        <v>-20.88</v>
      </c>
      <c r="H294">
        <v>8.61</v>
      </c>
      <c r="I294" t="s">
        <v>402</v>
      </c>
    </row>
    <row r="295" spans="1:9" x14ac:dyDescent="0.35">
      <c r="A295" t="s">
        <v>445</v>
      </c>
      <c r="B295" t="s">
        <v>436</v>
      </c>
      <c r="C295" t="s">
        <v>10</v>
      </c>
      <c r="D295">
        <v>-22.192620798909701</v>
      </c>
      <c r="E295">
        <v>6.9589936123093903</v>
      </c>
      <c r="F295" t="s">
        <v>437</v>
      </c>
      <c r="G295">
        <v>-20.79</v>
      </c>
      <c r="H295">
        <v>7.76</v>
      </c>
      <c r="I295" t="s">
        <v>402</v>
      </c>
    </row>
    <row r="296" spans="1:9" x14ac:dyDescent="0.35">
      <c r="A296" t="s">
        <v>445</v>
      </c>
      <c r="B296" t="s">
        <v>436</v>
      </c>
      <c r="C296" t="s">
        <v>10</v>
      </c>
      <c r="D296">
        <v>-22.0303767481292</v>
      </c>
      <c r="E296">
        <v>7.0503496500720999</v>
      </c>
      <c r="F296" t="s">
        <v>437</v>
      </c>
      <c r="G296">
        <v>-20.63</v>
      </c>
      <c r="H296">
        <v>7.85</v>
      </c>
      <c r="I296" t="s">
        <v>402</v>
      </c>
    </row>
    <row r="297" spans="1:9" x14ac:dyDescent="0.35">
      <c r="A297" t="s">
        <v>445</v>
      </c>
      <c r="B297" t="s">
        <v>436</v>
      </c>
      <c r="C297" t="s">
        <v>10</v>
      </c>
      <c r="D297">
        <v>-21.596581995701399</v>
      </c>
      <c r="E297">
        <v>6.7342994198678801</v>
      </c>
      <c r="F297" t="s">
        <v>437</v>
      </c>
      <c r="G297">
        <v>-20.2</v>
      </c>
      <c r="H297">
        <v>7.53</v>
      </c>
      <c r="I297" t="s">
        <v>402</v>
      </c>
    </row>
    <row r="298" spans="1:9" x14ac:dyDescent="0.35">
      <c r="A298" t="s">
        <v>446</v>
      </c>
      <c r="B298" t="s">
        <v>436</v>
      </c>
      <c r="C298" t="s">
        <v>24</v>
      </c>
      <c r="D298">
        <v>-22.380621797029399</v>
      </c>
      <c r="E298">
        <v>5.6476827151092204</v>
      </c>
      <c r="F298" t="s">
        <v>437</v>
      </c>
      <c r="G298">
        <v>-20.98</v>
      </c>
      <c r="H298">
        <v>6.45</v>
      </c>
      <c r="I298" t="s">
        <v>402</v>
      </c>
    </row>
    <row r="299" spans="1:9" x14ac:dyDescent="0.35">
      <c r="A299" t="s">
        <v>446</v>
      </c>
      <c r="B299" t="s">
        <v>436</v>
      </c>
      <c r="C299" t="s">
        <v>24</v>
      </c>
      <c r="D299">
        <v>-22.159393864889601</v>
      </c>
      <c r="E299">
        <v>5.4641569306936804</v>
      </c>
      <c r="F299" t="s">
        <v>437</v>
      </c>
      <c r="G299">
        <v>-20.76</v>
      </c>
      <c r="H299">
        <v>6.26</v>
      </c>
      <c r="I299" t="s">
        <v>402</v>
      </c>
    </row>
    <row r="300" spans="1:9" x14ac:dyDescent="0.35">
      <c r="A300" t="s">
        <v>446</v>
      </c>
      <c r="B300" t="s">
        <v>436</v>
      </c>
      <c r="C300" t="s">
        <v>24</v>
      </c>
      <c r="D300">
        <v>-21.964458708137698</v>
      </c>
      <c r="E300">
        <v>5.8642476033444701</v>
      </c>
      <c r="F300" t="s">
        <v>437</v>
      </c>
      <c r="G300">
        <v>-20.56</v>
      </c>
      <c r="H300">
        <v>6.66</v>
      </c>
      <c r="I300" t="s">
        <v>402</v>
      </c>
    </row>
    <row r="301" spans="1:9" x14ac:dyDescent="0.35">
      <c r="A301" t="s">
        <v>447</v>
      </c>
      <c r="B301" t="s">
        <v>436</v>
      </c>
      <c r="C301" t="s">
        <v>24</v>
      </c>
      <c r="D301">
        <v>-22.953826881885998</v>
      </c>
      <c r="E301">
        <v>7.9849737087032704</v>
      </c>
      <c r="F301" t="s">
        <v>437</v>
      </c>
      <c r="G301">
        <v>-21.55</v>
      </c>
      <c r="H301">
        <v>8.7799999999999994</v>
      </c>
      <c r="I301" t="s">
        <v>402</v>
      </c>
    </row>
    <row r="302" spans="1:9" x14ac:dyDescent="0.35">
      <c r="A302" t="s">
        <v>447</v>
      </c>
      <c r="B302" t="s">
        <v>436</v>
      </c>
      <c r="C302" t="s">
        <v>24</v>
      </c>
      <c r="D302">
        <v>-22.988044144625501</v>
      </c>
      <c r="E302">
        <v>8.3343475039238601</v>
      </c>
      <c r="F302" t="s">
        <v>437</v>
      </c>
      <c r="G302">
        <v>-21.59</v>
      </c>
      <c r="H302">
        <v>9.1300000000000008</v>
      </c>
      <c r="I302" t="s">
        <v>402</v>
      </c>
    </row>
    <row r="303" spans="1:9" x14ac:dyDescent="0.35">
      <c r="A303" t="s">
        <v>447</v>
      </c>
      <c r="B303" t="s">
        <v>436</v>
      </c>
      <c r="C303" t="s">
        <v>24</v>
      </c>
      <c r="D303">
        <v>-22.257554359985601</v>
      </c>
      <c r="E303">
        <v>8.6395443145709603</v>
      </c>
      <c r="F303" t="s">
        <v>437</v>
      </c>
      <c r="G303">
        <v>-20.86</v>
      </c>
      <c r="H303">
        <v>9.44</v>
      </c>
      <c r="I303" t="s">
        <v>402</v>
      </c>
    </row>
    <row r="304" spans="1:9" x14ac:dyDescent="0.35">
      <c r="A304" t="s">
        <v>447</v>
      </c>
      <c r="B304" t="s">
        <v>436</v>
      </c>
      <c r="C304" t="s">
        <v>24</v>
      </c>
      <c r="D304">
        <v>-23.002571337281001</v>
      </c>
      <c r="E304">
        <v>8.6856084184524303</v>
      </c>
      <c r="F304" t="s">
        <v>437</v>
      </c>
      <c r="G304">
        <v>-21.6</v>
      </c>
      <c r="H304">
        <v>9.49</v>
      </c>
      <c r="I304" t="s">
        <v>402</v>
      </c>
    </row>
    <row r="305" spans="1:9" x14ac:dyDescent="0.35">
      <c r="A305" t="s">
        <v>448</v>
      </c>
      <c r="B305" t="s">
        <v>436</v>
      </c>
      <c r="C305" t="s">
        <v>24</v>
      </c>
      <c r="D305">
        <v>-23.3210489908735</v>
      </c>
      <c r="E305">
        <v>7.5987117246363001</v>
      </c>
      <c r="F305" t="s">
        <v>437</v>
      </c>
      <c r="G305">
        <v>-21.92</v>
      </c>
      <c r="H305">
        <v>8.4</v>
      </c>
      <c r="I305" t="s">
        <v>402</v>
      </c>
    </row>
    <row r="306" spans="1:9" x14ac:dyDescent="0.35">
      <c r="A306" t="s">
        <v>448</v>
      </c>
      <c r="B306" t="s">
        <v>436</v>
      </c>
      <c r="C306" t="s">
        <v>24</v>
      </c>
      <c r="D306">
        <v>-23.6549202252302</v>
      </c>
      <c r="E306">
        <v>7.5878297332616702</v>
      </c>
      <c r="F306" t="s">
        <v>437</v>
      </c>
      <c r="G306">
        <v>-22.25</v>
      </c>
      <c r="H306">
        <v>8.39</v>
      </c>
      <c r="I306" t="s">
        <v>402</v>
      </c>
    </row>
    <row r="307" spans="1:9" x14ac:dyDescent="0.35">
      <c r="A307" t="s">
        <v>448</v>
      </c>
      <c r="B307" t="s">
        <v>436</v>
      </c>
      <c r="C307" t="s">
        <v>24</v>
      </c>
      <c r="D307">
        <v>-23.559909464824599</v>
      </c>
      <c r="E307">
        <v>7.75989293361937</v>
      </c>
      <c r="F307" t="s">
        <v>437</v>
      </c>
      <c r="G307">
        <v>-22.16</v>
      </c>
      <c r="H307">
        <v>8.56</v>
      </c>
      <c r="I307" t="s">
        <v>402</v>
      </c>
    </row>
    <row r="308" spans="1:9" x14ac:dyDescent="0.35">
      <c r="A308" t="s">
        <v>448</v>
      </c>
      <c r="B308" t="s">
        <v>436</v>
      </c>
      <c r="C308" t="s">
        <v>24</v>
      </c>
      <c r="D308">
        <v>-23.151181563123099</v>
      </c>
      <c r="E308">
        <v>7.3346284489670897</v>
      </c>
      <c r="F308" t="s">
        <v>437</v>
      </c>
      <c r="G308">
        <v>-21.75</v>
      </c>
      <c r="H308">
        <v>8.1300000000000008</v>
      </c>
      <c r="I308" t="s">
        <v>402</v>
      </c>
    </row>
    <row r="309" spans="1:9" x14ac:dyDescent="0.35">
      <c r="A309" t="s">
        <v>449</v>
      </c>
      <c r="B309" t="s">
        <v>436</v>
      </c>
      <c r="C309" t="s">
        <v>24</v>
      </c>
      <c r="D309">
        <v>-23.6056109956683</v>
      </c>
      <c r="E309">
        <v>8.0508642153645997</v>
      </c>
      <c r="F309" t="s">
        <v>437</v>
      </c>
      <c r="G309">
        <v>-22.21</v>
      </c>
      <c r="H309">
        <v>8.85</v>
      </c>
      <c r="I309" t="s">
        <v>402</v>
      </c>
    </row>
    <row r="310" spans="1:9" x14ac:dyDescent="0.35">
      <c r="A310" t="s">
        <v>449</v>
      </c>
      <c r="B310" t="s">
        <v>436</v>
      </c>
      <c r="C310" t="s">
        <v>24</v>
      </c>
      <c r="D310">
        <v>-23.270729780840799</v>
      </c>
      <c r="E310">
        <v>7.6150289110822698</v>
      </c>
      <c r="F310" t="s">
        <v>437</v>
      </c>
      <c r="G310">
        <v>-21.87</v>
      </c>
      <c r="H310">
        <v>8.42</v>
      </c>
      <c r="I310" t="s">
        <v>402</v>
      </c>
    </row>
    <row r="311" spans="1:9" x14ac:dyDescent="0.35">
      <c r="A311" t="s">
        <v>449</v>
      </c>
      <c r="B311" t="s">
        <v>436</v>
      </c>
      <c r="C311" t="s">
        <v>24</v>
      </c>
      <c r="D311">
        <v>-23.423610919103002</v>
      </c>
      <c r="E311">
        <v>8.0009823671462499</v>
      </c>
      <c r="F311" t="s">
        <v>437</v>
      </c>
      <c r="G311">
        <v>-22.02</v>
      </c>
      <c r="H311">
        <v>8.8000000000000007</v>
      </c>
      <c r="I311" t="s">
        <v>402</v>
      </c>
    </row>
    <row r="312" spans="1:9" x14ac:dyDescent="0.35">
      <c r="A312" t="s">
        <v>449</v>
      </c>
      <c r="B312" t="s">
        <v>436</v>
      </c>
      <c r="C312" t="s">
        <v>24</v>
      </c>
      <c r="D312">
        <v>-23.1946052563537</v>
      </c>
      <c r="E312">
        <v>7.8895012792479999</v>
      </c>
      <c r="F312" t="s">
        <v>437</v>
      </c>
      <c r="G312">
        <v>-21.79</v>
      </c>
      <c r="H312">
        <v>8.69</v>
      </c>
      <c r="I312" t="s">
        <v>402</v>
      </c>
    </row>
    <row r="313" spans="1:9" x14ac:dyDescent="0.35">
      <c r="A313" t="s">
        <v>450</v>
      </c>
      <c r="B313" t="s">
        <v>436</v>
      </c>
      <c r="C313" t="s">
        <v>10</v>
      </c>
      <c r="D313">
        <v>-22.873540415322999</v>
      </c>
      <c r="E313">
        <v>5.3545952075010401</v>
      </c>
      <c r="F313" t="s">
        <v>437</v>
      </c>
      <c r="G313">
        <v>-21.47</v>
      </c>
      <c r="H313">
        <v>6.15</v>
      </c>
      <c r="I313" t="s">
        <v>402</v>
      </c>
    </row>
    <row r="314" spans="1:9" x14ac:dyDescent="0.35">
      <c r="A314" t="s">
        <v>450</v>
      </c>
      <c r="B314" t="s">
        <v>436</v>
      </c>
      <c r="C314" t="s">
        <v>10</v>
      </c>
      <c r="D314">
        <v>-22.745603001007499</v>
      </c>
      <c r="E314">
        <v>5.5065099597271896</v>
      </c>
      <c r="F314" t="s">
        <v>437</v>
      </c>
      <c r="G314">
        <v>-21.35</v>
      </c>
      <c r="H314">
        <v>6.31</v>
      </c>
      <c r="I314" t="s">
        <v>402</v>
      </c>
    </row>
    <row r="315" spans="1:9" x14ac:dyDescent="0.35">
      <c r="A315" t="s">
        <v>450</v>
      </c>
      <c r="B315" t="s">
        <v>436</v>
      </c>
      <c r="C315" t="s">
        <v>10</v>
      </c>
      <c r="D315">
        <v>-23.038927954542</v>
      </c>
      <c r="E315">
        <v>6.5488315930707497</v>
      </c>
      <c r="F315" t="s">
        <v>437</v>
      </c>
      <c r="G315">
        <v>-21.64</v>
      </c>
      <c r="H315">
        <v>7.35</v>
      </c>
      <c r="I315" t="s">
        <v>402</v>
      </c>
    </row>
    <row r="316" spans="1:9" x14ac:dyDescent="0.35">
      <c r="A316" t="s">
        <v>451</v>
      </c>
      <c r="B316" t="s">
        <v>436</v>
      </c>
      <c r="C316" t="s">
        <v>24</v>
      </c>
      <c r="D316">
        <v>-23.072006821270399</v>
      </c>
      <c r="E316">
        <v>6.6772716685599898</v>
      </c>
      <c r="F316" t="s">
        <v>437</v>
      </c>
      <c r="G316">
        <v>-21.67</v>
      </c>
      <c r="H316">
        <v>7.48</v>
      </c>
      <c r="I316" t="s">
        <v>402</v>
      </c>
    </row>
    <row r="317" spans="1:9" x14ac:dyDescent="0.35">
      <c r="A317" t="s">
        <v>451</v>
      </c>
      <c r="B317" t="s">
        <v>436</v>
      </c>
      <c r="C317" t="s">
        <v>24</v>
      </c>
      <c r="D317">
        <v>-22.721115477685899</v>
      </c>
      <c r="E317">
        <v>6.2602174031771902</v>
      </c>
      <c r="F317" t="s">
        <v>437</v>
      </c>
      <c r="G317">
        <v>-21.32</v>
      </c>
      <c r="H317">
        <v>7.06</v>
      </c>
      <c r="I317" t="s">
        <v>402</v>
      </c>
    </row>
    <row r="318" spans="1:9" x14ac:dyDescent="0.35">
      <c r="A318" t="s">
        <v>451</v>
      </c>
      <c r="B318" t="s">
        <v>436</v>
      </c>
      <c r="C318" t="s">
        <v>24</v>
      </c>
      <c r="D318">
        <v>-22.697815530036301</v>
      </c>
      <c r="E318">
        <v>6.24919100280683</v>
      </c>
      <c r="F318" t="s">
        <v>437</v>
      </c>
      <c r="G318">
        <v>-21.3</v>
      </c>
      <c r="H318">
        <v>7.05</v>
      </c>
      <c r="I318" t="s">
        <v>402</v>
      </c>
    </row>
    <row r="319" spans="1:9" x14ac:dyDescent="0.35">
      <c r="A319" t="s">
        <v>451</v>
      </c>
      <c r="B319" t="s">
        <v>436</v>
      </c>
      <c r="C319" t="s">
        <v>24</v>
      </c>
      <c r="D319">
        <v>-22.609206985526601</v>
      </c>
      <c r="E319">
        <v>5.57335136119098</v>
      </c>
      <c r="F319" t="s">
        <v>437</v>
      </c>
      <c r="G319">
        <v>-21.21</v>
      </c>
      <c r="H319">
        <v>6.37</v>
      </c>
      <c r="I319" t="s">
        <v>402</v>
      </c>
    </row>
    <row r="320" spans="1:9" x14ac:dyDescent="0.35">
      <c r="A320" t="s">
        <v>452</v>
      </c>
      <c r="B320" t="s">
        <v>436</v>
      </c>
      <c r="C320" t="s">
        <v>24</v>
      </c>
      <c r="D320">
        <v>-22.171739135140601</v>
      </c>
      <c r="E320">
        <v>8.7775927756881806</v>
      </c>
      <c r="F320" t="s">
        <v>437</v>
      </c>
      <c r="G320">
        <v>-20.77</v>
      </c>
      <c r="H320">
        <v>9.58</v>
      </c>
      <c r="I320" t="s">
        <v>402</v>
      </c>
    </row>
    <row r="321" spans="1:9" x14ac:dyDescent="0.35">
      <c r="A321" t="s">
        <v>452</v>
      </c>
      <c r="B321" t="s">
        <v>436</v>
      </c>
      <c r="C321" t="s">
        <v>24</v>
      </c>
      <c r="D321">
        <v>-22.148880071731799</v>
      </c>
      <c r="E321">
        <v>8.0788202981173498</v>
      </c>
      <c r="F321" t="s">
        <v>437</v>
      </c>
      <c r="G321">
        <v>-20.75</v>
      </c>
      <c r="H321">
        <v>8.8800000000000008</v>
      </c>
      <c r="I321" t="s">
        <v>402</v>
      </c>
    </row>
    <row r="322" spans="1:9" x14ac:dyDescent="0.35">
      <c r="A322" t="s">
        <v>452</v>
      </c>
      <c r="B322" t="s">
        <v>436</v>
      </c>
      <c r="C322" t="s">
        <v>24</v>
      </c>
      <c r="D322">
        <v>-22.9125909953388</v>
      </c>
      <c r="E322">
        <v>7.4000738699948698</v>
      </c>
      <c r="F322" t="s">
        <v>437</v>
      </c>
      <c r="G322">
        <v>-21.51</v>
      </c>
      <c r="H322">
        <v>8.1999999999999993</v>
      </c>
      <c r="I322" t="s">
        <v>402</v>
      </c>
    </row>
    <row r="323" spans="1:9" x14ac:dyDescent="0.35">
      <c r="A323" t="s">
        <v>453</v>
      </c>
      <c r="B323" t="s">
        <v>454</v>
      </c>
      <c r="C323" t="s">
        <v>10</v>
      </c>
      <c r="D323">
        <v>-23.512331970595199</v>
      </c>
      <c r="E323">
        <v>5.7218905047557804</v>
      </c>
      <c r="F323" t="s">
        <v>437</v>
      </c>
      <c r="G323">
        <v>-22.11</v>
      </c>
      <c r="H323">
        <v>6.52</v>
      </c>
      <c r="I323" t="s">
        <v>402</v>
      </c>
    </row>
    <row r="324" spans="1:9" x14ac:dyDescent="0.35">
      <c r="A324" t="s">
        <v>453</v>
      </c>
      <c r="B324" t="s">
        <v>454</v>
      </c>
      <c r="C324" t="s">
        <v>10</v>
      </c>
      <c r="D324">
        <v>-23.268478622697099</v>
      </c>
      <c r="E324">
        <v>6.2393658473474396</v>
      </c>
      <c r="F324" t="s">
        <v>437</v>
      </c>
      <c r="G324">
        <v>-21.87</v>
      </c>
      <c r="H324">
        <v>7.04</v>
      </c>
      <c r="I324" t="s">
        <v>402</v>
      </c>
    </row>
    <row r="325" spans="1:9" x14ac:dyDescent="0.35">
      <c r="A325" t="s">
        <v>453</v>
      </c>
      <c r="B325" t="s">
        <v>454</v>
      </c>
      <c r="C325" t="s">
        <v>10</v>
      </c>
      <c r="D325">
        <v>-23.132707982387</v>
      </c>
      <c r="E325">
        <v>6.2684555389985199</v>
      </c>
      <c r="F325" t="s">
        <v>437</v>
      </c>
      <c r="G325">
        <v>-21.73</v>
      </c>
      <c r="H325">
        <v>7.07</v>
      </c>
      <c r="I325" t="s">
        <v>402</v>
      </c>
    </row>
    <row r="326" spans="1:9" x14ac:dyDescent="0.35">
      <c r="A326" t="s">
        <v>453</v>
      </c>
      <c r="B326" t="s">
        <v>454</v>
      </c>
      <c r="C326" t="s">
        <v>10</v>
      </c>
      <c r="D326">
        <v>-23.2034093153638</v>
      </c>
      <c r="E326">
        <v>6.1925525386881199</v>
      </c>
      <c r="F326" t="s">
        <v>437</v>
      </c>
      <c r="G326">
        <v>-21.8</v>
      </c>
      <c r="H326">
        <v>6.99</v>
      </c>
      <c r="I326" t="s">
        <v>402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8083-9790-42B6-A8CA-02C45DC36EC9}">
  <dimension ref="A1:D20"/>
  <sheetViews>
    <sheetView workbookViewId="0">
      <selection activeCell="D5" sqref="D5"/>
    </sheetView>
  </sheetViews>
  <sheetFormatPr defaultRowHeight="14.5" x14ac:dyDescent="0.35"/>
  <sheetData>
    <row r="1" spans="1:4" ht="15" thickBot="1" x14ac:dyDescent="0.4">
      <c r="A1" t="s">
        <v>38</v>
      </c>
      <c r="B1" t="s">
        <v>39</v>
      </c>
      <c r="C1" t="s">
        <v>40</v>
      </c>
      <c r="D1" t="s">
        <v>41</v>
      </c>
    </row>
    <row r="2" spans="1:4" ht="16" thickBot="1" x14ac:dyDescent="0.4">
      <c r="A2" s="1" t="s">
        <v>0</v>
      </c>
      <c r="B2" s="2" t="s">
        <v>1</v>
      </c>
      <c r="C2">
        <v>53.490569617003203</v>
      </c>
      <c r="D2">
        <v>-2.0959465470424199</v>
      </c>
    </row>
    <row r="3" spans="1:4" ht="31.5" thickBot="1" x14ac:dyDescent="0.4">
      <c r="A3" s="3" t="s">
        <v>2</v>
      </c>
      <c r="B3" s="4" t="s">
        <v>3</v>
      </c>
      <c r="C3">
        <v>51.988462809513997</v>
      </c>
      <c r="D3">
        <v>-0.18893650985593</v>
      </c>
    </row>
    <row r="4" spans="1:4" ht="47" thickBot="1" x14ac:dyDescent="0.4">
      <c r="A4" s="3" t="s">
        <v>4</v>
      </c>
      <c r="B4" s="4" t="s">
        <v>5</v>
      </c>
      <c r="C4">
        <v>55.6091353216855</v>
      </c>
      <c r="D4">
        <v>-1.7098786439774301</v>
      </c>
    </row>
    <row r="5" spans="1:4" ht="31.5" thickBot="1" x14ac:dyDescent="0.4">
      <c r="A5" s="3" t="s">
        <v>6</v>
      </c>
      <c r="B5" s="4" t="s">
        <v>7</v>
      </c>
      <c r="C5">
        <v>51.109532582302897</v>
      </c>
      <c r="D5">
        <v>-1.9146283452573301</v>
      </c>
    </row>
    <row r="6" spans="1:4" ht="47" thickBot="1" x14ac:dyDescent="0.4">
      <c r="A6" s="3" t="s">
        <v>8</v>
      </c>
      <c r="B6" s="4" t="s">
        <v>9</v>
      </c>
      <c r="C6">
        <v>52.650176068407099</v>
      </c>
      <c r="D6">
        <v>1.7193424252373799</v>
      </c>
    </row>
    <row r="7" spans="1:4" ht="31.5" thickBot="1" x14ac:dyDescent="0.4">
      <c r="A7" s="3" t="s">
        <v>10</v>
      </c>
      <c r="B7" s="4" t="s">
        <v>11</v>
      </c>
      <c r="C7">
        <v>51.7170448379227</v>
      </c>
      <c r="D7">
        <v>0.57965852857544597</v>
      </c>
    </row>
    <row r="8" spans="1:4" ht="47" thickBot="1" x14ac:dyDescent="0.4">
      <c r="A8" s="3" t="s">
        <v>12</v>
      </c>
      <c r="B8" s="4" t="s">
        <v>13</v>
      </c>
      <c r="C8">
        <v>50.836797601680701</v>
      </c>
      <c r="D8">
        <v>-0.80996537852182104</v>
      </c>
    </row>
    <row r="9" spans="1:4" ht="31.5" thickBot="1" x14ac:dyDescent="0.4">
      <c r="A9" s="3" t="s">
        <v>14</v>
      </c>
      <c r="B9" s="4" t="s">
        <v>15</v>
      </c>
      <c r="C9">
        <v>53.951785427893299</v>
      </c>
      <c r="D9">
        <v>-1.0758642747195599</v>
      </c>
    </row>
    <row r="10" spans="1:4" ht="47" thickBot="1" x14ac:dyDescent="0.4">
      <c r="A10" s="3" t="s">
        <v>16</v>
      </c>
      <c r="B10" s="4" t="s">
        <v>17</v>
      </c>
      <c r="C10">
        <v>50.838828562674102</v>
      </c>
      <c r="D10">
        <v>-2.5332523507891098</v>
      </c>
    </row>
    <row r="11" spans="1:4" ht="47" thickBot="1" x14ac:dyDescent="0.4">
      <c r="A11" s="3" t="s">
        <v>18</v>
      </c>
      <c r="B11" s="4" t="s">
        <v>19</v>
      </c>
      <c r="C11">
        <v>50.896006843838101</v>
      </c>
      <c r="D11">
        <v>-2.0007972642273599</v>
      </c>
    </row>
    <row r="12" spans="1:4" ht="31.5" thickBot="1" x14ac:dyDescent="0.4">
      <c r="A12" s="3" t="s">
        <v>20</v>
      </c>
      <c r="B12" s="4" t="s">
        <v>21</v>
      </c>
      <c r="C12">
        <v>54.548591860453101</v>
      </c>
      <c r="D12">
        <v>-0.91566123052072501</v>
      </c>
    </row>
    <row r="13" spans="1:4" ht="31.5" thickBot="1" x14ac:dyDescent="0.4">
      <c r="A13" s="3" t="s">
        <v>22</v>
      </c>
      <c r="B13" s="4" t="s">
        <v>23</v>
      </c>
      <c r="C13">
        <v>53.234758098948902</v>
      </c>
      <c r="D13">
        <v>-0.54069254405728795</v>
      </c>
    </row>
    <row r="14" spans="1:4" ht="31.5" thickBot="1" x14ac:dyDescent="0.4">
      <c r="A14" s="3" t="s">
        <v>24</v>
      </c>
      <c r="B14" s="4" t="s">
        <v>25</v>
      </c>
      <c r="C14">
        <v>51.131342037126799</v>
      </c>
      <c r="D14">
        <v>1.0892770336255999</v>
      </c>
    </row>
    <row r="15" spans="1:4" ht="31.5" thickBot="1" x14ac:dyDescent="0.4">
      <c r="A15" s="3" t="s">
        <v>26</v>
      </c>
      <c r="B15" s="4" t="s">
        <v>27</v>
      </c>
      <c r="C15">
        <v>52.959172529688402</v>
      </c>
      <c r="D15">
        <v>-1.1587338039191999</v>
      </c>
    </row>
    <row r="16" spans="1:4" ht="31.5" thickBot="1" x14ac:dyDescent="0.4">
      <c r="A16" s="3" t="s">
        <v>28</v>
      </c>
      <c r="B16" s="4" t="s">
        <v>29</v>
      </c>
      <c r="C16">
        <v>51.009121119904002</v>
      </c>
      <c r="D16">
        <v>-1.26739056453767</v>
      </c>
    </row>
    <row r="17" spans="1:4" ht="47" thickBot="1" x14ac:dyDescent="0.4">
      <c r="A17" s="3" t="s">
        <v>30</v>
      </c>
      <c r="B17" s="4" t="s">
        <v>31</v>
      </c>
      <c r="C17">
        <v>54.068183544727503</v>
      </c>
      <c r="D17">
        <v>-0.68955654181095005</v>
      </c>
    </row>
    <row r="18" spans="1:4" ht="31.5" thickBot="1" x14ac:dyDescent="0.4">
      <c r="A18" s="3" t="s">
        <v>32</v>
      </c>
      <c r="B18" s="4" t="s">
        <v>33</v>
      </c>
      <c r="C18">
        <v>50.690934177254299</v>
      </c>
      <c r="D18">
        <v>-2.4023078589195999</v>
      </c>
    </row>
    <row r="19" spans="1:4" ht="47" thickBot="1" x14ac:dyDescent="0.4">
      <c r="A19" s="3" t="s">
        <v>34</v>
      </c>
      <c r="B19" s="4" t="s">
        <v>35</v>
      </c>
      <c r="C19">
        <v>50.924136987961099</v>
      </c>
      <c r="D19">
        <v>-3.1765601117787301</v>
      </c>
    </row>
    <row r="20" spans="1:4" ht="31.5" thickBot="1" x14ac:dyDescent="0.4">
      <c r="A20" s="3" t="s">
        <v>36</v>
      </c>
      <c r="B20" s="4" t="s">
        <v>37</v>
      </c>
      <c r="C20">
        <v>53.333480977220297</v>
      </c>
      <c r="D20">
        <v>-2.8443679516684099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1B56-B315-44A1-B72B-9EF9D79C613D}">
  <dimension ref="A1:D6"/>
  <sheetViews>
    <sheetView workbookViewId="0">
      <selection activeCell="E18" sqref="E18"/>
    </sheetView>
  </sheetViews>
  <sheetFormatPr defaultRowHeight="14.5" x14ac:dyDescent="0.35"/>
  <sheetData>
    <row r="1" spans="1:4" ht="16" thickBot="1" x14ac:dyDescent="0.4">
      <c r="A1" s="5" t="s">
        <v>42</v>
      </c>
      <c r="B1" s="6" t="s">
        <v>39</v>
      </c>
      <c r="C1" t="s">
        <v>40</v>
      </c>
      <c r="D1" t="s">
        <v>41</v>
      </c>
    </row>
    <row r="2" spans="1:4" ht="31.5" thickBot="1" x14ac:dyDescent="0.4">
      <c r="A2" s="3" t="s">
        <v>0</v>
      </c>
      <c r="B2" s="4" t="s">
        <v>43</v>
      </c>
      <c r="C2">
        <v>47.24</v>
      </c>
      <c r="D2">
        <v>6.02</v>
      </c>
    </row>
    <row r="3" spans="1:4" ht="62.5" thickBot="1" x14ac:dyDescent="0.4">
      <c r="A3" s="3" t="s">
        <v>2</v>
      </c>
      <c r="B3" s="4" t="s">
        <v>44</v>
      </c>
      <c r="C3">
        <v>47.716000000000001</v>
      </c>
      <c r="D3">
        <v>1.6</v>
      </c>
    </row>
    <row r="4" spans="1:4" ht="62.5" thickBot="1" x14ac:dyDescent="0.4">
      <c r="A4" s="3" t="s">
        <v>4</v>
      </c>
      <c r="B4" s="4" t="s">
        <v>45</v>
      </c>
      <c r="C4">
        <v>57.507729511754697</v>
      </c>
      <c r="D4">
        <v>18.494257082028799</v>
      </c>
    </row>
    <row r="5" spans="1:4" ht="31.5" thickBot="1" x14ac:dyDescent="0.4">
      <c r="A5" s="3" t="s">
        <v>6</v>
      </c>
      <c r="B5" s="4" t="s">
        <v>46</v>
      </c>
      <c r="C5">
        <v>58.973999999999997</v>
      </c>
      <c r="D5">
        <v>5.7350000000000003</v>
      </c>
    </row>
    <row r="6" spans="1:4" ht="31.5" thickBot="1" x14ac:dyDescent="0.4">
      <c r="A6" s="3" t="s">
        <v>8</v>
      </c>
      <c r="B6" s="4" t="s">
        <v>47</v>
      </c>
      <c r="C6">
        <v>51.569000000000003</v>
      </c>
      <c r="D6">
        <v>2.5840000000000001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Main_Samples</vt:lpstr>
      <vt:lpstr>EU_Ref</vt:lpstr>
      <vt:lpstr>UK_Ref</vt:lpstr>
      <vt:lpstr>UK_latlong</vt:lpstr>
      <vt:lpstr>EU_latlong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Sudds</dc:creator>
  <cp:lastModifiedBy>Jack Sudds</cp:lastModifiedBy>
  <dcterms:created xsi:type="dcterms:W3CDTF">2021-10-28T12:07:23Z</dcterms:created>
  <dcterms:modified xsi:type="dcterms:W3CDTF">2021-11-08T16:32:00Z</dcterms:modified>
</cp:coreProperties>
</file>