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2"/>
  </bookViews>
  <sheets>
    <sheet name="版权说明" sheetId="9" r:id="rId1"/>
    <sheet name="产品Backlog" sheetId="1" r:id="rId2"/>
    <sheet name="团队速率" sheetId="6" r:id="rId3"/>
    <sheet name="发布燃尽图" sheetId="8" r:id="rId4"/>
  </sheets>
  <definedNames>
    <definedName name="complexity">产品Backlog!$G$7:$G$1307</definedName>
    <definedName name="spri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<sst xmlns="http://schemas.openxmlformats.org/spreadsheetml/2006/main" count="123" uniqueCount="72">
  <si>
    <t>本模板由Scrum中文网提供，欢迎推荐给任何在实践Scrum的朋友使用。</t>
  </si>
  <si>
    <t>Scrum中文网(ScrumCN.COM)版权所有</t>
  </si>
  <si>
    <r>
      <rPr>
        <b/>
        <sz val="26"/>
        <rFont val="宋体"/>
        <charset val="134"/>
      </rPr>
      <t>产品</t>
    </r>
    <r>
      <rPr>
        <b/>
        <sz val="26"/>
        <rFont val="Verdana"/>
        <charset val="0"/>
      </rPr>
      <t>Backlog</t>
    </r>
  </si>
  <si>
    <t>产品（项目）名称</t>
  </si>
  <si>
    <t>VisionVoyage-基于鱼眼相机与其他感知技术的自动驾驶仿真系统</t>
  </si>
  <si>
    <t>Sprints</t>
  </si>
  <si>
    <t>产品负责人</t>
  </si>
  <si>
    <t>徐梓航</t>
  </si>
  <si>
    <t>总的工作量</t>
  </si>
  <si>
    <t>totals</t>
  </si>
  <si>
    <t>PBI_ID</t>
  </si>
  <si>
    <r>
      <rPr>
        <b/>
        <sz val="10"/>
        <rFont val="宋体"/>
        <charset val="134"/>
      </rPr>
      <t>优先级</t>
    </r>
    <r>
      <rPr>
        <b/>
        <sz val="10"/>
        <rFont val="Verdana"/>
        <charset val="0"/>
      </rPr>
      <t xml:space="preserve"> </t>
    </r>
  </si>
  <si>
    <r>
      <rPr>
        <b/>
        <sz val="10"/>
        <rFont val="Verdana"/>
        <charset val="0"/>
      </rPr>
      <t>Backlog</t>
    </r>
    <r>
      <rPr>
        <b/>
        <sz val="10"/>
        <rFont val="宋体"/>
        <charset val="134"/>
      </rPr>
      <t>类型</t>
    </r>
  </si>
  <si>
    <r>
      <rPr>
        <b/>
        <sz val="10"/>
        <rFont val="宋体"/>
        <charset val="134"/>
      </rPr>
      <t>功能性</t>
    </r>
    <r>
      <rPr>
        <b/>
        <sz val="10"/>
        <rFont val="Verdana"/>
        <charset val="0"/>
      </rPr>
      <t>/</t>
    </r>
    <r>
      <rPr>
        <b/>
        <sz val="10"/>
        <rFont val="宋体"/>
        <charset val="134"/>
      </rPr>
      <t>非功能性</t>
    </r>
  </si>
  <si>
    <t>用户故事（产品Backlog条目描述）</t>
  </si>
  <si>
    <t>验收条件（满意条件）</t>
  </si>
  <si>
    <t>复杂度</t>
  </si>
  <si>
    <t>Sprint</t>
  </si>
  <si>
    <r>
      <rPr>
        <b/>
        <sz val="10"/>
        <rFont val="宋体"/>
        <charset val="134"/>
      </rPr>
      <t xml:space="preserve">初始工作量估计
</t>
    </r>
    <r>
      <rPr>
        <b/>
        <sz val="10"/>
        <rFont val="Verdana"/>
        <charset val="0"/>
      </rPr>
      <t>(</t>
    </r>
    <r>
      <rPr>
        <b/>
        <sz val="10"/>
        <rFont val="宋体"/>
        <charset val="134"/>
      </rPr>
      <t>用户故事点</t>
    </r>
    <r>
      <rPr>
        <b/>
        <sz val="10"/>
        <rFont val="Verdana"/>
        <charset val="0"/>
      </rPr>
      <t>)</t>
    </r>
  </si>
  <si>
    <t>调整系数</t>
  </si>
  <si>
    <r>
      <rPr>
        <b/>
        <sz val="10"/>
        <rFont val="宋体"/>
        <charset val="134"/>
      </rPr>
      <t xml:space="preserve">调整后
工作量估计
</t>
    </r>
    <r>
      <rPr>
        <b/>
        <sz val="10"/>
        <rFont val="Verdana"/>
        <charset val="0"/>
      </rPr>
      <t>(</t>
    </r>
    <r>
      <rPr>
        <b/>
        <sz val="10"/>
        <rFont val="宋体"/>
        <charset val="134"/>
      </rPr>
      <t>用户故事点</t>
    </r>
    <r>
      <rPr>
        <b/>
        <sz val="10"/>
        <rFont val="Verdana"/>
        <charset val="0"/>
      </rPr>
      <t>)</t>
    </r>
  </si>
  <si>
    <t>状态</t>
  </si>
  <si>
    <t>PBI_01</t>
  </si>
  <si>
    <t>新需求</t>
  </si>
  <si>
    <t>功能性</t>
  </si>
  <si>
    <t>作为一个用户，我希望能够使用手机号登录</t>
  </si>
  <si>
    <r>
      <rPr>
        <b/>
        <sz val="10"/>
        <rFont val="Verdana"/>
        <charset val="0"/>
      </rPr>
      <t xml:space="preserve">1 </t>
    </r>
    <r>
      <rPr>
        <b/>
        <sz val="10"/>
        <rFont val="宋体"/>
        <charset val="134"/>
      </rPr>
      <t>用户输入手机号进行登录</t>
    </r>
  </si>
  <si>
    <t>Sprint1</t>
  </si>
  <si>
    <t>完成</t>
  </si>
  <si>
    <t>PBI_02</t>
  </si>
  <si>
    <t>作为一个用户，我希望平台的功能分布清晰，页面跳转明了，以了解平台的功能</t>
  </si>
  <si>
    <r>
      <rPr>
        <b/>
        <sz val="10"/>
        <rFont val="Verdana"/>
        <charset val="0"/>
      </rPr>
      <t xml:space="preserve">1 </t>
    </r>
    <r>
      <rPr>
        <b/>
        <sz val="10"/>
        <rFont val="宋体"/>
        <charset val="134"/>
      </rPr>
      <t>用户点击对应按钮即可进行跳转</t>
    </r>
  </si>
  <si>
    <t>PBI_03</t>
  </si>
  <si>
    <t>作为一个用户，我希望可以快捷的联系售后服务</t>
  </si>
  <si>
    <r>
      <rPr>
        <b/>
        <sz val="10"/>
        <rFont val="Verdana"/>
        <charset val="0"/>
      </rPr>
      <t xml:space="preserve">1 </t>
    </r>
    <r>
      <rPr>
        <b/>
        <sz val="10"/>
        <rFont val="宋体"/>
        <charset val="134"/>
      </rPr>
      <t>用户点击按钮跳转至默认邮箱客户端，即可通过写邮件来联系支持</t>
    </r>
  </si>
  <si>
    <t>PBI_04</t>
  </si>
  <si>
    <t>作为一个用户，我希望可以快捷打开存放已处理的图像文件夹</t>
  </si>
  <si>
    <r>
      <rPr>
        <b/>
        <sz val="10"/>
        <rFont val="Verdana"/>
        <charset val="0"/>
      </rPr>
      <t xml:space="preserve">1 </t>
    </r>
    <r>
      <rPr>
        <b/>
        <sz val="10"/>
        <rFont val="宋体"/>
        <charset val="134"/>
      </rPr>
      <t>用户点击按钮即可打开对应可视化文件夹</t>
    </r>
  </si>
  <si>
    <t>PBI_05</t>
  </si>
  <si>
    <t>作为一个用户，我希望可以打印日志</t>
  </si>
  <si>
    <r>
      <rPr>
        <b/>
        <sz val="10"/>
        <rFont val="Verdana"/>
        <charset val="0"/>
      </rPr>
      <t xml:space="preserve">1 </t>
    </r>
    <r>
      <rPr>
        <b/>
        <sz val="10"/>
        <rFont val="宋体"/>
        <charset val="134"/>
      </rPr>
      <t>用户连接物理打印机后点击按钮并选择日志文件即可打印日志</t>
    </r>
  </si>
  <si>
    <t>PBI_06</t>
  </si>
  <si>
    <t>非功能性</t>
  </si>
  <si>
    <t>作为一个用户，我希望平台的布局清晰，设计美观，使用起来用户体验良好</t>
  </si>
  <si>
    <r>
      <rPr>
        <b/>
        <sz val="10"/>
        <rFont val="Verdana"/>
        <charset val="0"/>
      </rPr>
      <t xml:space="preserve">1 </t>
    </r>
    <r>
      <rPr>
        <b/>
        <sz val="10"/>
        <rFont val="宋体"/>
        <charset val="134"/>
      </rPr>
      <t xml:space="preserve">用户点击对应的按钮，进入对应的页面 </t>
    </r>
    <r>
      <rPr>
        <b/>
        <sz val="10"/>
        <rFont val="Verdana"/>
        <charset val="0"/>
      </rPr>
      <t xml:space="preserve">2 </t>
    </r>
    <r>
      <rPr>
        <b/>
        <sz val="10"/>
        <rFont val="宋体"/>
        <charset val="134"/>
      </rPr>
      <t xml:space="preserve">用户可以切换两种主题，设计美观  </t>
    </r>
  </si>
  <si>
    <t>PBI_07</t>
  </si>
  <si>
    <t>作为一个用户，我希望能够在我自己的系统调用街道场景语义分割的API，以使用API的相关功能</t>
  </si>
  <si>
    <t>1 用户点击对应的按钮，弹出对应分割结果
2 提供普通图像和鱼眼图像的视频和图像分割</t>
  </si>
  <si>
    <t>Sprint2</t>
  </si>
  <si>
    <t>PBI_08</t>
  </si>
  <si>
    <t>作为一个用户，我希望能够将普通图像转为鱼眼图像</t>
  </si>
  <si>
    <r>
      <rPr>
        <sz val="10"/>
        <rFont val="宋体"/>
        <charset val="134"/>
      </rPr>
      <t xml:space="preserve">1 </t>
    </r>
    <r>
      <rPr>
        <b/>
        <sz val="10"/>
        <rFont val="宋体"/>
        <charset val="134"/>
      </rPr>
      <t>用户点击对应的按钮并选择对应普通图像即可进行鱼眼化处理</t>
    </r>
  </si>
  <si>
    <t>PBI_09</t>
  </si>
  <si>
    <t>作为一个用户，我希望能够在平台上仿真驾驶车辆</t>
  </si>
  <si>
    <t>1 用户点击对应的按钮打开服务器后，连接服务器即可进入仿真环境
2 进入仿真环境后，可根据提示进行操作</t>
  </si>
  <si>
    <t>PBI_10</t>
  </si>
  <si>
    <t>作为一个用户，我希望能够在平台上测试自动驾驶算法</t>
  </si>
  <si>
    <t>1 用户点击对应的按钮打开服务器后，连接服务器即可进入仿真环境
2 进入仿真环境后，服务器生成起点和终点，汽车将进行自动驾驶</t>
  </si>
  <si>
    <t>PBI_11</t>
  </si>
  <si>
    <t>作为一个用户，我希望能够在平台上拍摄仿真鱼眼语义分割数据集</t>
  </si>
  <si>
    <t>1 用户点击对应的按钮打开服务器后，连接服务器即可进入仿真环境
2 进入仿真环境后，将进行自动驾驶并拍摄鱼眼语义分割数据集数据集（RAW_DATA &amp; RGB）</t>
  </si>
  <si>
    <t>PBI_12</t>
  </si>
  <si>
    <t>作为一个用户，我希望能够在平台上体验不同的传感器并保存图像/点云数据</t>
  </si>
  <si>
    <t>1 用户点击对应的按钮打开服务器后，连接服务器即可进入仿真环境
2 进入仿真环境后，将进行根据提示进行传感器的切换和保存</t>
  </si>
  <si>
    <t>PBI_13</t>
  </si>
  <si>
    <t>作为一个用户，我希望能够在平台上将拍摄的鱼眼语义分割数据集的原始图像转为肉眼容易辨识的调色板图像</t>
  </si>
  <si>
    <t>1 用户点击对应的按钮即可自动将拍摄的图像进行语义标签转换和上色</t>
  </si>
  <si>
    <t>PBI_14</t>
  </si>
  <si>
    <t>作为一个用户，我不希望需要购买多次VIP</t>
  </si>
  <si>
    <t>1用户点击对应的按钮弹出支付宝二维码，付款后平台会保存付款用户信息并AES加密保存，以后登录后就无需再次购买VIP</t>
  </si>
  <si>
    <t>Sprint 1</t>
  </si>
  <si>
    <t>Sprint 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</si>
</sst>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_(* \(#,##0.00\);_(* &quot;-&quot;??_);_(@_)"/>
    <numFmt numFmtId="177" formatCode="_(&quot;$&quot;* #,##0.00_);_(&quot;$&quot;* \(#,##0.00\);_(&quot;$&quot;* &quot;-&quot;??_);_(@_)"/>
    <numFmt numFmtId="178" formatCode="_(* #,##0_);_(* \(#,##0\);_(* &quot;-&quot;_);_(@_)"/>
    <numFmt numFmtId="179" formatCode="_(&quot;$&quot;* #,##0_);_(&quot;$&quot;* \(#,##0\);_(&quot;$&quot;* &quot;-&quot;_);_(@_)"/>
  </numFmts>
  <fonts count="29">
    <font>
      <sz val="12"/>
      <name val="宋体"/>
      <charset val="134"/>
    </font>
    <font>
      <b/>
      <sz val="12"/>
      <name val="宋体"/>
      <charset val="134"/>
    </font>
    <font>
      <b/>
      <sz val="10"/>
      <name val="Verdana"/>
      <charset val="0"/>
    </font>
    <font>
      <b/>
      <sz val="26"/>
      <name val="宋体"/>
      <charset val="134"/>
    </font>
    <font>
      <b/>
      <sz val="10"/>
      <name val="宋体"/>
      <charset val="134"/>
    </font>
    <font>
      <b/>
      <sz val="12"/>
      <name val="Verdana"/>
      <charset val="0"/>
    </font>
    <font>
      <b/>
      <sz val="10"/>
      <name val="宋体"/>
      <charset val="0"/>
    </font>
    <font>
      <sz val="10"/>
      <name val="宋体"/>
      <charset val="134"/>
    </font>
    <font>
      <sz val="12"/>
      <name val="Verdana"/>
      <charset val="0"/>
    </font>
    <font>
      <u/>
      <sz val="12"/>
      <color indexed="12"/>
      <name val="宋体"/>
      <charset val="134"/>
    </font>
    <font>
      <u/>
      <sz val="12"/>
      <color indexed="36"/>
      <name val="宋体"/>
      <charset val="134"/>
    </font>
    <font>
      <sz val="11"/>
      <color rgb="FFFF0000"/>
      <name val="宋体"/>
      <charset val="134"/>
      <scheme val="minor"/>
    </font>
    <font>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b/>
      <sz val="26"/>
      <name val="Verdana"/>
      <charset val="0"/>
    </font>
  </fonts>
  <fills count="37">
    <fill>
      <patternFill patternType="none"/>
    </fill>
    <fill>
      <patternFill patternType="gray125"/>
    </fill>
    <fill>
      <patternFill patternType="solid">
        <fgColor indexed="51"/>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0" fillId="6" borderId="1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8" applyNumberFormat="0" applyFill="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6" fillId="0" borderId="0" applyNumberFormat="0" applyFill="0" applyBorder="0" applyAlignment="0" applyProtection="0">
      <alignment vertical="center"/>
    </xf>
    <xf numFmtId="0" fontId="17" fillId="7" borderId="21" applyNumberFormat="0" applyAlignment="0" applyProtection="0">
      <alignment vertical="center"/>
    </xf>
    <xf numFmtId="0" fontId="18" fillId="8" borderId="22" applyNumberFormat="0" applyAlignment="0" applyProtection="0">
      <alignment vertical="center"/>
    </xf>
    <xf numFmtId="0" fontId="19" fillId="8" borderId="21" applyNumberFormat="0" applyAlignment="0" applyProtection="0">
      <alignment vertical="center"/>
    </xf>
    <xf numFmtId="0" fontId="20" fillId="9" borderId="23" applyNumberFormat="0" applyAlignment="0" applyProtection="0">
      <alignment vertical="center"/>
    </xf>
    <xf numFmtId="0" fontId="21" fillId="0" borderId="24" applyNumberFormat="0" applyFill="0" applyAlignment="0" applyProtection="0">
      <alignment vertical="center"/>
    </xf>
    <xf numFmtId="0" fontId="22" fillId="0" borderId="25"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53">
    <xf numFmtId="0" fontId="0" fillId="0" borderId="0" xfId="0">
      <alignment vertical="center"/>
    </xf>
    <xf numFmtId="0" fontId="1" fillId="0" borderId="0" xfId="0" applyFont="1">
      <alignment vertical="center"/>
    </xf>
    <xf numFmtId="0" fontId="0" fillId="0" borderId="1" xfId="0" applyBorder="1">
      <alignment vertical="center"/>
    </xf>
    <xf numFmtId="49" fontId="2" fillId="2" borderId="1" xfId="0" applyNumberFormat="1" applyFont="1" applyFill="1" applyBorder="1" applyAlignment="1">
      <alignment vertical="center" wrapText="1"/>
    </xf>
    <xf numFmtId="0" fontId="0" fillId="3" borderId="1" xfId="0" applyFill="1" applyBorder="1">
      <alignment vertical="center"/>
    </xf>
    <xf numFmtId="0" fontId="0" fillId="4" borderId="1" xfId="0" applyFill="1" applyBorder="1">
      <alignment vertical="center"/>
    </xf>
    <xf numFmtId="49" fontId="0" fillId="0" borderId="1" xfId="0" applyNumberFormat="1" applyBorder="1" applyAlignment="1">
      <alignment wrapText="1"/>
    </xf>
    <xf numFmtId="49" fontId="3" fillId="0" borderId="1" xfId="0" applyNumberFormat="1" applyFont="1" applyBorder="1" applyAlignment="1">
      <alignment horizontal="left" vertical="top" wrapText="1"/>
    </xf>
    <xf numFmtId="0" fontId="0" fillId="0" borderId="1" xfId="0" applyBorder="1" applyAlignment="1">
      <alignment wrapText="1"/>
    </xf>
    <xf numFmtId="49" fontId="4" fillId="0" borderId="1" xfId="0" applyNumberFormat="1" applyFont="1" applyBorder="1" applyAlignment="1">
      <alignment horizontal="right" vertical="top" wrapText="1"/>
    </xf>
    <xf numFmtId="49" fontId="4" fillId="0" borderId="1" xfId="0" applyNumberFormat="1" applyFont="1" applyBorder="1" applyAlignment="1">
      <alignment horizontal="center" vertical="top" wrapText="1"/>
    </xf>
    <xf numFmtId="49" fontId="5" fillId="0" borderId="1" xfId="0" applyNumberFormat="1" applyFont="1" applyBorder="1" applyAlignment="1">
      <alignment horizontal="left" vertical="top"/>
    </xf>
    <xf numFmtId="49" fontId="6" fillId="0" borderId="1" xfId="0" applyNumberFormat="1" applyFont="1" applyBorder="1" applyAlignment="1">
      <alignment horizontal="center" vertical="top" wrapText="1"/>
    </xf>
    <xf numFmtId="49" fontId="2" fillId="0" borderId="1" xfId="0" applyNumberFormat="1" applyFont="1" applyBorder="1" applyAlignment="1">
      <alignment horizontal="right" vertical="top" wrapText="1"/>
    </xf>
    <xf numFmtId="0" fontId="0" fillId="0" borderId="1" xfId="0" applyBorder="1" applyAlignment="1">
      <alignment horizontal="left" vertical="top"/>
    </xf>
    <xf numFmtId="0" fontId="0" fillId="0" borderId="2" xfId="0" applyBorder="1">
      <alignment vertical="center"/>
    </xf>
    <xf numFmtId="49" fontId="0" fillId="0" borderId="2" xfId="0" applyNumberFormat="1" applyBorder="1" applyAlignment="1">
      <alignment wrapText="1"/>
    </xf>
    <xf numFmtId="0" fontId="0" fillId="0" borderId="3" xfId="0" applyBorder="1">
      <alignment vertical="center"/>
    </xf>
    <xf numFmtId="0" fontId="0" fillId="0" borderId="4" xfId="0" applyBorder="1">
      <alignment vertical="center"/>
    </xf>
    <xf numFmtId="49" fontId="0" fillId="0" borderId="4" xfId="0" applyNumberFormat="1" applyBorder="1" applyAlignment="1">
      <alignment wrapText="1"/>
    </xf>
    <xf numFmtId="49" fontId="2" fillId="2" borderId="5" xfId="0" applyNumberFormat="1" applyFont="1" applyFill="1" applyBorder="1" applyAlignment="1">
      <alignment vertical="center" wrapText="1"/>
    </xf>
    <xf numFmtId="49" fontId="4" fillId="2" borderId="6" xfId="0" applyNumberFormat="1" applyFont="1" applyFill="1" applyBorder="1" applyAlignment="1">
      <alignment vertical="center" wrapText="1"/>
    </xf>
    <xf numFmtId="49" fontId="2" fillId="2" borderId="6" xfId="0" applyNumberFormat="1" applyFont="1" applyFill="1" applyBorder="1" applyAlignment="1">
      <alignment vertical="center" wrapText="1"/>
    </xf>
    <xf numFmtId="0" fontId="0" fillId="3" borderId="7" xfId="0" applyFill="1" applyBorder="1" applyAlignment="1">
      <alignment vertical="center"/>
    </xf>
    <xf numFmtId="0" fontId="0" fillId="3" borderId="1" xfId="0" applyFill="1" applyBorder="1" applyAlignment="1">
      <alignment vertical="center"/>
    </xf>
    <xf numFmtId="49" fontId="7" fillId="3" borderId="1" xfId="0" applyNumberFormat="1" applyFont="1" applyFill="1" applyBorder="1" applyAlignment="1">
      <alignment vertical="center" wrapText="1"/>
    </xf>
    <xf numFmtId="49" fontId="2" fillId="3" borderId="1" xfId="0" applyNumberFormat="1" applyFont="1" applyFill="1" applyBorder="1" applyAlignment="1">
      <alignment vertical="center" wrapText="1"/>
    </xf>
    <xf numFmtId="0" fontId="0" fillId="3" borderId="1" xfId="0" applyFont="1" applyFill="1" applyBorder="1" applyAlignment="1">
      <alignment vertical="center"/>
    </xf>
    <xf numFmtId="0" fontId="0" fillId="4" borderId="7" xfId="0" applyFill="1" applyBorder="1" applyAlignment="1">
      <alignment vertical="center"/>
    </xf>
    <xf numFmtId="0" fontId="0" fillId="4" borderId="1" xfId="0" applyFill="1" applyBorder="1" applyAlignment="1">
      <alignment vertical="center"/>
    </xf>
    <xf numFmtId="49" fontId="7" fillId="4" borderId="1" xfId="0" applyNumberFormat="1" applyFont="1" applyFill="1" applyBorder="1" applyAlignment="1">
      <alignment vertical="center" wrapText="1"/>
    </xf>
    <xf numFmtId="49" fontId="4" fillId="4" borderId="1" xfId="0" applyNumberFormat="1" applyFont="1" applyFill="1" applyBorder="1" applyAlignment="1">
      <alignment vertical="center" wrapText="1"/>
    </xf>
    <xf numFmtId="0" fontId="0" fillId="4" borderId="7" xfId="0" applyFont="1" applyFill="1" applyBorder="1" applyAlignment="1">
      <alignment vertical="center"/>
    </xf>
    <xf numFmtId="0" fontId="0" fillId="0" borderId="8" xfId="0" applyBorder="1">
      <alignment vertical="center"/>
    </xf>
    <xf numFmtId="0" fontId="0" fillId="0" borderId="9" xfId="0" applyBorder="1">
      <alignment vertical="center"/>
    </xf>
    <xf numFmtId="49" fontId="4" fillId="2" borderId="1" xfId="0" applyNumberFormat="1" applyFont="1" applyFill="1" applyBorder="1" applyAlignment="1">
      <alignment vertical="center" wrapText="1"/>
    </xf>
    <xf numFmtId="0" fontId="1" fillId="0" borderId="7" xfId="0" applyFont="1" applyBorder="1" applyAlignment="1">
      <alignment horizontal="center" vertical="center"/>
    </xf>
    <xf numFmtId="0" fontId="1" fillId="0" borderId="1" xfId="0" applyFont="1" applyBorder="1" applyAlignment="1">
      <alignment horizontal="center" vertical="center"/>
    </xf>
    <xf numFmtId="49" fontId="8" fillId="0" borderId="1" xfId="0" applyNumberFormat="1" applyFont="1" applyBorder="1" applyAlignment="1">
      <alignment horizontal="left" vertical="top"/>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49" fontId="4" fillId="2" borderId="6" xfId="0" applyNumberFormat="1" applyFont="1" applyFill="1" applyBorder="1" applyAlignment="1">
      <alignment horizontal="center" vertical="center" wrapText="1"/>
    </xf>
    <xf numFmtId="49" fontId="4" fillId="2" borderId="15" xfId="0" applyNumberFormat="1" applyFont="1" applyFill="1" applyBorder="1" applyAlignment="1">
      <alignment vertical="center" wrapText="1"/>
    </xf>
    <xf numFmtId="49" fontId="2" fillId="2" borderId="9" xfId="0" applyNumberFormat="1" applyFont="1" applyFill="1" applyBorder="1" applyAlignment="1">
      <alignment vertical="center" wrapText="1"/>
    </xf>
    <xf numFmtId="0" fontId="0" fillId="3" borderId="16" xfId="0" applyFill="1" applyBorder="1" applyAlignment="1">
      <alignment vertical="center"/>
    </xf>
    <xf numFmtId="0" fontId="0" fillId="3" borderId="9" xfId="0" applyFill="1" applyBorder="1" applyAlignment="1">
      <alignment vertical="center"/>
    </xf>
    <xf numFmtId="0" fontId="0" fillId="4" borderId="1" xfId="0" applyFont="1" applyFill="1" applyBorder="1" applyAlignment="1">
      <alignment vertical="center"/>
    </xf>
    <xf numFmtId="0" fontId="0" fillId="4" borderId="9" xfId="0" applyFill="1" applyBorder="1" applyAlignment="1">
      <alignment vertical="center"/>
    </xf>
    <xf numFmtId="0" fontId="0" fillId="5" borderId="0" xfId="0" applyFill="1">
      <alignment vertical="center"/>
    </xf>
    <xf numFmtId="0" fontId="0" fillId="5" borderId="0" xfId="0"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FFFF"/>
      <color rgb="00FFCC00"/>
      <color rgb="00CCFFFF"/>
      <color rgb="00CCFFC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发布燃尽图</a:t>
            </a:r>
            <a:endParaRPr sz="12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6049673219656"/>
          <c:y val="0.020339067670889"/>
        </c:manualLayout>
      </c:layout>
      <c:overlay val="0"/>
      <c:spPr>
        <a:noFill/>
        <a:ln w="3175">
          <a:noFill/>
        </a:ln>
      </c:spPr>
    </c:title>
    <c:autoTitleDeleted val="0"/>
    <c:plotArea>
      <c:layout>
        <c:manualLayout>
          <c:layoutTarget val="inner"/>
          <c:xMode val="edge"/>
          <c:yMode val="edge"/>
          <c:x val="0.0744570837642192"/>
          <c:y val="0.115254237288136"/>
          <c:w val="0.802481902792141"/>
          <c:h val="0.771186440677966"/>
        </c:manualLayout>
      </c:layout>
      <c:lineChart>
        <c:grouping val="standard"/>
        <c:varyColors val="0"/>
        <c:ser>
          <c:idx val="0"/>
          <c:order val="0"/>
          <c:tx>
            <c:strRef>
              <c:f>"发布燃尽线"</c:f>
              <c:strCache>
                <c:ptCount val="1"/>
                <c:pt idx="0">
                  <c:v>发布燃尽线</c:v>
                </c:pt>
              </c:strCache>
            </c:strRef>
          </c:tx>
          <c:spPr>
            <a:ln w="19050" cap="rnd" cmpd="sng" algn="ctr">
              <a:solidFill>
                <a:srgbClr val="000000">
                  <a:alpha val="100000"/>
                </a:srgbClr>
              </a:solidFill>
              <a:prstDash val="solid"/>
              <a:round/>
            </a:ln>
          </c:spPr>
          <c:dLbls>
            <c:delete val="1"/>
          </c:dLbls>
          <c:val>
            <c:numRef>
              <c:f>产品Backlog!$M$3:$N$3</c:f>
              <c:numCache>
                <c:formatCode>General</c:formatCode>
                <c:ptCount val="2"/>
                <c:pt idx="0">
                  <c:v>115</c:v>
                </c:pt>
                <c:pt idx="1">
                  <c:v>600</c:v>
                </c:pt>
              </c:numCache>
            </c:numRef>
          </c:val>
          <c:smooth val="0"/>
        </c:ser>
        <c:ser>
          <c:idx val="1"/>
          <c:order val="1"/>
          <c:tx>
            <c:strRef>
              <c:f>"”实际燃尽线”"</c:f>
              <c:strCache>
                <c:ptCount val="1"/>
                <c:pt idx="0">
                  <c:v>”实际燃尽线”</c:v>
                </c:pt>
              </c:strCache>
            </c:strRef>
          </c:tx>
          <c:dLbls>
            <c:delete val="1"/>
          </c:dLbls>
          <c:val>
            <c:numRef>
              <c:f>产品Backlog!$M$5:$N$5</c:f>
              <c:numCache>
                <c:formatCode>General</c:formatCode>
                <c:ptCount val="2"/>
                <c:pt idx="0">
                  <c:v>115</c:v>
                </c:pt>
                <c:pt idx="1">
                  <c:v>600</c:v>
                </c:pt>
              </c:numCache>
            </c:numRef>
          </c:val>
          <c:smooth val="0"/>
        </c:ser>
        <c:dLbls>
          <c:showLegendKey val="0"/>
          <c:showVal val="0"/>
          <c:showCatName val="0"/>
          <c:showSerName val="0"/>
          <c:showPercent val="0"/>
          <c:showBubbleSize val="0"/>
        </c:dLbls>
        <c:marker val="1"/>
        <c:smooth val="0"/>
        <c:axId val="888400141"/>
        <c:axId val="531954125"/>
      </c:lineChart>
      <c:catAx>
        <c:axId val="888400141"/>
        <c:scaling>
          <c:orientation val="minMax"/>
        </c:scaling>
        <c:delete val="0"/>
        <c:axPos val="b"/>
        <c:title>
          <c:tx>
            <c:rich>
              <a:bodyPr rot="0" spcFirstLastPara="0" vertOverflow="ellipsis" vert="horz" wrap="square" anchor="ctr" anchorCtr="1"/>
              <a:lstStyle/>
              <a:p>
                <a:pPr defTabSz="914400">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Sprints</a:t>
                </a:r>
                <a:endParaRPr sz="12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446742842989"/>
              <c:y val="0.942372760470158"/>
            </c:manualLayout>
          </c:layout>
          <c:overlay val="0"/>
          <c:spPr>
            <a:noFill/>
            <a:ln w="3175">
              <a:noFill/>
            </a:ln>
          </c:spPr>
        </c:title>
        <c:majorTickMark val="in"/>
        <c:minorTickMark val="none"/>
        <c:tickLblPos val="nextTo"/>
        <c:spPr>
          <a:ln w="3175" cap="flat" cmpd="sng" algn="ctr">
            <a:solidFill>
              <a:srgbClr val="000000">
                <a:alpha val="100000"/>
              </a:srgbClr>
            </a:solidFill>
            <a:prstDash val="solid"/>
            <a:round/>
          </a:ln>
        </c:spPr>
        <c:txPr>
          <a:bodyPr rot="0" spcFirstLastPara="0" vertOverflow="ellipsis" vert="horz" wrap="square" anchor="ctr" anchorCtr="1"/>
          <a:lstStyle/>
          <a:p>
            <a:pPr>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531954125"/>
        <c:crosses val="autoZero"/>
        <c:auto val="1"/>
        <c:lblAlgn val="ctr"/>
        <c:lblOffset val="100"/>
        <c:noMultiLvlLbl val="0"/>
      </c:catAx>
      <c:valAx>
        <c:axId val="531954125"/>
        <c:scaling>
          <c:orientation val="minMax"/>
        </c:scaling>
        <c:delete val="0"/>
        <c:axPos val="l"/>
        <c:majorGridlines>
          <c:spPr>
            <a:ln w="3175" cap="flat" cmpd="sng" algn="ctr">
              <a:solidFill>
                <a:srgbClr val="000000">
                  <a:alpha val="100000"/>
                </a:srgbClr>
              </a:solidFill>
              <a:prstDash val="solid"/>
              <a:round/>
            </a:ln>
          </c:spPr>
        </c:majorGridlines>
        <c:title>
          <c:tx>
            <c:rich>
              <a:bodyPr rot="-5400000" spcFirstLastPara="0" vertOverflow="ellipsis" vert="horz" wrap="square" anchor="ctr" anchorCtr="1"/>
              <a:lstStyle/>
              <a:p>
                <a:pPr defTabSz="914400">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剩余工作量</a:t>
                </a:r>
                <a:endParaRPr sz="12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0113752802836732"/>
              <c:y val="0.430508601506333"/>
            </c:manualLayout>
          </c:layout>
          <c:overlay val="0"/>
          <c:spPr>
            <a:noFill/>
            <a:ln w="3175">
              <a:noFill/>
            </a:ln>
          </c:spPr>
        </c:title>
        <c:numFmt formatCode="General" sourceLinked="1"/>
        <c:majorTickMark val="in"/>
        <c:minorTickMark val="none"/>
        <c:tickLblPos val="nextTo"/>
        <c:spPr>
          <a:ln w="3175" cap="flat" cmpd="sng" algn="ctr">
            <a:solidFill>
              <a:srgbClr val="000000">
                <a:alpha val="100000"/>
              </a:srgbClr>
            </a:solidFill>
            <a:prstDash val="solid"/>
            <a:round/>
          </a:ln>
        </c:spPr>
        <c:txPr>
          <a:bodyPr rot="0" spcFirstLastPara="0" vertOverflow="ellipsis" vert="horz" wrap="square" anchor="ctr" anchorCtr="1"/>
          <a:lstStyle/>
          <a:p>
            <a:pPr>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88400141"/>
        <c:crosses val="autoZero"/>
        <c:crossBetween val="between"/>
      </c:valAx>
      <c:spPr>
        <a:solidFill>
          <a:srgbClr val="C0C0C0">
            <a:alpha val="100000"/>
          </a:srgbClr>
        </a:solidFill>
        <a:ln w="12700">
          <a:solidFill>
            <a:srgbClr val="808080">
              <a:alpha val="100000"/>
            </a:srgbClr>
          </a:solidFill>
          <a:prstDash val="solid"/>
        </a:ln>
      </c:spPr>
    </c:plotArea>
    <c:legend>
      <c:legendPos val="r"/>
      <c:layout>
        <c:manualLayout>
          <c:xMode val="edge"/>
          <c:yMode val="edge"/>
          <c:x val="0.8875"/>
          <c:y val="0.4865"/>
          <c:w val="0.11025"/>
          <c:h val="0.06725"/>
        </c:manualLayout>
      </c:layout>
      <c:overlay val="0"/>
      <c:spPr>
        <a:solidFill>
          <a:srgbClr val="FFFFFF">
            <a:alpha val="100000"/>
          </a:srgbClr>
        </a:solidFill>
        <a:ln w="3175">
          <a:solidFill>
            <a:srgbClr val="000000">
              <a:alpha val="100000"/>
            </a:srgbClr>
          </a:solidFill>
          <a:prstDash val="solid"/>
        </a:ln>
      </c:spPr>
      <c:txPr>
        <a:bodyPr rot="0" spcFirstLastPara="0" vertOverflow="ellipsis" vert="horz" wrap="square" anchor="ctr" anchorCtr="1"/>
        <a:lstStyle/>
        <a:p>
          <a:pPr>
            <a:defRPr lang="zh-CN" sz="11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noFill/>
    <a:ln w="6350" cap="flat" cmpd="sng" algn="ctr">
      <a:noFill/>
      <a:prstDash val="solid"/>
      <a:round/>
    </a:ln>
  </c:spPr>
  <c:txPr>
    <a:bodyPr rot="0" wrap="square" anchor="ctr" anchorCtr="1"/>
    <a:lstStyle/>
    <a:p>
      <a:pPr>
        <a:defRPr lang="zh-CN" sz="12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13</xdr:col>
      <xdr:colOff>386080</xdr:colOff>
      <xdr:row>31</xdr:row>
      <xdr:rowOff>35560</xdr:rowOff>
    </xdr:to>
    <xdr:graphicFrame>
      <xdr:nvGraphicFramePr>
        <xdr:cNvPr id="1063" name="图表 1"/>
        <xdr:cNvGraphicFramePr/>
      </xdr:nvGraphicFramePr>
      <xdr:xfrm>
        <a:off x="0" y="0"/>
        <a:ext cx="9301480" cy="6177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8:C10"/>
  <sheetViews>
    <sheetView zoomScaleSheetLayoutView="60" topLeftCell="A136" workbookViewId="0">
      <selection activeCell="E23" sqref="E23"/>
    </sheetView>
  </sheetViews>
  <sheetFormatPr defaultColWidth="9" defaultRowHeight="15.6" outlineLevelCol="2"/>
  <cols>
    <col min="1" max="16384" width="9" style="51"/>
  </cols>
  <sheetData>
    <row r="8" spans="3:3">
      <c r="C8" s="52" t="s">
        <v>0</v>
      </c>
    </row>
    <row r="9" spans="3:3">
      <c r="C9" s="52"/>
    </row>
    <row r="10" spans="3:3">
      <c r="C10" s="52" t="s">
        <v>1</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R21"/>
  <sheetViews>
    <sheetView zoomScale="85" zoomScaleNormal="85" zoomScaleSheetLayoutView="60" workbookViewId="0">
      <selection activeCell="D1" sqref="D1"/>
    </sheetView>
  </sheetViews>
  <sheetFormatPr defaultColWidth="11" defaultRowHeight="15.6"/>
  <cols>
    <col min="1" max="1" width="14.1" style="2" customWidth="1"/>
    <col min="2" max="2" width="7.6" style="2" customWidth="1"/>
    <col min="3" max="3" width="15.4" style="2" customWidth="1"/>
    <col min="4" max="4" width="17" style="2" customWidth="1"/>
    <col min="5" max="5" width="39.25" style="6" customWidth="1"/>
    <col min="6" max="6" width="18.1" style="6" customWidth="1"/>
    <col min="7" max="7" width="6.2" style="2" customWidth="1"/>
    <col min="8" max="8" width="7.5" style="2" customWidth="1"/>
    <col min="9" max="9" width="20.2" style="2" customWidth="1"/>
    <col min="10" max="10" width="10.1" style="2" customWidth="1"/>
    <col min="11" max="11" width="12" style="2" customWidth="1"/>
    <col min="12" max="12" width="7.6" style="2" customWidth="1"/>
    <col min="13" max="13" width="21.6416666666667" style="2" customWidth="1"/>
    <col min="14" max="14" width="22.9333333333333" style="2" customWidth="1"/>
    <col min="15" max="16384" width="11" style="2"/>
  </cols>
  <sheetData>
    <row r="1" ht="33" customHeight="1" spans="1:15">
      <c r="A1" s="7" t="s">
        <v>2</v>
      </c>
      <c r="B1" s="8"/>
      <c r="C1" s="9" t="s">
        <v>3</v>
      </c>
      <c r="D1" s="10" t="s">
        <v>4</v>
      </c>
      <c r="H1" s="11"/>
      <c r="I1" s="11"/>
      <c r="J1" s="11"/>
      <c r="L1" s="33"/>
      <c r="M1" s="20" t="s">
        <v>5</v>
      </c>
      <c r="N1" s="22"/>
      <c r="O1" s="34"/>
    </row>
    <row r="2" ht="33" customHeight="1" spans="1:15">
      <c r="A2" s="7"/>
      <c r="B2" s="8"/>
      <c r="C2" s="9" t="s">
        <v>6</v>
      </c>
      <c r="D2" s="12" t="s">
        <v>7</v>
      </c>
      <c r="H2" s="11"/>
      <c r="J2" s="35" t="s">
        <v>8</v>
      </c>
      <c r="K2" s="2">
        <v>715</v>
      </c>
      <c r="L2" s="33"/>
      <c r="M2" s="36">
        <v>1</v>
      </c>
      <c r="N2" s="37">
        <v>2</v>
      </c>
      <c r="O2" s="34"/>
    </row>
    <row r="3" ht="31.5" customHeight="1" spans="1:15">
      <c r="A3" s="8"/>
      <c r="B3" s="8"/>
      <c r="D3" s="13"/>
      <c r="H3" s="14"/>
      <c r="I3" s="14"/>
      <c r="J3" s="38"/>
      <c r="L3" s="33"/>
      <c r="M3" s="39">
        <v>115</v>
      </c>
      <c r="N3" s="40">
        <v>600</v>
      </c>
      <c r="O3" s="34"/>
    </row>
    <row r="4" hidden="1" spans="1:14">
      <c r="A4" s="15"/>
      <c r="B4" s="15"/>
      <c r="C4" s="15"/>
      <c r="D4" s="15"/>
      <c r="E4" s="16" t="s">
        <v>9</v>
      </c>
      <c r="F4" s="16"/>
      <c r="G4" s="15">
        <f>SUM(complexity)</f>
        <v>0</v>
      </c>
      <c r="H4" s="15"/>
      <c r="I4" s="15"/>
      <c r="J4" s="15"/>
      <c r="K4" s="15"/>
      <c r="L4" s="15"/>
      <c r="M4" s="41"/>
      <c r="N4" s="41"/>
    </row>
    <row r="5" ht="16.35" spans="1:14">
      <c r="A5" s="17"/>
      <c r="B5" s="18"/>
      <c r="C5" s="18"/>
      <c r="D5" s="18"/>
      <c r="E5" s="19"/>
      <c r="F5" s="19"/>
      <c r="G5" s="18"/>
      <c r="H5" s="18"/>
      <c r="I5" s="18"/>
      <c r="J5" s="18"/>
      <c r="K5" s="18"/>
      <c r="L5" s="42"/>
      <c r="M5" s="43">
        <v>115</v>
      </c>
      <c r="N5" s="41">
        <v>600</v>
      </c>
    </row>
    <row r="6" s="3" customFormat="1" ht="47.25" customHeight="1" spans="1:13">
      <c r="A6" s="20" t="s">
        <v>10</v>
      </c>
      <c r="B6" s="21" t="s">
        <v>11</v>
      </c>
      <c r="C6" s="22" t="s">
        <v>12</v>
      </c>
      <c r="D6" s="21" t="s">
        <v>13</v>
      </c>
      <c r="E6" s="21" t="s">
        <v>14</v>
      </c>
      <c r="F6" s="21" t="s">
        <v>15</v>
      </c>
      <c r="G6" s="21" t="s">
        <v>16</v>
      </c>
      <c r="H6" s="22" t="s">
        <v>17</v>
      </c>
      <c r="I6" s="44" t="s">
        <v>18</v>
      </c>
      <c r="J6" s="21" t="s">
        <v>19</v>
      </c>
      <c r="K6" s="44" t="s">
        <v>20</v>
      </c>
      <c r="L6" s="45" t="s">
        <v>21</v>
      </c>
      <c r="M6" s="46"/>
    </row>
    <row r="7" s="4" customFormat="1" ht="24.6" spans="1:14">
      <c r="A7" s="23" t="s">
        <v>22</v>
      </c>
      <c r="B7" s="24">
        <v>1</v>
      </c>
      <c r="C7" s="24" t="s">
        <v>23</v>
      </c>
      <c r="D7" s="24" t="s">
        <v>24</v>
      </c>
      <c r="E7" s="25" t="s">
        <v>25</v>
      </c>
      <c r="F7" s="26" t="s">
        <v>26</v>
      </c>
      <c r="G7" s="24"/>
      <c r="H7" s="24" t="s">
        <v>27</v>
      </c>
      <c r="I7" s="24">
        <v>30</v>
      </c>
      <c r="J7" s="24">
        <v>1</v>
      </c>
      <c r="K7" s="24">
        <v>30</v>
      </c>
      <c r="L7" s="47" t="s">
        <v>28</v>
      </c>
      <c r="M7" s="48"/>
      <c r="N7" s="24"/>
    </row>
    <row r="8" s="4" customFormat="1" ht="24.6" spans="1:14">
      <c r="A8" s="23" t="s">
        <v>29</v>
      </c>
      <c r="B8" s="24">
        <v>1</v>
      </c>
      <c r="C8" s="27" t="s">
        <v>23</v>
      </c>
      <c r="D8" s="24" t="s">
        <v>24</v>
      </c>
      <c r="E8" s="25" t="s">
        <v>30</v>
      </c>
      <c r="F8" s="26" t="s">
        <v>31</v>
      </c>
      <c r="G8" s="24"/>
      <c r="H8" s="24" t="s">
        <v>27</v>
      </c>
      <c r="I8" s="24">
        <v>30</v>
      </c>
      <c r="J8" s="24">
        <v>1</v>
      </c>
      <c r="K8" s="24">
        <v>30</v>
      </c>
      <c r="L8" s="47" t="s">
        <v>28</v>
      </c>
      <c r="M8" s="48"/>
      <c r="N8" s="24"/>
    </row>
    <row r="9" s="4" customFormat="1" ht="48.6" spans="1:14">
      <c r="A9" s="23" t="s">
        <v>32</v>
      </c>
      <c r="B9" s="24">
        <v>3</v>
      </c>
      <c r="C9" s="24" t="s">
        <v>23</v>
      </c>
      <c r="D9" s="24" t="s">
        <v>24</v>
      </c>
      <c r="E9" s="25" t="s">
        <v>33</v>
      </c>
      <c r="F9" s="26" t="s">
        <v>34</v>
      </c>
      <c r="G9" s="24"/>
      <c r="H9" s="24" t="s">
        <v>27</v>
      </c>
      <c r="I9" s="24">
        <v>10</v>
      </c>
      <c r="J9" s="24">
        <v>1</v>
      </c>
      <c r="K9" s="24">
        <v>10</v>
      </c>
      <c r="L9" s="47" t="s">
        <v>28</v>
      </c>
      <c r="M9" s="48"/>
      <c r="N9" s="24"/>
    </row>
    <row r="10" s="4" customFormat="1" ht="36.6" spans="1:14">
      <c r="A10" s="23" t="s">
        <v>35</v>
      </c>
      <c r="B10" s="24">
        <v>3</v>
      </c>
      <c r="C10" s="24" t="s">
        <v>23</v>
      </c>
      <c r="D10" s="24" t="s">
        <v>24</v>
      </c>
      <c r="E10" s="25" t="s">
        <v>36</v>
      </c>
      <c r="F10" s="26" t="s">
        <v>37</v>
      </c>
      <c r="G10" s="24"/>
      <c r="H10" s="24" t="s">
        <v>27</v>
      </c>
      <c r="I10" s="24">
        <v>10</v>
      </c>
      <c r="J10" s="24">
        <v>1</v>
      </c>
      <c r="K10" s="24">
        <v>10</v>
      </c>
      <c r="L10" s="47" t="s">
        <v>28</v>
      </c>
      <c r="M10" s="48"/>
      <c r="N10" s="24"/>
    </row>
    <row r="11" s="4" customFormat="1" ht="48.6" spans="1:14">
      <c r="A11" s="23" t="s">
        <v>38</v>
      </c>
      <c r="B11" s="24">
        <v>2</v>
      </c>
      <c r="C11" s="24" t="s">
        <v>23</v>
      </c>
      <c r="D11" s="24" t="s">
        <v>24</v>
      </c>
      <c r="E11" s="25" t="s">
        <v>39</v>
      </c>
      <c r="F11" s="26" t="s">
        <v>40</v>
      </c>
      <c r="G11" s="24"/>
      <c r="H11" s="24" t="s">
        <v>27</v>
      </c>
      <c r="I11" s="24">
        <v>30</v>
      </c>
      <c r="J11" s="24">
        <v>1</v>
      </c>
      <c r="K11" s="24">
        <v>30</v>
      </c>
      <c r="L11" s="47" t="s">
        <v>28</v>
      </c>
      <c r="M11" s="48"/>
      <c r="N11" s="24"/>
    </row>
    <row r="12" s="4" customFormat="1" ht="49.2" spans="1:14">
      <c r="A12" s="23" t="s">
        <v>41</v>
      </c>
      <c r="B12" s="24">
        <v>1</v>
      </c>
      <c r="C12" s="24" t="s">
        <v>23</v>
      </c>
      <c r="D12" s="27" t="s">
        <v>42</v>
      </c>
      <c r="E12" s="25" t="s">
        <v>43</v>
      </c>
      <c r="F12" s="26" t="s">
        <v>44</v>
      </c>
      <c r="G12" s="24"/>
      <c r="H12" s="24" t="s">
        <v>27</v>
      </c>
      <c r="I12" s="24">
        <v>5</v>
      </c>
      <c r="J12" s="24">
        <v>1</v>
      </c>
      <c r="K12" s="24">
        <v>5</v>
      </c>
      <c r="L12" s="47" t="s">
        <v>28</v>
      </c>
      <c r="M12" s="48"/>
      <c r="N12" s="24"/>
    </row>
    <row r="13" s="4" customFormat="1" ht="72" spans="1:252">
      <c r="A13" s="28" t="s">
        <v>45</v>
      </c>
      <c r="B13" s="29">
        <v>1</v>
      </c>
      <c r="C13" s="29" t="s">
        <v>23</v>
      </c>
      <c r="D13" s="29" t="s">
        <v>24</v>
      </c>
      <c r="E13" s="30" t="s">
        <v>46</v>
      </c>
      <c r="F13" s="31" t="s">
        <v>47</v>
      </c>
      <c r="G13" s="29"/>
      <c r="H13" s="29" t="s">
        <v>48</v>
      </c>
      <c r="I13" s="29">
        <v>50</v>
      </c>
      <c r="J13" s="29">
        <v>1</v>
      </c>
      <c r="K13" s="29">
        <v>50</v>
      </c>
      <c r="L13" s="49" t="s">
        <v>28</v>
      </c>
      <c r="M13" s="29"/>
      <c r="N13" s="29"/>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row>
    <row r="14" s="4" customFormat="1" ht="48" spans="1:252">
      <c r="A14" s="28" t="s">
        <v>49</v>
      </c>
      <c r="B14" s="29">
        <v>1</v>
      </c>
      <c r="C14" s="29" t="s">
        <v>23</v>
      </c>
      <c r="D14" s="29" t="s">
        <v>24</v>
      </c>
      <c r="E14" s="30" t="s">
        <v>50</v>
      </c>
      <c r="F14" s="30" t="s">
        <v>51</v>
      </c>
      <c r="G14" s="29"/>
      <c r="H14" s="29" t="s">
        <v>48</v>
      </c>
      <c r="I14" s="29">
        <v>50</v>
      </c>
      <c r="J14" s="29">
        <v>1</v>
      </c>
      <c r="K14" s="29">
        <v>50</v>
      </c>
      <c r="L14" s="49" t="s">
        <v>28</v>
      </c>
      <c r="M14" s="50"/>
      <c r="N14" s="29"/>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row>
    <row r="15" s="4" customFormat="1" ht="72" spans="1:252">
      <c r="A15" s="28" t="s">
        <v>52</v>
      </c>
      <c r="B15" s="29">
        <v>1</v>
      </c>
      <c r="C15" s="29" t="s">
        <v>23</v>
      </c>
      <c r="D15" s="29" t="s">
        <v>24</v>
      </c>
      <c r="E15" s="30" t="s">
        <v>53</v>
      </c>
      <c r="F15" s="31" t="s">
        <v>54</v>
      </c>
      <c r="G15" s="29"/>
      <c r="H15" s="29" t="s">
        <v>48</v>
      </c>
      <c r="I15" s="29">
        <v>100</v>
      </c>
      <c r="J15" s="29">
        <v>1</v>
      </c>
      <c r="K15" s="29">
        <v>100</v>
      </c>
      <c r="L15" s="49" t="s">
        <v>28</v>
      </c>
      <c r="M15" s="50"/>
      <c r="N15" s="50"/>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row>
    <row r="16" s="5" customFormat="1" ht="96" spans="1:14">
      <c r="A16" s="32" t="s">
        <v>55</v>
      </c>
      <c r="B16" s="29">
        <v>1</v>
      </c>
      <c r="C16" s="29" t="s">
        <v>23</v>
      </c>
      <c r="D16" s="29" t="s">
        <v>24</v>
      </c>
      <c r="E16" s="30" t="s">
        <v>56</v>
      </c>
      <c r="F16" s="31" t="s">
        <v>57</v>
      </c>
      <c r="G16" s="29"/>
      <c r="H16" s="29" t="s">
        <v>48</v>
      </c>
      <c r="I16" s="29">
        <v>100</v>
      </c>
      <c r="J16" s="29">
        <v>1</v>
      </c>
      <c r="K16" s="29">
        <v>100</v>
      </c>
      <c r="L16" s="49" t="s">
        <v>28</v>
      </c>
      <c r="M16" s="50"/>
      <c r="N16" s="29"/>
    </row>
    <row r="17" s="5" customFormat="1" ht="108" spans="1:14">
      <c r="A17" s="32" t="s">
        <v>58</v>
      </c>
      <c r="B17" s="29">
        <v>1</v>
      </c>
      <c r="C17" s="29" t="s">
        <v>23</v>
      </c>
      <c r="D17" s="29" t="s">
        <v>24</v>
      </c>
      <c r="E17" s="30" t="s">
        <v>59</v>
      </c>
      <c r="F17" s="31" t="s">
        <v>60</v>
      </c>
      <c r="G17" s="29"/>
      <c r="H17" s="29" t="s">
        <v>48</v>
      </c>
      <c r="I17" s="29">
        <v>100</v>
      </c>
      <c r="J17" s="29">
        <v>1</v>
      </c>
      <c r="K17" s="29">
        <v>100</v>
      </c>
      <c r="L17" s="49" t="s">
        <v>28</v>
      </c>
      <c r="M17" s="50"/>
      <c r="N17" s="29"/>
    </row>
    <row r="18" s="5" customFormat="1" ht="84" spans="1:14">
      <c r="A18" s="32" t="s">
        <v>61</v>
      </c>
      <c r="B18" s="29">
        <v>1</v>
      </c>
      <c r="C18" s="29" t="s">
        <v>23</v>
      </c>
      <c r="D18" s="29" t="s">
        <v>24</v>
      </c>
      <c r="E18" s="30" t="s">
        <v>62</v>
      </c>
      <c r="F18" s="31" t="s">
        <v>63</v>
      </c>
      <c r="G18" s="29"/>
      <c r="H18" s="29" t="s">
        <v>48</v>
      </c>
      <c r="I18" s="29">
        <v>100</v>
      </c>
      <c r="J18" s="29">
        <v>1</v>
      </c>
      <c r="K18" s="29">
        <v>100</v>
      </c>
      <c r="L18" s="49" t="s">
        <v>28</v>
      </c>
      <c r="M18" s="50"/>
      <c r="N18" s="29"/>
    </row>
    <row r="19" s="5" customFormat="1" ht="48" spans="1:14">
      <c r="A19" s="32" t="s">
        <v>64</v>
      </c>
      <c r="B19" s="29">
        <v>1</v>
      </c>
      <c r="C19" s="29" t="s">
        <v>23</v>
      </c>
      <c r="D19" s="29" t="s">
        <v>24</v>
      </c>
      <c r="E19" s="30" t="s">
        <v>65</v>
      </c>
      <c r="F19" s="31" t="s">
        <v>66</v>
      </c>
      <c r="G19" s="29"/>
      <c r="H19" s="29" t="s">
        <v>48</v>
      </c>
      <c r="I19" s="29">
        <v>50</v>
      </c>
      <c r="J19" s="29">
        <v>1</v>
      </c>
      <c r="K19" s="29">
        <v>50</v>
      </c>
      <c r="L19" s="49" t="s">
        <v>28</v>
      </c>
      <c r="M19" s="50"/>
      <c r="N19" s="29"/>
    </row>
    <row r="20" s="5" customFormat="1" ht="72" spans="1:14">
      <c r="A20" s="32" t="s">
        <v>67</v>
      </c>
      <c r="B20" s="29">
        <v>1</v>
      </c>
      <c r="C20" s="29" t="s">
        <v>23</v>
      </c>
      <c r="D20" s="29" t="s">
        <v>24</v>
      </c>
      <c r="E20" s="30" t="s">
        <v>68</v>
      </c>
      <c r="F20" s="31" t="s">
        <v>69</v>
      </c>
      <c r="G20" s="29"/>
      <c r="H20" s="29" t="s">
        <v>48</v>
      </c>
      <c r="I20" s="29">
        <v>50</v>
      </c>
      <c r="J20" s="29">
        <v>1</v>
      </c>
      <c r="K20" s="29">
        <v>50</v>
      </c>
      <c r="L20" s="49" t="s">
        <v>28</v>
      </c>
      <c r="M20" s="50"/>
      <c r="N20" s="29"/>
    </row>
    <row r="21" spans="11:11">
      <c r="K21" s="2">
        <f>SUM(K7:K20)</f>
        <v>715</v>
      </c>
    </row>
  </sheetData>
  <mergeCells count="1">
    <mergeCell ref="A1:B3"/>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E9"/>
  <sheetViews>
    <sheetView tabSelected="1" zoomScaleSheetLayoutView="60" workbookViewId="0">
      <selection activeCell="F11" sqref="F11"/>
    </sheetView>
  </sheetViews>
  <sheetFormatPr defaultColWidth="8.8" defaultRowHeight="15.6" outlineLevelCol="4"/>
  <sheetData>
    <row r="6" spans="3:3">
      <c r="C6" s="1" t="s">
        <v>4</v>
      </c>
    </row>
    <row r="8" spans="3:5">
      <c r="C8" s="2" t="s">
        <v>70</v>
      </c>
      <c r="D8" s="2" t="s">
        <v>71</v>
      </c>
      <c r="E8" s="2"/>
    </row>
    <row r="9" spans="3:5">
      <c r="C9" s="2">
        <v>115</v>
      </c>
      <c r="D9" s="2">
        <v>600</v>
      </c>
      <c r="E9" s="2"/>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showZeros="0" showOutlineSymbols="0" zoomScale="104" zoomScaleNormal="104" zoomScaleSheetLayoutView="60" defaultGridColor="0" colorId="0" workbookViewId="0">
      <selection activeCell="E33" sqref="E33"/>
    </sheetView>
  </sheetViews>
  <sheetFormatPr defaultColWidth="9" defaultRowHeight="15.6"/>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N b L r U H W k 4 O e n A A A A + A A A A B I A H A B D b 2 5 m a W c v U G F j a 2 F n Z S 5 4 b W w g o h g A K K A U A A A A A A A A A A A A A A A A A A A A A A A A A A A A h Y + x D o I w F E V / h X S n j 5 a o h D z K w C r G x M S 4 N l C h E Y q B I s R f c / C T / A V J F H V z v C d n O P d x u 2 M 8 1 p V z U W 2 n G x M R R j 3 i K J M 1 u T Z F R H p 7 d A M S C 9 z K 7 C Q L 5 U y y 6 c K x y y N S W n s O A Y Z h o I N P m 7 Y A 7 n k M D u l 6 l 5 W q l u Q j 6 / + y q 0 1 n p c k U E b h / x Q h O A 0 Y X g c / o a s k R Z o y p N l + F T 8 X U Q / i B m P S V 7 V s l r q W b b B D m i f B + I Z 5 Q S w M E F A A C A A g A N b L r 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W y 6 1 A o i k e 4 D g A A A B E A A A A T A B w A R m 9 y b X V s Y X M v U 2 V j d G l v b j E u b S C i G A A o o B Q A A A A A A A A A A A A A A A A A A A A A A A A A A A A r T k 0 u y c z P U w i G 0 I b W A F B L A Q I t A B Q A A g A I A D W y 6 1 B 1 p O D n p w A A A P g A A A A S A A A A A A A A A A A A A A A A A A A A A A B D b 2 5 m a W c v U G F j a 2 F n Z S 5 4 b W x Q S w E C L Q A U A A I A C A A 1 s u t Q D 8 r p q 6 Q A A A D p A A A A E w A A A A A A A A A A A A A A A A D z A A A A W 0 N v b n R l b n R f V H l w Z X N d L n h t b F B L A Q I t A B Q A A g A I A D W y 6 1 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P z U 3 q e s t P S 7 4 C v t Y u Y 1 o m A A A A A A I A A A A A A B B m A A A A A Q A A I A A A A O M m l k f 1 k G t p A v h 0 5 x d C 6 Q X / b K r O r W / 8 p i f R 9 + L m P 4 C d A A A A A A 6 A A A A A A g A A I A A A A C T P b M e G 5 A j 1 + M p Q D g t K K v m / K l o d L + z i u m A l / / / F s Z 2 W U A A A A D y K p G 9 s Z Y 4 x T 5 C 0 1 K 4 G / Q A T 4 0 e s L z Z N 6 y x D G a 0 c 2 F 8 b Y 5 m 6 h I N d F q 4 k a V S / N h j E N 8 p / I z E J M 3 x 8 H u R T A y c 8 h f V N 2 q u 9 B P y 7 G 6 P h i r V 9 Z v 8 Q Q A A A A F p 2 0 x y m e i r W q C G d Q p S G B s 1 Z + i p n m k G J h V 8 4 0 5 R Q 0 E y n 9 H b o H k 5 t e B F n 5 + H Z Y c f B X 1 3 9 Y O 4 p e R C y u 0 z A L 3 2 M A J 8 = < / D a t a M a s h u p > 
</file>

<file path=customXml/itemProps1.xml><?xml version="1.0" encoding="utf-8"?>
<ds:datastoreItem xmlns:ds="http://schemas.openxmlformats.org/officeDocument/2006/customXml" ds:itemID="{A16D054F-848E-45C2-8C04-161DE72D030E}">
  <ds:schemaRefs/>
</ds:datastoreItem>
</file>

<file path=docProps/app.xml><?xml version="1.0" encoding="utf-8"?>
<Properties xmlns="http://schemas.openxmlformats.org/officeDocument/2006/extended-properties" xmlns:vt="http://schemas.openxmlformats.org/officeDocument/2006/docPropsVTypes">
  <Company>eBaoTech.com</Company>
  <Application>Microsoft Excel</Application>
  <HeadingPairs>
    <vt:vector size="2" baseType="variant">
      <vt:variant>
        <vt:lpstr>工作表</vt:lpstr>
      </vt:variant>
      <vt:variant>
        <vt:i4>4</vt:i4>
      </vt:variant>
    </vt:vector>
  </HeadingPairs>
  <TitlesOfParts>
    <vt:vector size="4" baseType="lpstr">
      <vt:lpstr>版权说明</vt:lpstr>
      <vt:lpstr>产品Backlog</vt:lpstr>
      <vt:lpstr>团队速率</vt:lpstr>
      <vt:lpstr>发布燃尽图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jingbin.liao</dc:creator>
  <cp:lastModifiedBy>M0rtzz</cp:lastModifiedBy>
  <dcterms:created xsi:type="dcterms:W3CDTF">2009-06-03T06:18:00Z</dcterms:created>
  <dcterms:modified xsi:type="dcterms:W3CDTF">2024-09-28T06:37:40Z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9CAEB65FB8A148508A8B121DF8A3FD49_13</vt:lpwstr>
  </property>
</Properties>
</file>