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2.xml" ContentType="application/vnd.openxmlformats-officedocument.spreadsheetml.table+xml"/>
  <Override PartName="/xl/worksheets/sheet17.xml" ContentType="application/vnd.openxmlformats-officedocument.spreadsheetml.worksheet+xml"/>
  <Override PartName="/xl/tables/table3.xml" ContentType="application/vnd.openxmlformats-officedocument.spreadsheetml.table+xml"/>
  <Override PartName="/xl/worksheets/sheet18.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0b230116945246e6" /></Relationships>
</file>

<file path=xl/workbook.xml><?xml version="1.0" encoding="utf-8"?>
<x:workbook xmlns:x="http://schemas.openxmlformats.org/spreadsheetml/2006/main">
  <x:sheets>
    <x:sheet xmlns:r="http://schemas.openxmlformats.org/officeDocument/2006/relationships" name="START HERE" sheetId="1" r:id="Re54d504c4e864968"/>
    <x:sheet xmlns:r="http://schemas.openxmlformats.org/officeDocument/2006/relationships" name="Review" sheetId="2" r:id="Re1906365c69e44e2"/>
    <x:sheet xmlns:r="http://schemas.openxmlformats.org/officeDocument/2006/relationships" name="Artificer" sheetId="3" r:id="R047e221a406d4f57"/>
    <x:sheet xmlns:r="http://schemas.openxmlformats.org/officeDocument/2006/relationships" name="Barbarian" sheetId="4" r:id="R52e9986b92f84211"/>
    <x:sheet xmlns:r="http://schemas.openxmlformats.org/officeDocument/2006/relationships" name="Bard" sheetId="5" r:id="R0efe951abf734ab4"/>
    <x:sheet xmlns:r="http://schemas.openxmlformats.org/officeDocument/2006/relationships" name="Cleric" sheetId="6" r:id="R7ec994137add47b9"/>
    <x:sheet xmlns:r="http://schemas.openxmlformats.org/officeDocument/2006/relationships" name="Druid" sheetId="7" r:id="R43bdaeb723074867"/>
    <x:sheet xmlns:r="http://schemas.openxmlformats.org/officeDocument/2006/relationships" name="Fighter" sheetId="8" r:id="R08dc2df9a1194501"/>
    <x:sheet xmlns:r="http://schemas.openxmlformats.org/officeDocument/2006/relationships" name="Monk" sheetId="9" r:id="Rb45951999ef6468a"/>
    <x:sheet xmlns:r="http://schemas.openxmlformats.org/officeDocument/2006/relationships" name="Paladin" sheetId="10" r:id="R57ae68d702234e91"/>
    <x:sheet xmlns:r="http://schemas.openxmlformats.org/officeDocument/2006/relationships" name="Ranger" sheetId="11" r:id="Ra48fc43f5b9b4b98"/>
    <x:sheet xmlns:r="http://schemas.openxmlformats.org/officeDocument/2006/relationships" name="Rogue" sheetId="12" r:id="Rf7b259a1125d4937"/>
    <x:sheet xmlns:r="http://schemas.openxmlformats.org/officeDocument/2006/relationships" name="Sorcerer" sheetId="13" r:id="R7db25e5c9d61498b"/>
    <x:sheet xmlns:r="http://schemas.openxmlformats.org/officeDocument/2006/relationships" name="Warlock" sheetId="14" r:id="Rf4d4c3d42d0c41de"/>
    <x:sheet xmlns:r="http://schemas.openxmlformats.org/officeDocument/2006/relationships" name="Wizard" sheetId="15" r:id="Rd013d5f3423344b2"/>
    <x:sheet xmlns:r="http://schemas.openxmlformats.org/officeDocument/2006/relationships" name="Machine Data - Do Not Edit" sheetId="16" r:id="R3c5f60b75568489a"/>
    <x:sheet xmlns:r="http://schemas.openxmlformats.org/officeDocument/2006/relationships" name="Foundry Import" sheetId="17" r:id="Rbb916a9ca62d40d5"/>
    <x:sheet xmlns:r="http://schemas.openxmlformats.org/officeDocument/2006/relationships" name="Item Images" sheetId="18" r:id="Rc66ce54684bd4ea5"/>
  </x:sheets>
</x:workbook>
</file>

<file path=xl/sharedStrings.xml><?xml version="1.0" encoding="utf-8"?>
<x:sst xmlns:x="http://schemas.openxmlformats.org/spreadsheetml/2006/main">
  <x:si>
    <x:t xml:space="preserve">WELCH LEGACY ITEMS — 26 INDEPENDENTLY SCALING CLASS TREASURES</x:t>
  </x:si>
  <x:si>
    <x:t xml:space="preserve">What this workbook contains</x:t>
  </x:si>
  <x:si>
    <x:t xml:space="preserve">There are 13 classes including artificer. Every class receives TWO independently scaling legacy items: (1) a Scaling Weapon and (2) a Scaling Class Item that is not required to be a weapon. Both begin usable at class level 5 and each has its own four-stage advancement track with meaningful new abilities, increased uses, or stronger effects at later class levels. Upgrade thresholds intentionally vary. The items use the character’s level in the required class—not total character level. Each class sheet clearly separates both progression tracks; the REVIEW sheet is the reuploadable response form.</x:t>
  </x:si>
  <x:si>
    <x:t xml:space="preserve">Important: both items scale separately</x:t>
  </x:si>
  <x:si>
    <x:t xml:space="preserve">The weapon and the class item are separate evolving treasures. Neither is merely a companion trinket for the other. Each has a level-5 state plus three later awakenings, and either item can be awarded, reviewed, revised, or used without the other. A character may eventually own both, but doing so uses two attunement slots and represents two strong magic items.</x:t>
  </x:si>
  <x:si>
    <x:t xml:space="preserve">Workbook Summary</x:t>
  </x:si>
  <x:si>
    <x:t xml:space="preserve">Count</x:t>
  </x:si>
  <x:si>
    <x:t xml:space="preserve">How to reply</x:t>
  </x:si>
  <x:si>
    <x:t xml:space="preserve">Total Items</x:t>
  </x:si>
  <x:si>
    <x:t xml:space="preserve">1. Open REVIEW.
2. Change Status, Power, and Lore Fit using the dropdowns.
3. Type any requested revisions into the blue cells.
4. Save the workbook and upload it back here.
Do not worry about editing the class sheets unless you personally enjoy wrestling Excel like an owlbear in business casual.</x:t>
  </x:si>
  <x:si>
    <x:t xml:space="preserve">Classes Covered</x:t>
  </x:si>
  <x:si>
    <x:t xml:space="preserve">Items Reviewed</x:t>
  </x:si>
  <x:si>
    <x:t xml:space="preserve">Kept as Written</x:t>
  </x:si>
  <x:si>
    <x:t xml:space="preserve">Need Edits/Replacement</x:t>
  </x:si>
  <x:si>
    <x:t xml:space="preserve">Global feedback — type anything that applies to the whole set</x:t>
  </x:si>
  <x:si>
    <x:t xml:space="preserve">Review Status</x:t>
  </x:si>
  <x:si>
    <x:t xml:space="preserve">Unreviewed</x:t>
  </x:si>
  <x:si>
    <x:t xml:space="preserve">Keep as Written</x:t>
  </x:si>
  <x:si>
    <x:t xml:space="preserve">Keep with Edits</x:t>
  </x:si>
  <x:si>
    <x:t xml:space="preserve">Replace Concept</x:t>
  </x:si>
  <x:si>
    <x:t xml:space="preserve">Remove</x:t>
  </x:si>
  <x:si>
    <x:t xml:space="preserve">Class</x:t>
  </x:si>
  <x:si>
    <x:t xml:space="preserve">Scaling Weapon</x:t>
  </x:si>
  <x:si>
    <x:t xml:space="preserve">Weapon Levels</x:t>
  </x:si>
  <x:si>
    <x:t xml:space="preserve">Scaling Class Item</x:t>
  </x:si>
  <x:si>
    <x:t xml:space="preserve">Class Item Levels</x:t>
  </x:si>
  <x:si>
    <x:t xml:space="preserve">Item ID</x:t>
  </x:si>
  <x:si>
    <x:t xml:space="preserve">Scaling Item Type</x:t>
  </x:si>
  <x:si>
    <x:t xml:space="preserve">Item Name</x:t>
  </x:si>
  <x:si>
    <x:t xml:space="preserve">Scaling Levels</x:t>
  </x:si>
  <x:si>
    <x:t xml:space="preserve">Status</x:t>
  </x:si>
  <x:si>
    <x:t xml:space="preserve">Power</x:t>
  </x:si>
  <x:si>
    <x:t xml:space="preserve">Lore Fit</x:t>
  </x:si>
  <x:si>
    <x:t xml:space="preserve">Name / Theme Notes</x:t>
  </x:si>
  <x:si>
    <x:t xml:space="preserve">Mechanical Changes</x:t>
  </x:si>
  <x:si>
    <x:t xml:space="preserve">Replacement Idea / Other Notes</x:t>
  </x:si>
  <x:si>
    <x:t xml:space="preserve">ARTIFICER LEGACY ITEMS</x:t>
  </x:si>
  <x:si>
    <x:t xml:space="preserve">This class receives TWO separate evolving treasures: one SCALING WEAPON and one SCALING CLASS ITEM. Both awaken according to Artificer class level, both have four advancement states, and either can exist independently of the other.</x:t>
  </x:si>
  <x:si>
    <x:t xml:space="preserve">SCALING WEAPON: PlaeTechs’ Modular Arcspanner</x:t>
  </x:si>
  <x:si>
    <x:t xml:space="preserve">ART-W01</x:t>
  </x:si>
  <x:si>
    <x:t xml:space="preserve">Type</x:t>
  </x:si>
  <x:si>
    <x:t xml:space="preserve">Weapon (warhammer/light crossbow), legacy item</x:t>
  </x:si>
  <x:si>
    <x:t xml:space="preserve">Attunement</x:t>
  </x:si>
  <x:si>
    <x:t xml:space="preserve">Requires attunement by an artificer</x:t>
  </x:si>
  <x:si>
    <x:t xml:space="preserve">5/9/13/17</x:t>
  </x:si>
  <x:si>
    <x:t xml:space="preserve">At a Glance</x:t>
  </x:si>
  <x:si>
    <x:t xml:space="preserve">A transforming dwarven prototype that uses Intelligence, channels artificer spells, and overclocks into a lightning-and-force engine.</x:t>
  </x:si>
  <x:si>
    <x:t xml:space="preserve">WELCH LORE</x:t>
  </x:si>
  <x:si>
    <x:t xml:space="preserve">Stone Lord PlaeTechs commissioned the first Arcspanner after watching three separate guilds argue over whether a proper battlefield tool should be a hammer, a crossbow, or a spell focus. PlaeTechs solved the dispute with the traditional dwarven method: build one object that does all three jobs, engrave his name on every moving part, and threaten anyone who calls it impractical.</x:t>
  </x:si>
  <x:si>
    <x:t xml:space="preserve">CORE RULES</x:t>
  </x:si>
  <x:si>
    <x:t xml:space="preserve">• The Arcspanner can transform as a Bonus Action between a warhammer and a light crossbow. In crossbow form it creates its own crackling ammunition, which vanishes after it hits or misses.
• You can use Intelligence instead of Strength or Dexterity for its attack and damage rolls.
• It is an artificer spellcasting focus.
• Its magical attack-and-damage bonus does not stack with another feature that grants the weapon a numerical bonus; use the highest bonus.
• Arc Pulse: when you hit with the Arcspanner, you can expend one use to deal extra lightning damage and the target cannot take Reactions until the start of your next turn.</x:t>
  </x:si>
  <x:si>
    <x:t xml:space="preserve">AWAKENING PROGRESSION</x:t>
  </x:si>
  <x:si>
    <x:t xml:space="preserve">Class Level</x:t>
  </x:si>
  <x:si>
    <x:t xml:space="preserve">State / Rarity</x:t>
  </x:si>
  <x:si>
    <x:t xml:space="preserve">Bonus / Uses</x:t>
  </x:si>
  <x:si>
    <x:t xml:space="preserve">Feature Details</x:t>
  </x:si>
  <x:si>
    <x:t xml:space="preserve">5</x:t>
  </x:si>
  <x:si>
    <x:t xml:space="preserve">Uncommon — Awakened</x:t>
  </x:si>
  <x:si>
    <x:t xml:space="preserve">+1</x:t>
  </x:si>
  <x:si>
    <x:t xml:space="preserve">Arc Pulse has 1 use per Long Rest and deals 2d6 lightning damage. Transforming the weapon requires a Bonus Action.</x:t>
  </x:si>
  <x:si>
    <x:t xml:space="preserve">9</x:t>
  </x:si>
  <x:si>
    <x:t xml:space="preserve">Rare — Stirring</x:t>
  </x:si>
  <x:si>
    <x:t xml:space="preserve">+2</x:t>
  </x:si>
  <x:si>
    <x:t xml:space="preserve">Arc Pulse has 2 uses per Long Rest and deals 3d6 lightning damage. Crossbow form ignores the Loading property.</x:t>
  </x:si>
  <x:si>
    <x:t xml:space="preserve">13</x:t>
  </x:si>
  <x:si>
    <x:t xml:space="preserve">Very Rare — Exalted</x:t>
  </x:si>
  <x:si>
    <x:t xml:space="preserve">Arc Pulse has 3 uses per Long Rest. Overclock: once per Long Rest, activate as a Bonus Action for 1 minute. Once on each of your turns, an Arcspanner hit deals an extra 1d8 force damage; after you cast an artificer spell of level 1 or higher, you gain +2 AC until the start of your next turn.</x:t>
  </x:si>
  <x:si>
    <x:t xml:space="preserve">17</x:t>
  </x:si>
  <x:si>
    <x:t xml:space="preserve">Legendary — Mythic</x:t>
  </x:si>
  <x:si>
    <x:t xml:space="preserve">+3</x:t>
  </x:si>
  <x:si>
    <x:t xml:space="preserve">Arc Pulse deals 4d6 lightning damage. A second creature of your choice within 15 feet of the target takes 2d6 lightning damage. Overclock can be used twice per Long Rest.</x:t>
  </x:si>
  <x:si>
    <x:t xml:space="preserve">GM BALANCE NOTE</x:t>
  </x:si>
  <x:si>
    <x:t xml:space="preserve">This intentionally gives every artificer an Intelligence weapon, but its strongest damage requires weapon attacks and does not improve spell-save DCs.</x:t>
  </x:si>
  <x:si>
    <x:t xml:space="preserve">SCALING CLASS ITEM: Artie’s Auxiliary Limbpack</x:t>
  </x:si>
  <x:si>
    <x:t xml:space="preserve">ART-R01</x:t>
  </x:si>
  <x:si>
    <x:t xml:space="preserve">Wondrous item (backpack), legacy item</x:t>
  </x:si>
  <x:si>
    <x:t xml:space="preserve">5/8/12/16</x:t>
  </x:si>
  <x:si>
    <x:t xml:space="preserve">A deployable backpack of articulated arms that holds equipment, operates tools, assists allies, protects its wearer, and becomes increasingly autonomous.</x:t>
  </x:si>
  <x:si>
    <x:t xml:space="preserve">Artie found the original Limbpack hanging in an aisle labeled HANDS-ON SOLUTIONS, despite insisting that no such aisle exists. Its folding brass arms are relentlessly helpful: they organize unattended tools, tap impatiently when work is being done inefficiently, and have twice attempted to improve Artie’s filing system while he was still inside it.</x:t>
  </x:si>
  <x:si>
    <x:t xml:space="preserve">• Deploy the Pack: as a Bonus Action, expend one deployment to unfold the pack’s articulated limbs for the duration listed in its current state. You can retract them at any time without using an action. All expended deployments return when you finish a Long Rest.
• The limbs share your space and cannot be targeted separately. They can hold and wield tools, spellcasting focuses, objects, and one-handed weapons, but they never grant extra attacks, actions, reactions, attunement slots, or the AC benefit of an additional shield. You use your own statistics and proficiencies whenever a limb manipulates something.
• While the pack is active, you can perform Somatic components and use tools even while both natural hands are occupied. You also have Advantage on an ability check when the GM determines that additional hands materially help with the task.
• Limb Routine: once on each of your turns, you can use a Bonus Action to command one limb to Assist or Handle. Assist takes the Help action for an ability check, or helps an attack against a creature within the limb’s reach. Handle draws, stows, reloads, opens, closes, picks up, or otherwise uses a nonmagical object. Handle cannot activate a magic item unless a later state specifically allows it.</x:t>
  </x:si>
  <x:si>
    <x:t xml:space="preserve">2 deployments; 1 minute</x:t>
  </x:si>
  <x:si>
    <x:t xml:space="preserve">Two limbs deploy with a reach of 5 feet. The Limbpack functions as described.</x:t>
  </x:si>
  <x:si>
    <x:t xml:space="preserve">8</x:t>
  </x:si>
  <x:si>
    <x:t xml:space="preserve">3 deployments; 10 minutes</x:t>
  </x:si>
  <x:si>
    <x:t xml:space="preserve">The limbs’ reach becomes 10 feet. Handle can administer a potion, antitoxin, healer’s kit, or similar consumable to you or a willing creature within reach. Once during each deployment, when you fail an ability check using a tool, you can reroll the check.</x:t>
  </x:si>
  <x:si>
    <x:t xml:space="preserve">12</x:t>
  </x:si>
  <x:si>
    <x:t xml:space="preserve">4 deployments; 30 minutes</x:t>
  </x:si>
  <x:si>
    <x:t xml:space="preserve">The pack deploys four limbs. Guard Arm: once during each deployment, when you or a creature within 5 feet of you is hit by an attack, use your Reaction to add your Intelligence modifier to that creature’s AC against the attack, potentially causing it to miss.</x:t>
  </x:si>
  <x:si>
    <x:t xml:space="preserve">16</x:t>
  </x:si>
  <x:si>
    <x:t xml:space="preserve">5 deployments; 1 hour</x:t>
  </x:si>
  <x:si>
    <x:t xml:space="preserve">The limbs’ reach becomes 15 feet. Independent Routine: once on each of your turns, a limb can perform Handle without requiring your Bonus Action; Assist still requires a Bonus Action. When Initiative is rolled and the pack is inactive, you can deploy it for 1 minute without expending a deployment, once per Long Rest.</x:t>
  </x:si>
  <x:si>
    <x:t xml:space="preserve">The limbs dramatically expand what the artificer can hold and accomplish, but they do not create additional attacks, spell casts, reactions, shields, or attunement capacity. Their strongest combat assistance remains limited by Bonus Actions and deployments.</x:t>
  </x:si>
  <x:si>
    <x:t xml:space="preserve">BARBARIAN LEGACY ITEMS</x:t>
  </x:si>
  <x:si>
    <x:t xml:space="preserve">This class receives TWO separate evolving treasures: one SCALING WEAPON and one SCALING CLASS ITEM. Both awaken according to Barbarian class level, both have four advancement states, and either can exist independently of the other.</x:t>
  </x:si>
  <x:si>
    <x:t xml:space="preserve">SCALING WEAPON: Ren’s Blood-Horn Breaker</x:t>
  </x:si>
  <x:si>
    <x:t xml:space="preserve">BAR-W01</x:t>
  </x:si>
  <x:si>
    <x:t xml:space="preserve">Weapon (maul), legacy item</x:t>
  </x:si>
  <x:si>
    <x:t xml:space="preserve">Requires attunement by a barbarian</x:t>
  </x:si>
  <x:si>
    <x:t xml:space="preserve">A maul shaped from the image of Ren’s blood-red horn, built to turn rage and forward momentum into thunderous charges.</x:t>
  </x:si>
  <x:si>
    <x:t xml:space="preserve">Captain Ren insists the original was not modeled after his missing blood-red horn. The smith who made it insists otherwise. The weapon’s head resembles a massive crimson horn mounted sideways, and it growls like a distant tavern crowd whenever its wielder begins to run.</x:t>
  </x:si>
  <x:si>
    <x:t xml:space="preserve">• The Breaker is a maul. Its save DC equals 8 + your Proficiency Bonus + your Strength modifier.
• Red-Horn Charge: as a Bonus Action, expend one use and move up to your Speed in a straight line without provoking Opportunity Attacks.
• If you move at least 20 feet during that movement and hit with the Breaker before the end of the turn, the hit deals extra thunder damage and the target must succeed on a Strength save or fall Prone. You may push it 10 feet instead of knocking it Prone.
• While Raging, you cannot be knocked Prone during your own turn.</x:t>
  </x:si>
  <x:si>
    <x:t xml:space="preserve">Red-Horn Charge has 1 use per Long Rest and deals 2d6 extra thunder damage.</x:t>
  </x:si>
  <x:si>
    <x:t xml:space="preserve">Red-Horn Charge has 2 uses per Long Rest and deals 3d6 extra thunder damage.</x:t>
  </x:si>
  <x:si>
    <x:t xml:space="preserve">Unstoppable Momentum: while Raging, once on each of your turns after you move at least 10 feet, your first Breaker hit deals an extra 1d6 thunder damage and you gain Temporary Hit Points equal to your Proficiency Bonus.</x:t>
  </x:si>
  <x:si>
    <x:t xml:space="preserve">Red-Horn Charge has 3 uses per Long Rest and deals 4d6 extra thunder damage. Once per Long Rest, when the charge reduces a creature to 0 hit points, you regain one expended use.</x:t>
  </x:si>
  <x:si>
    <x:t xml:space="preserve">The recurring damage requires movement and rage, making cramped rooms and immobilizing effects meaningful counters.</x:t>
  </x:si>
  <x:si>
    <x:t xml:space="preserve">SCALING CLASS ITEM: Heartstrap of the Timbitshire Mound</x:t>
  </x:si>
  <x:si>
    <x:t xml:space="preserve">BAR-R01</x:t>
  </x:si>
  <x:si>
    <x:t xml:space="preserve">Wondrous item (belt), legacy item</x:t>
  </x:si>
  <x:si>
    <x:t xml:space="preserve">A grisly belt containing a still-beating knot of corpse-mound sinew that rewards a barbarian for refusing to stay down.</x:t>
  </x:si>
  <x:si>
    <x:t xml:space="preserve">The strap was cut from the corpse mound outside Timbitshire after its heart continued beating long after the rest of it stopped. It is disgusting, faintly warm, and—according to three separate priests—probably safe as long as nobody asks what it eats.</x:t>
  </x:si>
  <x:si>
    <x:t xml:space="preserve">• Moundheart: while you are Raging, the first time you fall to half your hit-point maximum or lower, you can activate the Heartstrap without using an action.
• When activated, you gain Temporary Hit Points equal to your barbarian level + your Constitution modifier.
• The strap’s activation uses refresh when you finish a Long Rest.
• Temporary Hit Points from the Heartstrap vanish when your Rage ends.</x:t>
  </x:si>
  <x:si>
    <x:t xml:space="preserve">1 activation</x:t>
  </x:si>
  <x:si>
    <x:t xml:space="preserve">Moundheart functions as described.</x:t>
  </x:si>
  <x:si>
    <x:t xml:space="preserve">2 activations</x:t>
  </x:si>
  <x:si>
    <x:t xml:space="preserve">When Moundheart activates, hostile creatures of your choice within 5 feet take necrotic damage equal to your Proficiency Bonus.</x:t>
  </x:si>
  <x:si>
    <x:t xml:space="preserve">While Raging, you have Resistance to necrotic and poison damage. When Moundheart activates, you may immediately move up to 10 feet without provoking Opportunity Attacks.</x:t>
  </x:si>
  <x:si>
    <x:t xml:space="preserve">3 activations</x:t>
  </x:si>
  <x:si>
    <x:t xml:space="preserve">Refuse the Heap: once per Long Rest, when you would be reduced to 0 hit points while Raging, you drop to 1 hit point instead and can immediately make one weapon attack. On a hit, you regain hit points equal to the damage dealt.</x:t>
  </x:si>
  <x:si>
    <x:t xml:space="preserve">Its durability arrives only during Rage and mostly as Temporary Hit Points, so it does not replace healing between fights.</x:t>
  </x:si>
  <x:si>
    <x:t xml:space="preserve">BARD LEGACY ITEMS</x:t>
  </x:si>
  <x:si>
    <x:t xml:space="preserve">This class receives TWO separate evolving treasures: one SCALING WEAPON and one SCALING CLASS ITEM. Both awaken according to Bard class level, both have four advancement states, and either can exist independently of the other.</x:t>
  </x:si>
  <x:si>
    <x:t xml:space="preserve">SCALING WEAPON: The Purple Wyrm’s Silver Tongue</x:t>
  </x:si>
  <x:si>
    <x:t xml:space="preserve">BRD-W01</x:t>
  </x:si>
  <x:si>
    <x:t xml:space="preserve">Weapon (rapier), legacy item</x:t>
  </x:si>
  <x:si>
    <x:t xml:space="preserve">Requires attunement by a bard</x:t>
  </x:si>
  <x:si>
    <x:t xml:space="preserve">5/10/14/18</x:t>
  </x:si>
  <x:si>
    <x:t xml:space="preserve">A silver-dragon rapier that turns Bardic Inspiration into psychic flourishes, temporary courage, and perfectly timed movement.</x:t>
  </x:si>
  <x:si>
    <x:t xml:space="preserve">Y keeps a dozen stories about this rapier behind the bar at the Purple Wyrm, and at least nine contradict one another. All agree on one point: the blade was forged from silver willingly shed by an ancient dragon, and it refuses to draw blood without making a dramatic point first.</x:t>
  </x:si>
  <x:si>
    <x:t xml:space="preserve">• You can use Charisma instead of Strength or Dexterity for attack and damage rolls made with the Silver Tongue.
• It is a bard spellcasting focus.
• Silver Refrain: once on each of your turns when you hit, you can expend one use of Bardic Inspiration. Roll the Bardic Inspiration die and add the result as psychic damage. One ally you can see within 30 feet gains Temporary Hit Points equal to the roll + your Charisma modifier.</x:t>
  </x:si>
  <x:si>
    <x:t xml:space="preserve">Silver Refrain functions as described.</x:t>
  </x:si>
  <x:si>
    <x:t xml:space="preserve">10</x:t>
  </x:si>
  <x:si>
    <x:t xml:space="preserve">When a creature uses one of your Bardic Inspiration dice, you can use your Reaction to let it move up to 10 feet without provoking Opportunity Attacks.</x:t>
  </x:si>
  <x:si>
    <x:t xml:space="preserve">14</x:t>
  </x:si>
  <x:si>
    <x:t xml:space="preserve">When a creature succeeds on a d20 Test because of your Bardic Inspiration, regain one expended use of Bardic Inspiration. You can regain a use this way once per Short or Long Rest. Silver Refrain rolls the die twice for its psychic damage and once for its Temporary Hit Points.</x:t>
  </x:si>
  <x:si>
    <x:t xml:space="preserve">18</x:t>
  </x:si>
  <x:si>
    <x:t xml:space="preserve">Last Call at the Purple Wyrm: once per Long Rest, activate as a Bonus Action for 1 minute. Creatures carrying one of your Bardic Inspiration dice are immune to the Charmed and Frightened conditions. The first time on each turn you grant Bardic Inspiration, choose a second creature within 30 feet; it gains a d6 echo die that functions as Bardic Inspiration and lasts until the feature ends.</x:t>
  </x:si>
  <x:si>
    <x:t xml:space="preserve">The weapon spends the bard’s existing Inspiration resource for its best damage, keeping the blade supportive instead of becoming a free smite engine.</x:t>
  </x:si>
  <x:si>
    <x:t xml:space="preserve">SCALING CLASS ITEM: The Wayfarer’s Guestbook</x:t>
  </x:si>
  <x:si>
    <x:t xml:space="preserve">BRD-R01</x:t>
  </x:si>
  <x:si>
    <x:t xml:space="preserve">Wondrous item (book), legacy item</x:t>
  </x:si>
  <x:si>
    <x:t xml:space="preserve">A guestbook from the Wandering Wayfarer that remembers every chorus and lets inspiration echo after a poor roll.</x:t>
  </x:si>
  <x:si>
    <x:t xml:space="preserve">The Guestbook was chained to a lectern inside the Wandering Wayfarer until the tavern itself decided it had heard enough bad signatures. Names written inside sometimes acquire unsolicited reviews in Ren’s handwriting, even when Ren is hundreds of miles away.</x:t>
  </x:si>
  <x:si>
    <x:t xml:space="preserve">• Whenever you grant Bardic Inspiration, the recipient gains Temporary Hit Points equal to your Charisma modifier.
• The Guestbook has Encore Ink uses, all of which return when you finish a Long Rest.
• When a creature rolls one of your Bardic Inspiration dice and the d20 Test still fails, you can expend one Encore Ink use to let it reroll the Bardic Inspiration die. It must use the new roll.</x:t>
  </x:si>
  <x:si>
    <x:t xml:space="preserve">2 Encore Ink</x:t>
  </x:si>
  <x:si>
    <x:t xml:space="preserve">The Guestbook functions as described.</x:t>
  </x:si>
  <x:si>
    <x:t xml:space="preserve">3 Encore Ink</x:t>
  </x:si>
  <x:si>
    <x:t xml:space="preserve">Once per Short or Long Rest, when a creature succeeds on a d20 Test because of your Bardic Inspiration, regain one expended use of Bardic Inspiration.</x:t>
  </x:si>
  <x:si>
    <x:t xml:space="preserve">4 Encore Ink</x:t>
  </x:si>
  <x:si>
    <x:t xml:space="preserve">Double Billing: once per turn when you grant Bardic Inspiration, you can expend two uses of Bardic Inspiration to grant a die to two different creatures using the same Bonus Action.</x:t>
  </x:si>
  <x:si>
    <x:t xml:space="preserve">5 Encore Ink</x:t>
  </x:si>
  <x:si>
    <x:t xml:space="preserve">Everyone Knows the Chorus: once per Long Rest, begin a 1-minute performance as a Bonus Action. The first time each allied creature within 30 feet starts its turn without a Bardic Inspiration die, it gains a d6 echo die that lasts until the performance ends. Each creature can receive only one echo die from a single performance.</x:t>
  </x:si>
  <x:si>
    <x:t xml:space="preserve">Most benefits improve the reliability and reach of Bardic Inspiration rather than adding separate spellcasting or damage.</x:t>
  </x:si>
  <x:si>
    <x:t xml:space="preserve">CLERIC LEGACY ITEMS</x:t>
  </x:si>
  <x:si>
    <x:t xml:space="preserve">This class receives TWO separate evolving treasures: one SCALING WEAPON and one SCALING CLASS ITEM. Both awaken according to Cleric class level, both have four advancement states, and either can exist independently of the other.</x:t>
  </x:si>
  <x:si>
    <x:t xml:space="preserve">SCALING WEAPON: Dawnseed Censer-Mace of Mac</x:t>
  </x:si>
  <x:si>
    <x:t xml:space="preserve">CLR-W01</x:t>
  </x:si>
  <x:si>
    <x:t xml:space="preserve">Weapon (mace), legacy item</x:t>
  </x:si>
  <x:si>
    <x:t xml:space="preserve">Requires attunement by a cleric</x:t>
  </x:si>
  <x:si>
    <x:t xml:space="preserve">A warm, seed-filled censer-mace that spends dawn charges on either radiant punishment or stronger healing.</x:t>
  </x:si>
  <x:si>
    <x:t xml:space="preserve">The first Dawnseed Censer sprouted from the earth where Mac’s name replaced Lathander’s on a weathered shrine. Its hollow head contains golden seeds that rattle like bells and smell faintly of bread, wet soil, and the beginning of a very complicated theology.</x:t>
  </x:si>
  <x:si>
    <x:t xml:space="preserve">• The Censer-Mace is a holy symbol and cleric spellcasting focus.
• It has Dawn Charges and regains all expended charges at dawn.
• Once per turn when you hit with the mace, you can spend 1 charge to deal extra radiant damage.
• When a spell you cast restores hit points to a creature, you can spend 1 charge to increase the healing to one target by the same die. A single spell can benefit from only one charge.</x:t>
  </x:si>
  <x:si>
    <x:t xml:space="preserve">+1; 3 charges</x:t>
  </x:si>
  <x:si>
    <x:t xml:space="preserve">The charge die is 1d8.</x:t>
  </x:si>
  <x:si>
    <x:t xml:space="preserve">+2; 4 charges</x:t>
  </x:si>
  <x:si>
    <x:t xml:space="preserve">The charge die becomes 1d10. Second Sunrise: once per Long Rest, when a creature within 30 feet would drop to 0 hit points, use your Reaction and spend 2 charges to leave it at 1 hit point instead.</x:t>
  </x:si>
  <x:si>
    <x:t xml:space="preserve">+2; 5 charges</x:t>
  </x:si>
  <x:si>
    <x:t xml:space="preserve">The charge die becomes 1d12. An Undead damaged by a charge cannot regain hit points until the start of your next turn and sheds bright sunlight in a 10-foot radius during that time.</x:t>
  </x:si>
  <x:si>
    <x:t xml:space="preserve">+3; 6 charges</x:t>
  </x:si>
  <x:si>
    <x:t xml:space="preserve">Mac’s Morning: once per Long Rest as an Action, spend at least 3 remaining charges. Allies of your choice within 30 feet regain 1d8 hit points per charge spent and may end either Charmed or Frightened on themselves. Undead in the area make a Wisdom save against your spell-save DC, taking the same amount as radiant damage on a failure or half on a success.</x:t>
  </x:si>
  <x:si>
    <x:t xml:space="preserve">Its charges must be divided between damage, healing, and emergency prevention; the strongest burst empties most or all of the item.</x:t>
  </x:si>
  <x:si>
    <x:t xml:space="preserve">SCALING CLASS ITEM: Reliquary of Evol’s Second Chance</x:t>
  </x:si>
  <x:si>
    <x:t xml:space="preserve">CLR-R01</x:t>
  </x:si>
  <x:si>
    <x:t xml:space="preserve">Wondrous item (holy reliquary), legacy item</x:t>
  </x:si>
  <x:si>
    <x:t xml:space="preserve">A bone reliquary that improves failed saves, catches the dying, and eventually bargains directly with death.</x:t>
  </x:si>
  <x:si>
    <x:t xml:space="preserve">The reliquary contains a finger bone that has belonged to at least six different saints, none of whom remember donating it. Its lid bears Evol’s promise: FAILURE IS NOT FINAL. Smaller script underneath adds: TERMS, CONDITIONS, AND SKELETAL SIDE EFFECTS MAY APPLY.</x:t>
  </x:si>
  <x:si>
    <x:t xml:space="preserve">• The Reliquary has Second-Chance Charges and regains all charges when you finish a Long Rest.
• When a creature you can see within 30 feet fails a saving throw, including a death saving throw, you can use your Reaction and spend 1 charge to add the item’s Second-Chance die to the roll, potentially turning it into a success.
• A charge is spent whether or not the added die changes the result.</x:t>
  </x:si>
  <x:si>
    <x:t xml:space="preserve">3 charges; d4</x:t>
  </x:si>
  <x:si>
    <x:t xml:space="preserve">The Reliquary functions as described.</x:t>
  </x:si>
  <x:si>
    <x:t xml:space="preserve">4 charges; d6</x:t>
  </x:si>
  <x:si>
    <x:t xml:space="preserve">Not Yet: once per Long Rest, when a creature within 30 feet drops to 0 hit points, use your Reaction and spend 2 charges to leave it at 1 hit point and grant Temporary Hit Points equal to your Wisdom modifier + your Proficiency Bonus.</x:t>
  </x:si>
  <x:si>
    <x:t xml:space="preserve">5 charges; d8</x:t>
  </x:si>
  <x:si>
    <x:t xml:space="preserve">Once every 7 days, you can cast Revivify from the Reliquary without preparing it and without its material component. You must still use the normal casting time and touch the target.</x:t>
  </x:si>
  <x:si>
    <x:t xml:space="preserve">6 charges; d10</x:t>
  </x:si>
  <x:si>
    <x:t xml:space="preserve">Once every 7 days, you can cast Raise Dead from the Reliquary without preparing it and without its material component. A creature returned this way bears a harmless bone-white sigil until it next finishes seven Long Rests.</x:t>
  </x:si>
  <x:si>
    <x:t xml:space="preserve">The free resurrection effects are intentionally limited to once per seven days, preventing the relic from deleting death as an everyday consequence.</x:t>
  </x:si>
  <x:si>
    <x:t xml:space="preserve">DRUID LEGACY ITEMS</x:t>
  </x:si>
  <x:si>
    <x:t xml:space="preserve">This class receives TWO separate evolving treasures: one SCALING WEAPON and one SCALING CLASS ITEM. Both awaken according to Druid class level, both have four advancement states, and either can exist independently of the other.</x:t>
  </x:si>
  <x:si>
    <x:t xml:space="preserve">SCALING WEAPON: Crook of the Wandering Shell</x:t>
  </x:si>
  <x:si>
    <x:t xml:space="preserve">DRU-W01</x:t>
  </x:si>
  <x:si>
    <x:t xml:space="preserve">Weapon (quarterstaff), legacy item</x:t>
  </x:si>
  <x:si>
    <x:t xml:space="preserve">Requires attunement by a druid</x:t>
  </x:si>
  <x:si>
    <x:t xml:space="preserve">5/7/11/15</x:t>
  </x:si>
  <x:si>
    <x:t xml:space="preserve">A turtle-shell staff that strengthens Wild Shape, keeps the party moving, and raises a traveling shell of protection.</x:t>
  </x:si>
  <x:si>
    <x:t xml:space="preserve">A sliver of the Wandering Wayfarer’s colossal shell was found after the tavern scraped past an inconvenient mountain. Ren had it carved into a crook and declared it a souvenir. The tavern rumbled for three days afterward, suggesting the shell had a different legal opinion.</x:t>
  </x:si>
  <x:si>
    <x:t xml:space="preserve">• You can use Wisdom instead of Strength for attack and damage rolls made with the Crook.
• It is a druid spellcasting focus.
• When you use Wild Shape, the Crook merges into the form. Your natural-weapon attacks gain the Crook’s magical bonus and count as magical.
• Wayfarer’s Shelter: when you or an ally within 10 feet takes damage, use your Reaction and expend one use to reduce that damage by the listed amount. Uses return on a Long Rest.</x:t>
  </x:si>
  <x:si>
    <x:t xml:space="preserve">+1; 2 shelters</x:t>
  </x:si>
  <x:si>
    <x:t xml:space="preserve">Wayfarer’s Shelter reduces damage by 1d8 + your Wisdom modifier.</x:t>
  </x:si>
  <x:si>
    <x:t xml:space="preserve">7</x:t>
  </x:si>
  <x:si>
    <x:t xml:space="preserve">Wayfarer’s Pace: you ignore nonmagical Difficult Terrain. While in Wild Shape, your Speed increases by 10 feet.</x:t>
  </x:si>
  <x:si>
    <x:t xml:space="preserve">11</x:t>
  </x:si>
  <x:si>
    <x:t xml:space="preserve">+2; 3 shelters</x:t>
  </x:si>
  <x:si>
    <x:t xml:space="preserve">Wayfarer’s Shelter reduces damage by 2d8 + your Wisdom modifier and can protect a creature within 20 feet.</x:t>
  </x:si>
  <x:si>
    <x:t xml:space="preserve">15</x:t>
  </x:si>
  <x:si>
    <x:t xml:space="preserve">+3; 4 shelters</x:t>
  </x:si>
  <x:si>
    <x:t xml:space="preserve">Wayfarer’s Shelter reduces damage by 3d8 + your Wisdom modifier. Shellhouse: once per Long Rest as a Bonus Action, create a 10-foot aura around yourself for 1 minute. You and allies in the aura have Half Cover and cannot be moved against your will. The aura moves with you and does not require Concentration.</x:t>
  </x:si>
  <x:si>
    <x:t xml:space="preserve">The weapon helps Wild Shape without adding extra attacks; its defense is reaction-limited and competes with other protective reactions.</x:t>
  </x:si>
  <x:si>
    <x:t xml:space="preserve">SCALING CLASS ITEM: Blight-and-Bloom Seedcloak</x:t>
  </x:si>
  <x:si>
    <x:t xml:space="preserve">DRU-R01</x:t>
  </x:si>
  <x:si>
    <x:t xml:space="preserve">Wondrous item (cloak), legacy item</x:t>
  </x:si>
  <x:si>
    <x:t xml:space="preserve">A living cloak with a healing Bloom face and a withering Blight face, each fueled by the same growth charges.</x:t>
  </x:si>
  <x:si>
    <x:t xml:space="preserve">The cloak was sewn from healthy leaves gathered at the edge of Welch’s blighted woods and black leaves gathered one step beyond it. The two halves dislike one another intensely but share a root system, which is either a profound lesson about nature or a tailoring mistake.</x:t>
  </x:si>
  <x:si>
    <x:t xml:space="preserve">• After each Long Rest, choose Bloom or Blight. The cloak has Growth Charges and regains all charges on a Long Rest.
• Bloom — Bonus Action, 1 charge: a creature within 30 feet regains the listed hit points.
• Blight — Bonus Action, 1 charge: one creature within 30 feet makes a Constitution save against your spell-save DC. On a failure it takes the listed necrotic damage and its Speed is halved until the start of your next turn; on a success it takes half damage and its Speed is unchanged.</x:t>
  </x:si>
  <x:si>
    <x:t xml:space="preserve">2 charges; 2d8 + Wisdom</x:t>
  </x:si>
  <x:si>
    <x:t xml:space="preserve">The cloak remains in the chosen mode until your next Long Rest.</x:t>
  </x:si>
  <x:si>
    <x:t xml:space="preserve">3 charges; 3d8 + Wisdom</x:t>
  </x:si>
  <x:si>
    <x:t xml:space="preserve">You can switch modes when you finish a Short Rest.</x:t>
  </x:si>
  <x:si>
    <x:t xml:space="preserve">4 charges; 3d8 + Wisdom</x:t>
  </x:si>
  <x:si>
    <x:t xml:space="preserve">In Bloom mode you have Resistance to poison damage; in Blight mode you have Resistance to necrotic damage. Whenever you spend a charge, a 10-foot area around the target becomes Difficult Terrain for your enemies until the start of your next turn.</x:t>
  </x:si>
  <x:si>
    <x:t xml:space="preserve">5 charges; 4d8 + Wisdom</x:t>
  </x:si>
  <x:si>
    <x:t xml:space="preserve">Cycle Reborn: once per Long Rest as an Action, create a 20-foot-radius zone for 1 minute, requiring Concentration. Bloom: allies that start their turn there gain 1d8 Temporary Hit Points. Blight: enemies that start their turn there take 1d8 necrotic damage and treat the zone as Difficult Terrain.</x:t>
  </x:si>
  <x:si>
    <x:t xml:space="preserve">Bloom’s repeated capstone benefit is Temporary Hit Points, which do not stack, while Blight requires enemies to remain in the zone.</x:t>
  </x:si>
  <x:si>
    <x:t xml:space="preserve">FIGHTER LEGACY ITEMS</x:t>
  </x:si>
  <x:si>
    <x:t xml:space="preserve">This class receives TWO separate evolving treasures: one SCALING WEAPON and one SCALING CLASS ITEM. Both awaken according to Fighter class level, both have four advancement states, and either can exist independently of the other.</x:t>
  </x:si>
  <x:si>
    <x:t xml:space="preserve">SCALING WEAPON: Iron Maiden’s Slurryforged Arsenal</x:t>
  </x:si>
  <x:si>
    <x:t xml:space="preserve">FIG-W01</x:t>
  </x:si>
  <x:si>
    <x:t xml:space="preserve">Weapon (shifting martial melee weapon), legacy item</x:t>
  </x:si>
  <x:si>
    <x:t xml:space="preserve">Requires attunement by a fighter</x:t>
  </x:si>
  <x:si>
    <x:t xml:space="preserve">A sacred slurry-metal weapon that reshapes into martial forms and turns each damage type into a different battlefield technique.</x:t>
  </x:si>
  <x:si>
    <x:t xml:space="preserve">Iron Maiden blessed this mass of forge-slurry before it had decided what kind of weapon it wanted to be. It still has not decided. The dark metallic substance pours across its haft and reforms into blades, hammers, hooks, and polearms while chanting fragments of old Slurry liturgy in a voice like a choir trapped inside a drainage pipe.</x:t>
  </x:si>
  <x:si>
    <x:t xml:space="preserve">• Mutable Arsenal: as a Bonus Action, reshape the weapon into any martial melee weapon with which you are proficient. It gains that weapon’s normal damage die and properties while retaining all of its magical features and bonuses. It cannot become a ranged weapon or ammunition.
• The Arsenal grants Slurry Dice. You can expend no more than one Slurry Die on a single attack. Its technique save DC equals 8 + your Proficiency Bonus + your Strength or Dexterity modifier, chosen when you attune to it.
• Slurry Technique: when you hit with the Arsenal, expend one Slurry Die and add it to the attack’s damage, then apply the technique matching the weapon’s current damage type.
• Bludgeoning — Set the Foundation: the target makes a Strength save. On a failure, push it 10 feet or knock it Prone.
• Piercing — Needle the Gap: the target cannot take Reactions until the start of your next turn, and you can move up to 10 feet without provoking Opportunity Attacks from it.
• Slashing — Maiden’s Sweep: one other creature of your choice within 5 feet of the target takes slashing damage equal to the Slurry Die + your Proficiency Bonus.</x:t>
  </x:si>
  <x:si>
    <x:t xml:space="preserve">+1; 2d6 Slurry Dice</x:t>
  </x:si>
  <x:si>
    <x:t xml:space="preserve">You regain all expended Slurry Dice when you finish a Long Rest.</x:t>
  </x:si>
  <x:si>
    <x:t xml:space="preserve">+2; 3d8 Slurry Dice</x:t>
  </x:si>
  <x:si>
    <x:t xml:space="preserve">You regain all expended Slurry Dice when you finish a Short or Long Rest. You can reshape the Arsenal immediately before making an attack with it, without using an action. You can use the current form’s Weapon Mastery property even if that weapon is not one of your selected mastery weapons.</x:t>
  </x:si>
  <x:si>
    <x:t xml:space="preserve">+2; 4d10 Slurry Dice</x:t>
  </x:si>
  <x:si>
    <x:t xml:space="preserve">Slurry Guard: when you take damage, use your Reaction and expend one Slurry Die to reduce the damage by the die roll + your Constitution modifier + your Proficiency Bonus. If this reduces the damage to 0, you can immediately reshape the Arsenal and move up to 10 feet without provoking Opportunity Attacks.</x:t>
  </x:si>
  <x:si>
    <x:t xml:space="preserve">+3; 5d12 Slurry Dice</x:t>
  </x:si>
  <x:si>
    <x:t xml:space="preserve">When you roll Initiative with no Slurry Dice remaining, regain one. Procession of Iron: once per Long Rest, activate the Arsenal as a Bonus Action for 1 minute. Once on each of your turns when you hit, you can apply one Slurry Technique using a d12 without expending a Slurry Die. You can still expend a die on a different attack that turn.</x:t>
  </x:si>
  <x:si>
    <x:t xml:space="preserve">The Arsenal’s flexibility is its real power. Its extra damage and control remain limited by Slurry Dice, and Mutable Arsenal never increases the fighter’s normal number of attacks.</x:t>
  </x:si>
  <x:si>
    <x:t xml:space="preserve">MONK LEGACY ITEMS</x:t>
  </x:si>
  <x:si>
    <x:t xml:space="preserve">This class receives TWO separate evolving treasures: one SCALING WEAPON and one SCALING CLASS ITEM. Both awaken according to Monk class level, both have four advancement states, and either can exist independently of the other.</x:t>
  </x:si>
  <x:si>
    <x:t xml:space="preserve">SCALING WEAPON: Waystaff of Daniel Boulevard</x:t>
  </x:si>
  <x:si>
    <x:t xml:space="preserve">MNK-W01</x:t>
  </x:si>
  <x:si>
    <x:t xml:space="preserve">Requires attunement by a monk</x:t>
  </x:si>
  <x:si>
    <x:t xml:space="preserve">A teleporting staff tied to Daniel Boulevard, giving a monk short spatial steps, defensive misdirection, and a sevenfold circuit.</x:t>
  </x:si>
  <x:si>
    <x:t xml:space="preserve">The road called Daniel Boulevard has never respected distance, municipal planning, or the feelings of cartographers. This staff was cut from a signpost that appeared at both ends of the road on the same morning. It still points toward whichever destination is least convenient.</x:t>
  </x:si>
  <x:si>
    <x:t xml:space="preserve">• While you hold the Waystaff, your Unarmed Strikes gain the staff’s magical attack-and-damage bonus and count as magical.
• The staff has Step Charges and regains all charges on a Long Rest.
• Immediately before or after you make an attack, you can spend 1 charge to teleport to an unoccupied space you can see. This movement does not provoke Opportunity Attacks.
• You can spend only 1 Step Charge during a single attack.</x:t>
  </x:si>
  <x:si>
    <x:t xml:space="preserve">The teleport distance is 10 feet.</x:t>
  </x:si>
  <x:si>
    <x:t xml:space="preserve">The teleport distance is 20 feet. Once per turn after teleporting, your next Waystaff or Unarmed Strike hit that turn deals an extra 1d6 force damage.</x:t>
  </x:si>
  <x:si>
    <x:t xml:space="preserve">Missed Address: when an attack would hit you, use your Reaction and spend 1 charge to add your Wisdom modifier to your AC against that attack. If it misses, teleport up to 20 feet.</x:t>
  </x:si>
  <x:si>
    <x:t xml:space="preserve">+3; 7 charges</x:t>
  </x:si>
  <x:si>
    <x:t xml:space="preserve">The teleport distance is 30 feet. Sevenfold Circuit: once per Long Rest as an Action, make up to four Waystaff or Unarmed Strike attacks. Before each attack, you may teleport to an unoccupied space within 60 feet that you can see.</x:t>
  </x:si>
  <x:si>
    <x:t xml:space="preserve">The capstone replaces the Attack action rather than adding a second full sequence, and the ordinary teleport still costs limited charges.</x:t>
  </x:si>
  <x:si>
    <x:t xml:space="preserve">SCALING CLASS ITEM: Seven Beads of Nocturne Breath</x:t>
  </x:si>
  <x:si>
    <x:t xml:space="preserve">MNK-R01</x:t>
  </x:si>
  <x:si>
    <x:t xml:space="preserve">Wondrous item (prayer beads), legacy item</x:t>
  </x:si>
  <x:si>
    <x:t xml:space="preserve">Seven black-and-silver beads that conserve Focus Points, enhance impossible movement, and turn perfect stillness into defense.</x:t>
  </x:si>
  <x:si>
    <x:t xml:space="preserve">Students of the Nocturne Lyceum use these beads to count the breaths between thoughts. Aegis claims there are seven beads because seven is the ideal number for contemplation. The engraver claims Aegis lost the other three.</x:t>
  </x:si>
  <x:si>
    <x:t xml:space="preserve">• The beads have Breath Charges and regain all charges on a Long Rest.
• Once per turn when you spend Focus Points, you can expend 1 Breath Charge to reduce the Focus Point cost by 1, to a minimum of 0.
• A feature with a cost reduced to 0 is still considered a use of that Focus Point feature.</x:t>
  </x:si>
  <x:si>
    <x:t xml:space="preserve">3 charges</x:t>
  </x:si>
  <x:si>
    <x:t xml:space="preserve">The beads function as described.</x:t>
  </x:si>
  <x:si>
    <x:t xml:space="preserve">4 charges</x:t>
  </x:si>
  <x:si>
    <x:t xml:space="preserve">When a charge reduces the cost of Step of the Wind, your Speed increases by an additional 10 feet and you can move across liquids and vertical surfaces without falling during that turn.</x:t>
  </x:si>
  <x:si>
    <x:t xml:space="preserve">5 charges</x:t>
  </x:si>
  <x:si>
    <x:t xml:space="preserve">Stillness Between Heartbeats: when you take damage, use your Reaction and spend 2 charges to reduce the damage by 2d10 + your Wisdom modifier. If this reduces the damage to 0, regain 1 Focus Point.</x:t>
  </x:si>
  <x:si>
    <x:t xml:space="preserve">7 charges</x:t>
  </x:si>
  <x:si>
    <x:t xml:space="preserve">When you finish a Short Rest, regain 1 expended Breath Charge. Once per Long Rest, when Initiative is rolled and you have no Focus Points, regain 2 Focus Points.</x:t>
  </x:si>
  <x:si>
    <x:t xml:space="preserve">The relic mostly stretches the monk’s own resource pool rather than granting duplicate turns or unrestricted Focus recovery.</x:t>
  </x:si>
  <x:si>
    <x:t xml:space="preserve">PALADIN LEGACY ITEMS</x:t>
  </x:si>
  <x:si>
    <x:t xml:space="preserve">This class receives TWO separate evolving treasures: one SCALING WEAPON and one SCALING CLASS ITEM. Both awaken according to Paladin class level, both have four advancement states, and either can exist independently of the other.</x:t>
  </x:si>
  <x:si>
    <x:t xml:space="preserve">SCALING WEAPON: Hawk’s Oathkeeper</x:t>
  </x:si>
  <x:si>
    <x:t xml:space="preserve">PAL-W01</x:t>
  </x:si>
  <x:si>
    <x:t xml:space="preserve">Weapon (longsword), legacy item</x:t>
  </x:si>
  <x:si>
    <x:t xml:space="preserve">Requires attunement by a paladin</x:t>
  </x:si>
  <x:si>
    <x:t xml:space="preserve">A sheriff’s longsword that serves supernatural warrants, tracks marked foes, and prevents escape by invisibility or teleportation.</x:t>
  </x:si>
  <x:si>
    <x:t xml:space="preserve">Sheriff Hawk carried the original Oathkeeper before Welch had enough laws to justify a sheriff. The blade is engraved with a simple warrant: YOU KNOW WHAT YOU DID. It grows warm whenever someone nearby insists on debating the exact wording.</x:t>
  </x:si>
  <x:si>
    <x:t xml:space="preserve">• Oathkeeper is a holy symbol and paladin spellcasting focus.
• Serve the Warrant: as a Bonus Action, expend one use to mark a creature you can see within 60 feet for 1 minute. The mark requires no Concentration.
• While marked, you know the creature’s direction while it is within 1 mile on the same plane, it gains no benefit from being Invisible against you, and the first time on each of your turns that you hit it with Oathkeeper, the hit deals extra radiant damage.
• A warrant ends early if you mark another creature.</x:t>
  </x:si>
  <x:si>
    <x:t xml:space="preserve">+1; 1 warrant; d6</x:t>
  </x:si>
  <x:si>
    <x:t xml:space="preserve">Serve the Warrant functions as described.</x:t>
  </x:si>
  <x:si>
    <x:t xml:space="preserve">+2; 2 warrants; d8</x:t>
  </x:si>
  <x:si>
    <x:t xml:space="preserve">A marked creature’s Speed is reduced by 10 feet while it moves away from you.</x:t>
  </x:si>
  <x:si>
    <x:t xml:space="preserve">Interpose the Law: once per Short or Long Rest when an ally within 30 feet is hit by an attack, use your Reaction to teleport to an unoccupied space adjacent to the ally and become the attack’s target. You have Resistance to that attack’s damage.</x:t>
  </x:si>
  <x:si>
    <x:t xml:space="preserve">+3; 3 warrants; d10</x:t>
  </x:si>
  <x:si>
    <x:t xml:space="preserve">Final Warrant: once per Long Rest when you mark a creature, it must make a Wisdom save against your spell-save DC. On a failure it is Frightened of you for 1 minute and cannot teleport. It repeats the save at the end of each turn, ending the Frightened condition on a success; the teleport restriction lasts for the full minute.</x:t>
  </x:si>
  <x:si>
    <x:t xml:space="preserve">The mark is strong against one priority target but cannot be spread across a battlefield, and its damage is limited to once per turn.</x:t>
  </x:si>
  <x:si>
    <x:t xml:space="preserve">SCALING CLASS ITEM: Lantern of the Unbroken Watch</x:t>
  </x:si>
  <x:si>
    <x:t xml:space="preserve">PAL-R01</x:t>
  </x:si>
  <x:si>
    <x:t xml:space="preserve">Wondrous item (lantern), legacy item</x:t>
  </x:si>
  <x:si>
    <x:t xml:space="preserve">A watch lantern that exposes invisible threats, breaks charm and fear, and eventually pronounces a public judgment.</x:t>
  </x:si>
  <x:si>
    <x:t xml:space="preserve">This lantern once hung outside Welch’s watch house during the single recorded evening when every officer on duty refused a bribe. The flame has never gone out, possibly because honesty is renewable energy and possibly because nobody can find the fuel cap.</x:t>
  </x:si>
  <x:si>
    <x:t xml:space="preserve">• The Lantern has Verdict Charges and regains all charges on a Long Rest.
• Honest Light — Bonus Action, 1 charge: outline one creature you can see within 30 feet until the end of your next turn. It cannot benefit from being Invisible, and the next attack roll made against it before the effect ends has Advantage.
• Steady the Line — Reaction, 1 charge: when you or an ally within 10 feet is Charmed or Frightened, that creature immediately repeats its saving throw, ending the condition on a success. Once you gain Aura of Protection, this range equals your aura’s range.</x:t>
  </x:si>
  <x:si>
    <x:t xml:space="preserve">The Lantern functions as described.</x:t>
  </x:si>
  <x:si>
    <x:t xml:space="preserve">You can spend 1 charge to cast Zone of Truth from the Lantern using your paladin spell-save DC. Honest Light’s range becomes 60 feet.</x:t>
  </x:si>
  <x:si>
    <x:t xml:space="preserve">You can spend 2 charges to create a 15-foot aura of bright truth for 1 minute. Invisible creatures in the aura are visible; allies in the aura have Advantage on saves against being Charmed or Frightened. The aura requires no Concentration.</x:t>
  </x:si>
  <x:si>
    <x:t xml:space="preserve">6 charges</x:t>
  </x:si>
  <x:si>
    <x:t xml:space="preserve">Public Judgment: once per Long Rest as an Action, allies of your choice within 30 feet end Charmed and Frightened and gain 2d8 + your Charisma modifier Temporary Hit Points. Hostile creatures in the area make a Charisma save; on a failure they are Blinded until the end of your next turn and cannot become Invisible or teleport for 1 minute.</x:t>
  </x:si>
  <x:si>
    <x:t xml:space="preserve">The lantern is excellent against deception and control but has little direct damage and cannot shut down ordinary movement.</x:t>
  </x:si>
  <x:si>
    <x:t xml:space="preserve">RANGER LEGACY ITEMS</x:t>
  </x:si>
  <x:si>
    <x:t xml:space="preserve">This class receives TWO separate evolving treasures: one SCALING WEAPON and one SCALING CLASS ITEM. Both awaken according to Ranger class level, both have four advancement states, and either can exist independently of the other.</x:t>
  </x:si>
  <x:si>
    <x:t xml:space="preserve">SCALING WEAPON: Gagic Trailcaster</x:t>
  </x:si>
  <x:si>
    <x:t xml:space="preserve">RNG-W01</x:t>
  </x:si>
  <x:si>
    <x:t xml:space="preserve">Weapon (longbow), legacy item</x:t>
  </x:si>
  <x:si>
    <x:t xml:space="preserve">Requires attunement by a ranger</x:t>
  </x:si>
  <x:si>
    <x:t xml:space="preserve">A longbow built for Gagic Mathering’s impossible inland routes, marking quarry without Concentration and following it through cover.</x:t>
  </x:si>
  <x:si>
    <x:t xml:space="preserve">The Trailcaster was made for couriers crossing the 250 miles between Gagic Mathering and the actual coast, a distance city officials continue to describe as ‘port-adjacent.’ Its arrows leave glowing route lines that only the attuned ranger can see.</x:t>
  </x:si>
  <x:si>
    <x:t xml:space="preserve">• Trailmark: as a Bonus Action, expend one use to mark a creature you can see within 90 feet for 1 hour. The mark requires no Concentration.
• While marked, you know the target’s direction and approximate distance while it is within 1 mile on the same plane, and the first Trailcaster hit you deal to it on each of your turns deals extra damage.
• A Trailmark ends early if you mark another creature.</x:t>
  </x:si>
  <x:si>
    <x:t xml:space="preserve">+1; 1 mark; d4</x:t>
  </x:si>
  <x:si>
    <x:t xml:space="preserve">Trailmark functions as described.</x:t>
  </x:si>
  <x:si>
    <x:t xml:space="preserve">+2; 2 marks; d6</x:t>
  </x:si>
  <x:si>
    <x:t xml:space="preserve">Against the marked target, you ignore Half Cover and do not have Disadvantage for attacking at the bow’s long range.</x:t>
  </x:si>
  <x:si>
    <x:t xml:space="preserve">+2; 3 marks; d8</x:t>
  </x:si>
  <x:si>
    <x:t xml:space="preserve">When the marked target moves, you can use your Reaction to move up to half your Speed without provoking Opportunity Attacks.</x:t>
  </x:si>
  <x:si>
    <x:t xml:space="preserve">+3; 3 marks; d10</x:t>
  </x:si>
  <x:si>
    <x:t xml:space="preserve">You perceive the marked target even while it is Invisible and through nonmagical cover within 60 feet. When a marked target drops to 0 hit points, you can move the mark to another creature you can see within 90 feet without expending a use; you can do so once per activation.</x:t>
  </x:si>
  <x:si>
    <x:t xml:space="preserve">Trailmark avoids Concentration but affects only one target, adds damage once per turn, and does not replace a ranger’s other tracking magic.</x:t>
  </x:si>
  <x:si>
    <x:t xml:space="preserve">SCALING CLASS ITEM: Floot-Fly Compass</x:t>
  </x:si>
  <x:si>
    <x:t xml:space="preserve">RNG-R01</x:t>
  </x:si>
  <x:si>
    <x:t xml:space="preserve">Wondrous item, legacy item</x:t>
  </x:si>
  <x:si>
    <x:t xml:space="preserve">An annoyingly musical compass that summons spectral floot flies to scout, distract, track scents, and locate distant routes.</x:t>
  </x:si>
  <x:si>
    <x:t xml:space="preserve">The compass needle is a preserved floot-fly floot. It points north only when north is interesting; otherwise it points toward food, danger, other floot flies, or whichever party member most recently complained about the noise.</x:t>
  </x:si>
  <x:si>
    <x:t xml:space="preserve">• The Compass has Buzz Charges and regains all charges on a Long Rest.
• Scout — Action, 1 charge: summon a spectral floot fly for 10 minutes. It has AC 13, 1 hit point, Fly 40 feet, cannot attack, and obeys your mental directions. As an Action, you can see and hear through it while it remains within range.
• Distract — Bonus Action, 1 charge: choose a creature within 30 feet. The next attack against it before the start of your next turn has Advantage, and it cannot make Opportunity Attacks during that time.
• Scent Trail — 1 charge: for 8 hours, you have Advantage on Wisdom (Survival) checks to track one creature or type of creature whose trail you can inspect.</x:t>
  </x:si>
  <x:si>
    <x:t xml:space="preserve">3 charges; scout range 300 feet</x:t>
  </x:si>
  <x:si>
    <x:t xml:space="preserve">The Compass functions as described.</x:t>
  </x:si>
  <x:si>
    <x:t xml:space="preserve">4 charges; scout range 1 mile</x:t>
  </x:si>
  <x:si>
    <x:t xml:space="preserve">The first Distract-assisted hit deals an extra 1d6 piercing or poison damage, your choice.</x:t>
  </x:si>
  <x:si>
    <x:t xml:space="preserve">You can spend 2 charges to cast Locate Object or Locate Creature from the Compass without material components. The spectral scout can become Invisible while motionless.</x:t>
  </x:si>
  <x:si>
    <x:t xml:space="preserve">Once per Long Rest, cast Find the Path from the Compass without material components. When following a route revealed by the Compass, you and companions traveling with you ignore nonmagical Difficult Terrain during overland travel.</x:t>
  </x:si>
  <x:si>
    <x:t xml:space="preserve">The scouting creature is fragile and action-intensive, while the strongest navigation spell arrives only in the final tier.</x:t>
  </x:si>
  <x:si>
    <x:t xml:space="preserve">ROGUE LEGACY ITEMS</x:t>
  </x:si>
  <x:si>
    <x:t xml:space="preserve">This class receives TWO separate evolving treasures: one SCALING WEAPON and one SCALING CLASS ITEM. Both awaken according to Rogue class level, both have four advancement states, and either can exist independently of the other.</x:t>
  </x:si>
  <x:si>
    <x:t xml:space="preserve">SCALING WEAPON: Cornstalk Whisperknife</x:t>
  </x:si>
  <x:si>
    <x:t xml:space="preserve">ROG-W01</x:t>
  </x:si>
  <x:si>
    <x:t xml:space="preserve">Weapon (dagger), legacy item</x:t>
  </x:si>
  <x:si>
    <x:t xml:space="preserve">Requires attunement by a rogue</x:t>
  </x:si>
  <x:si>
    <x:t xml:space="preserve">A returning evidence-knife that creates brief invisibility, denies reactions, and makes a victim lose a crucial moment.</x:t>
  </x:si>
  <x:si>
    <x:t xml:space="preserve">Lieutenant Kris Cornstaker confiscated this dagger from the thieves’ guild, misplaced it, recovered it from his own evidence locker, and then discovered it had filed paperwork listing itself as the arresting officer. Its blade whispers plausible alibis when thrown.</x:t>
  </x:si>
  <x:si>
    <x:t xml:space="preserve">• The Whisperknife has a normal thrown range of 30 feet and a long range of 90 feet. Immediately after a ranged attack, it returns to your hand.
• After you deal Sneak Attack damage, you can move 10 feet without provoking Opportunity Attacks.
• The knife has Alibi Charges and regains all charges on a Long Rest.
• Clean Exit: after you hit, spend 1 charge to become Invisible until the start of your next turn or until you make an attack, deal damage, or cast a spell.</x:t>
  </x:si>
  <x:si>
    <x:t xml:space="preserve">+1; 2 charges</x:t>
  </x:si>
  <x:si>
    <x:t xml:space="preserve">The Whisperknife functions as described.</x:t>
  </x:si>
  <x:si>
    <x:t xml:space="preserve">+2; 3 charges</x:t>
  </x:si>
  <x:si>
    <x:t xml:space="preserve">Your free movement after Sneak Attack increases to 15 feet.</x:t>
  </x:si>
  <x:si>
    <x:t xml:space="preserve">Plant Evidence: after you hit, spend 1 charge. The target cannot take Reactions and has Disadvantage on the next saving throw it makes before the start of your next turn.</x:t>
  </x:si>
  <x:si>
    <x:t xml:space="preserve">+3; 5 charges</x:t>
  </x:si>
  <x:si>
    <x:t xml:space="preserve">Missing Moment: when your Sneak Attack hits, spend 2 charges and teleport up to 30 feet. The target makes a Constitution save against DC 8 + your Proficiency Bonus + your Dexterity modifier; on a failure it is Blinded and its Speed becomes 0 until the start of your next turn.</x:t>
  </x:si>
  <x:si>
    <x:t xml:space="preserve">Its strongest control rides on Sneak Attack, costs two charges, and lasts only until the rogue’s next turn.</x:t>
  </x:si>
  <x:si>
    <x:t xml:space="preserve">SCALING CLASS ITEM: Thieves’ Guild Ledger of Borrowed Doors</x:t>
  </x:si>
  <x:si>
    <x:t xml:space="preserve">ROG-R01</x:t>
  </x:si>
  <x:si>
    <x:t xml:space="preserve">Wondrous item (ledger), legacy item</x:t>
  </x:si>
  <x:si>
    <x:t xml:space="preserve">A pocket ledger that improves failed skulduggery, quietly suppresses magical locks, and eventually draws real doors into walls.</x:t>
  </x:si>
  <x:si>
    <x:t xml:space="preserve">Welch’s thieves’ guild records every door it has ever opened, every door it intends to open, and several doors that insist they are windows. This ledger is the guild’s duplicate copy, which means the original is probably also a duplicate.</x:t>
  </x:si>
  <x:si>
    <x:t xml:space="preserve">• The Ledger has Ink Charges and regains all charges on a Long Rest.
• Margin Note: after you fail a Dexterity ability check or a check using Thieves’ Tools, spend 1 charge and add the Ledger die to the roll, potentially turning it into a success.
• Ghost Key: as an Action, spend 1 charge to make a Dexterity (Thieves’ Tools) check against a magical lock’s DC or the spell-save DC of the effect creating it. On a success, suppress the lock for 1 minute without producing sound.</x:t>
  </x:si>
  <x:si>
    <x:t xml:space="preserve">3 charges; d6</x:t>
  </x:si>
  <x:si>
    <x:t xml:space="preserve">The Ledger functions as described.</x:t>
  </x:si>
  <x:si>
    <x:t xml:space="preserve">4 charges; d8</x:t>
  </x:si>
  <x:si>
    <x:t xml:space="preserve">You have Advantage on checks to find or disarm traps involving doors, locks, containers, or pressure plates.</x:t>
  </x:si>
  <x:si>
    <x:t xml:space="preserve">5 charges; d10</x:t>
  </x:si>
  <x:si>
    <x:t xml:space="preserve">Borrowed Door: once per Long Rest as an Action, draw a door on a nonmagical solid surface no more than 5 feet thick. The drawing becomes a real open passage for 1 minute, then seals without damaging creatures or objects that passed through.</x:t>
  </x:si>
  <x:si>
    <x:t xml:space="preserve">6 charges; d12</x:t>
  </x:si>
  <x:si>
    <x:t xml:space="preserve">Paired Doors: spend 3 charges to draw two linked doors on solid surfaces you have touched within the last 24 hours, provided both are on the same plane and within 1 mile. The portals last 1 minute. You can use Paired Doors once per Long Rest.</x:t>
  </x:si>
  <x:si>
    <x:t xml:space="preserve">The teleportation capstone requires prior access to both endpoints, preventing blind entry into unknown vaults or fortresses.</x:t>
  </x:si>
  <x:si>
    <x:t xml:space="preserve">SORCERER LEGACY ITEMS</x:t>
  </x:si>
  <x:si>
    <x:t xml:space="preserve">This class receives TWO separate evolving treasures: one SCALING WEAPON and one SCALING CLASS ITEM. Both awaken according to Sorcerer class level, both have four advancement states, and either can exist independently of the other.</x:t>
  </x:si>
  <x:si>
    <x:t xml:space="preserve">SCALING WEAPON: Unhived Mindblade</x:t>
  </x:si>
  <x:si>
    <x:t xml:space="preserve">SOR-W01</x:t>
  </x:si>
  <x:si>
    <x:t xml:space="preserve">Weapon (psychic blade), legacy item</x:t>
  </x:si>
  <x:si>
    <x:t xml:space="preserve">Requires attunement by a sorcerer</x:t>
  </x:si>
  <x:si>
    <x:t xml:space="preserve">A crystalline thought-weapon inspired by the free alhoon, firing psychic blades that resonate whenever sorcery points are spent.</x:t>
  </x:si>
  <x:si>
    <x:t xml:space="preserve">The blade resembles a translucent shard of brain tissue, a description its creator considers both anatomically ignorant and aesthetically rude. It was fashioned from a thought severed from an alhoon who refused every hive, patron, and god that attempted to claim it.</x:t>
  </x:si>
  <x:si>
    <x:t xml:space="preserve">• The Mindblade is a one-handed simple ranged weapon with range 60/180. It deals 1d8 psychic damage, requires no ammunition, and reforms in your hand after every attack.
• You can use Charisma for its attack and damage rolls, and it is a sorcerer spellcasting focus.
• Sorcerous Resonance: when you spend one or more Sorcery Points, your next Mindblade hit before the end of your next turn deals extra psychic damage and lets you teleport immediately after the hit.</x:t>
  </x:si>
  <x:si>
    <x:t xml:space="preserve">Sorcerous Resonance deals 1d6 extra psychic damage and teleports you 5 feet.</x:t>
  </x:si>
  <x:si>
    <x:t xml:space="preserve">Sorcerous Resonance deals 1d8 extra psychic damage and teleports you 10 feet. Mind Thrust: once per Long Rest as an Action, project a 60-foot-long, 5-foot-wide line. Creatures make an Intelligence save against your spell-save DC, taking 5d8 psychic damage and losing Reactions until their next turn on a failure, or half damage on a success.</x:t>
  </x:si>
  <x:si>
    <x:t xml:space="preserve">Mind Thrust can be used twice per Long Rest and deals 7d8 psychic damage.</x:t>
  </x:si>
  <x:si>
    <x:t xml:space="preserve">Sorcerous Resonance deals 2d8 extra psychic damage and teleports you 20 feet. Mind Thrust deals 8d8 psychic damage; creatures that fail also have Disadvantage on Concentration saves until the end of your next turn.</x:t>
  </x:si>
  <x:si>
    <x:t xml:space="preserve">The blade rewards a weapon-using sorcerer, while Mind Thrust uses an Action and remains weaker than the sorcerer’s highest-level spells.</x:t>
  </x:si>
  <x:si>
    <x:t xml:space="preserve">SCALING CLASS ITEM: Prism of the Free Mind</x:t>
  </x:si>
  <x:si>
    <x:t xml:space="preserve">SOR-R01</x:t>
  </x:si>
  <x:si>
    <x:t xml:space="preserve">Wondrous item (crystal focus), legacy item</x:t>
  </x:si>
  <x:si>
    <x:t xml:space="preserve">A prismatic focus that improves sorcerer magic, restores sorcery points, and refuses outside control of its bearer’s mind.</x:t>
  </x:si>
  <x:si>
    <x:t xml:space="preserve">The Prism contains no single color unless someone attempts to command its bearer, at which point every facet turns a deeply offended violet. It is said to be a gift from the same unhived alhoon who quietly sponsors a sorcerer in Welch—though the Prism itself denies having sponsors.</x:t>
  </x:si>
  <x:si>
    <x:t xml:space="preserve">• While holding the Prism, you gain its listed bonus to sorcerer spell-attack rolls and your sorcerer spell-save DC.
• Reservoir: once per Long Rest when you finish a Short Rest, regain the listed number of expended Sorcery Points, up to your normal maximum.
• A numerical spellcasting bonus from the Prism does not stack with another item that grants a bonus to the same spell attacks or save DC; use the highest bonus.</x:t>
  </x:si>
  <x:si>
    <x:t xml:space="preserve">+1; regain 3</x:t>
  </x:si>
  <x:si>
    <x:t xml:space="preserve">The Prism functions as described.</x:t>
  </x:si>
  <x:si>
    <x:t xml:space="preserve">+2; regain 4</x:t>
  </x:si>
  <x:si>
    <x:t xml:space="preserve">Once per Long Rest, apply one Metamagic option you know without spending Sorcery Points, provided its normal cost is 2 points or fewer.</x:t>
  </x:si>
  <x:si>
    <x:t xml:space="preserve">+2; regain 5</x:t>
  </x:si>
  <x:si>
    <x:t xml:space="preserve">Use the free Metamagic twice per Long Rest, with a maximum normal cost of 3 points. When you use it, you may also remove the spell’s Verbal and Somatic components.</x:t>
  </x:si>
  <x:si>
    <x:t xml:space="preserve">+3; regain 6</x:t>
  </x:si>
  <x:si>
    <x:t xml:space="preserve">No Hive, No Master: you have Advantage on saves against being Charmed and against effects that read or alter your thoughts. Once per Long Rest when you fail a Concentration save, you can choose to succeed instead.</x:t>
  </x:si>
  <x:si>
    <x:t xml:space="preserve">Its free Metamagic is capped by point cost, and sorcery-point recovery remains once per adventuring day.</x:t>
  </x:si>
  <x:si>
    <x:t xml:space="preserve">WARLOCK LEGACY ITEMS</x:t>
  </x:si>
  <x:si>
    <x:t xml:space="preserve">This class receives TWO separate evolving treasures: one SCALING WEAPON and one SCALING CLASS ITEM. Both awaken according to Warlock class level, both have four advancement states, and either can exist independently of the other.</x:t>
  </x:si>
  <x:si>
    <x:t xml:space="preserve">SCALING WEAPON: Cinderlash of the Fearful Eye</x:t>
  </x:si>
  <x:si>
    <x:t xml:space="preserve">WAR-W01</x:t>
  </x:si>
  <x:si>
    <x:t xml:space="preserve">Weapon (whip), legacy item</x:t>
  </x:si>
  <x:si>
    <x:t xml:space="preserve">Requires attunement by a warlock</x:t>
  </x:si>
  <x:si>
    <x:t xml:space="preserve">A fear-and-flame whip tied to the Eye of Fear and Flame, branding enemies with fire or necrotic terror.</x:t>
  </x:si>
  <x:si>
    <x:t xml:space="preserve">The Cinderlash was braided from soot-black chain found behind the Eye of Fear and Flame after one of its sermons ended in a structural fire. The whip’s ember-shaped links blink occasionally, which everyone agrees is probably just heat distortion.</x:t>
  </x:si>
  <x:si>
    <x:t xml:space="preserve">• You can use Charisma instead of Strength or Dexterity for the Cinderlash’s attack and damage rolls.
• It is a warlock spellcasting focus. Each time you hit, you can have the weapon deal fire or necrotic damage instead of slashing damage.
• Fearflame Brand: when you hit, expend one use to deal extra damage. The target makes a Wisdom save against your warlock spell-save DC. On a failure it is Frightened of you for the listed duration.</x:t>
  </x:si>
  <x:si>
    <x:t xml:space="preserve">+1; 1 brand; 2d6</x:t>
  </x:si>
  <x:si>
    <x:t xml:space="preserve">The Frightened condition lasts until the end of your next turn.</x:t>
  </x:si>
  <x:si>
    <x:t xml:space="preserve">+2; 2 brands; 3d6</x:t>
  </x:si>
  <x:si>
    <x:t xml:space="preserve">The Frightened condition lasts 1 minute. The target repeats the save at the end of each turn, ending the condition on a success.</x:t>
  </x:si>
  <x:si>
    <x:t xml:space="preserve">+2; 3 brands; 3d6</x:t>
  </x:si>
  <x:si>
    <x:t xml:space="preserve">Eldritch Snap: twice per Long Rest after you cast a warlock cantrip as an Action, make one Cinderlash attack as a Bonus Action.</x:t>
  </x:si>
  <x:si>
    <x:t xml:space="preserve">+3; 4 brands; 4d6</x:t>
  </x:si>
  <x:si>
    <x:t xml:space="preserve">A creature Frightened by the brand cannot regain hit points and sheds dim reddish light in a 10-foot radius until the condition ends.</x:t>
  </x:si>
  <x:si>
    <x:t xml:space="preserve">The bonus-action attack is limited to twice per day, and the fear effect allows repeated saves once it reaches its longer duration.</x:t>
  </x:si>
  <x:si>
    <x:t xml:space="preserve">SCALING CLASS ITEM: Empty Eye of the Patronless</x:t>
  </x:si>
  <x:si>
    <x:t xml:space="preserve">WAR-R01</x:t>
  </x:si>
  <x:si>
    <x:t xml:space="preserve">Wondrous item (amulet), legacy item</x:t>
  </x:si>
  <x:si>
    <x:t xml:space="preserve">An empty eye socket that restores Pact Magic, severs magical commands, and grows stronger as its warlock becomes less governable.</x:t>
  </x:si>
  <x:si>
    <x:t xml:space="preserve">The amulet resembles an ornate eye setting from which the eye has been deliberately removed. It answers prayers with silence, demands no favors, and occasionally radiates the smug satisfaction of an empty chair at a meeting that should have been an email.</x:t>
  </x:si>
  <x:si>
    <x:t xml:space="preserve">• While wearing the Eye, you gain its listed bonus to warlock spell-attack rolls and your warlock spell-save DC.
• Borrowed Patronage: once per Long Rest, use the listed action to regain one expended Pact Magic spell slot.
• The Eye’s numerical spellcasting bonus does not stack with another item that grants a bonus to the same spell attacks or save DC; use the highest bonus.</x:t>
  </x:si>
  <x:si>
    <x:t xml:space="preserve">+1; Action</x:t>
  </x:si>
  <x:si>
    <x:t xml:space="preserve">Borrowed Patronage functions as described.</x:t>
  </x:si>
  <x:si>
    <x:t xml:space="preserve">+2; Bonus Action</x:t>
  </x:si>
  <x:si>
    <x:t xml:space="preserve">When you regain the slot, you also gain 2d8 + your Charisma modifier Temporary Hit Points.</x:t>
  </x:si>
  <x:si>
    <x:t xml:space="preserve">Sever Command: once per Short or Long Rest when you become Charmed, Frightened, or possessed, use your Reaction to end that condition or possession on yourself.</x:t>
  </x:si>
  <x:si>
    <x:t xml:space="preserve">+3; Bonus Action; 2 uses</x:t>
  </x:si>
  <x:si>
    <x:t xml:space="preserve">Borrowed Patronage can be used twice per Long Rest, but no more than once during the same combat. You have Advantage on saving throws against telepathy, possession, and effects that would force you to take a specific action.</x:t>
  </x:si>
  <x:si>
    <x:t xml:space="preserve">Pact-slot recovery is powerful but remains limited and cannot be used twice in one fight at the final tier.</x:t>
  </x:si>
  <x:si>
    <x:t xml:space="preserve">WIZARD LEGACY ITEMS</x:t>
  </x:si>
  <x:si>
    <x:t xml:space="preserve">This class receives TWO separate evolving treasures: one SCALING WEAPON and one SCALING CLASS ITEM. Both awaken according to Wizard class level, both have four advancement states, and either can exist independently of the other.</x:t>
  </x:si>
  <x:si>
    <x:t xml:space="preserve">SCALING WEAPON: Aegis’ Proofblade</x:t>
  </x:si>
  <x:si>
    <x:t xml:space="preserve">WIZ-W01</x:t>
  </x:si>
  <x:si>
    <x:t xml:space="preserve">Weapon (shortsword), legacy item</x:t>
  </x:si>
  <x:si>
    <x:t xml:space="preserve">Requires attunement by a wizard</x:t>
  </x:si>
  <x:si>
    <x:t xml:space="preserve">A glyph-edged sword that stores proofs whenever wizard spells are cast, then spends them on force strikes, defense, or a devastating Q.E.D.</x:t>
  </x:si>
  <x:si>
    <x:t xml:space="preserve">Aegis forged the Proofblade to demonstrate that swordplay is merely applied geometry performed under hostile peer review. Every successful strike etches a tiny Q.E.D. into the air. Every miss produces a footnote explaining why the experiment was inconclusive.</x:t>
  </x:si>
  <x:si>
    <x:t xml:space="preserve">• You gain proficiency with the Proofblade while attuned and can use Intelligence for its attack and damage rolls.
• It is a wizard spellcasting focus, and you can have it deal force damage instead of piercing damage.
• Whenever you cast a wizard spell of level 1 or higher, the blade gains one Proof Charge, up to its maximum. All unused charges vanish on a Long Rest.
• When you hit with the blade, spend 1 Proof Charge to deal the listed extra force damage.</x:t>
  </x:si>
  <x:si>
    <x:t xml:space="preserve">+1; max 2; +2d6</x:t>
  </x:si>
  <x:si>
    <x:t xml:space="preserve">The Proofblade functions as described.</x:t>
  </x:si>
  <x:si>
    <x:t xml:space="preserve">+2; max 3; +2d6</x:t>
  </x:si>
  <x:si>
    <x:t xml:space="preserve">You can release a stored proof as a ranged weapon attack with a range of 60 feet. On a hit, it deals the blade’s normal damage plus the Proof Charge damage.</x:t>
  </x:si>
  <x:si>
    <x:t xml:space="preserve">Counterexample: when you are hit by an attack or fail a saving throw against a spell, use your Reaction and spend 1 Proof Charge to add your Intelligence modifier to your AC against that attack or to the saving throw.</x:t>
  </x:si>
  <x:si>
    <x:t xml:space="preserve">+3; max 4; +3d6</x:t>
  </x:si>
  <x:si>
    <x:t xml:space="preserve">Q.E.D.: once per Long Rest when you hit, the target has Disadvantage on the next saving throw it makes against one of your wizard spells before the end of your next turn, and that spell ignores the target’s Resistance to its damage.</x:t>
  </x:si>
  <x:si>
    <x:t xml:space="preserve">Proof Charges require prior leveled spellcasting, so the sword converts existing spell use into flexible offense or defense rather than generating free resources.</x:t>
  </x:si>
  <x:si>
    <x:t xml:space="preserve">SCALING CLASS ITEM: Nocturne Spellfolio of Living Margins</x:t>
  </x:si>
  <x:si>
    <x:t xml:space="preserve">WIZ-R01</x:t>
  </x:si>
  <x:si>
    <x:t xml:space="preserve">Wondrous item (spellbook), legacy item</x:t>
  </x:si>
  <x:si>
    <x:t xml:space="preserve">A living spellbook that lowers scribing costs, rewrites prepared spells during rests, protects concentration, and casts from its own margins.</x:t>
  </x:si>
  <x:si>
    <x:t xml:space="preserve">The Nocturne Lyceum’s most argumentative spellbook writes objections in its own margins, corrects grammar during combat, and refuses to index Evocation under E because it considers explosions a form of punctuation.</x:t>
  </x:si>
  <x:si>
    <x:t xml:space="preserve">• The Spellfolio functions as your spellbook and wizard spellcasting focus.
• While holding it, you gain its listed bonus to wizard spell-attack rolls and your wizard spell-save DC.
• The gold and time required to copy a wizard spell into it are halved.
• Living Preparation: once per Long Rest when you finish a Short Rest, replace the listed number of prepared wizard spells with other wizard spells in the Spellfolio.
• Its numerical spellcasting bonus does not stack with another item that grants a bonus to the same spell attacks or save DC; use the highest bonus.</x:t>
  </x:si>
  <x:si>
    <x:t xml:space="preserve">+1; replace 1 spell</x:t>
  </x:si>
  <x:si>
    <x:t xml:space="preserve">The Spellfolio functions as described.</x:t>
  </x:si>
  <x:si>
    <x:t xml:space="preserve">Margin Ward: when you fail a Constitution save to maintain Concentration, use your Reaction to add your Intelligence modifier to the roll, potentially turning it into a success. Uses equal your Proficiency Bonus per Long Rest.</x:t>
  </x:si>
  <x:si>
    <x:t xml:space="preserve">+2; replace up to Proficiency Bonus spells</x:t>
  </x:si>
  <x:si>
    <x:t xml:space="preserve">When you make an ability check as part of Counterspell or Dispel Magic, add 1d4 to the check.</x:t>
  </x:si>
  <x:si>
    <x:t xml:space="preserve">+3; replace up to Proficiency Bonus spells</x:t>
  </x:si>
  <x:si>
    <x:t xml:space="preserve">Provisional Theorem: once per Long Rest, cast one wizard spell written in the Spellfolio that you do not currently have prepared. You expend a spell slot and use all normal components and casting time.</x:t>
  </x:si>
  <x:si>
    <x:t xml:space="preserve">The capstone expands preparation flexibility but does not provide a free spell slot or bypass costly components.</x:t>
  </x:si>
  <x:si>
    <x:t xml:space="preserve">Name</x:t>
  </x:si>
  <x:si>
    <x:t xml:space="preserve">Summary</x:t>
  </x:si>
  <x:si>
    <x:t xml:space="preserve">Lore</x:t>
  </x:si>
  <x:si>
    <x:t xml:space="preserve">Core Rules</x:t>
  </x:si>
  <x:si>
    <x:t xml:space="preserve">Tier 1</x:t>
  </x:si>
  <x:si>
    <x:t xml:space="preserve">Tier 2</x:t>
  </x:si>
  <x:si>
    <x:t xml:space="preserve">Tier 3</x:t>
  </x:si>
  <x:si>
    <x:t xml:space="preserve">Tier 4</x:t>
  </x:si>
  <x:si>
    <x:t xml:space="preserve">Balance Note</x:t>
  </x:si>
</x:sst>
</file>

<file path=xl/styles.xml><?xml version="1.0" encoding="utf-8"?>
<x:styleSheet xmlns:x="http://schemas.openxmlformats.org/spreadsheetml/2006/main">
  <x:numFmts count="6">
    <x:numFmt numFmtId="164" formatCode="General"/>
    <x:numFmt numFmtId="165" formatCode="_(* #,##0.00_);_(* \(#,##0.00\);_(* \-??_);_(@_)"/>
    <x:numFmt numFmtId="166" formatCode="_(* #,##0_);_(* \(#,##0\);_(* \-_);_(@_)"/>
    <x:numFmt numFmtId="167" formatCode="_(\$* #,##0.00_);_(\$* \(#,##0.00\);_(\$* \-??_);_(@_)"/>
    <x:numFmt numFmtId="168" formatCode="_(\$* #,##0_);_(\$* \(#,##0\);_(\$* \-_);_(@_)"/>
    <x:numFmt numFmtId="169" formatCode="0%"/>
  </x:numFmts>
  <x:fonts count="26">
    <x:font>
      <x:sz val="10"/>
      <x:name val="Arial"/>
    </x:font>
    <x:font>
      <x:sz val="10"/>
      <x:name val="Arial"/>
    </x:font>
    <x:font>
      <x:sz val="10"/>
      <x:name val="Arial"/>
    </x:font>
    <x:font>
      <x:sz val="10"/>
      <x:name val="Arial"/>
    </x:font>
    <x:font>
      <x:sz val="10"/>
      <x:name val="Arial"/>
    </x:font>
    <x:font>
      <x:sz val="11"/>
      <x:name val="Calibri"/>
    </x:font>
    <x:font>
      <x:b/>
      <x:sz val="18"/>
      <x:color rgb="FFC7A84A"/>
      <x:name val="Calibri"/>
    </x:font>
    <x:font>
      <x:b/>
      <x:sz val="12"/>
      <x:color rgb="FFFFFFFF"/>
      <x:name val="Calibri"/>
    </x:font>
    <x:font>
      <x:sz val="11"/>
      <x:color rgb="FF241F26"/>
      <x:name val="Calibri"/>
    </x:font>
    <x:font>
      <x:b/>
      <x:sz val="11"/>
      <x:color rgb="FFFFFFFF"/>
      <x:name val="Calibri"/>
    </x:font>
    <x:font>
      <x:b/>
      <x:sz val="18"/>
      <x:color rgb="FF000000"/>
      <x:name val="Calibri"/>
    </x:font>
    <x:font>
      <x:sz val="10"/>
      <x:color rgb="FF000000"/>
      <x:name val="Calibri"/>
    </x:font>
    <x:font>
      <x:i/>
      <x:sz val="11"/>
      <x:color rgb="FF241F26"/>
      <x:name val="Calibri"/>
    </x:font>
    <x:font>
      <x:b/>
      <x:sz val="14"/>
      <x:color rgb="FFFFFFFF"/>
      <x:name val="Calibri"/>
    </x:font>
    <x:font>
      <x:b/>
      <x:sz val="11"/>
      <x:color rgb="FF241F26"/>
      <x:name val="Calibri"/>
    </x:font>
    <x:font>
      <x:sz val="10"/>
      <x:color rgb="FF241F26"/>
      <x:name val="Calibri"/>
    </x:font>
    <x:font>
      <x:b/>
      <x:sz val="11"/>
      <x:color rgb="FF2F1B3A"/>
      <x:name val="Calibri"/>
    </x:font>
    <x:font>
      <x:sz val="9"/>
      <x:color rgb="FF241F26"/>
      <x:name val="Calibri"/>
    </x:font>
    <x:font>
      <x:b/>
      <x:sz val="10"/>
      <x:color rgb="FFFFFFFF"/>
      <x:name val="Arial"/>
    </x:font>
    <x:font>
      <x:sz val="9"/>
      <x:color rgb="FF241F26"/>
      <x:name val="Arial"/>
    </x:font>
    <x:font>
      <x:b/>
      <x:sz val="12"/>
      <x:color rgb="FFFFFFFF"/>
      <x:name val="Arial"/>
    </x:font>
    <x:font>
      <x:sz val="11"/>
      <x:color rgb="FF241F26"/>
      <x:name val="Arial"/>
    </x:font>
    <x:font>
      <x:b/>
      <x:sz val="10"/>
      <x:color rgb="FF241F26"/>
      <x:name val="Arial"/>
    </x:font>
    <x:font>
      <x:sz val="10"/>
      <x:color rgb="FF241F26"/>
      <x:name val="Arial"/>
    </x:font>
    <x:font>
      <x:b/>
      <x:sz val="9"/>
      <x:color rgb="FFFFFFFF"/>
      <x:name val="Arial"/>
    </x:font>
    <x:font>
      <x:b/>
      <x:sz val="12"/>
      <x:color rgb="FF241F26"/>
      <x:name val="Arial"/>
    </x:font>
  </x:fonts>
  <x:fills count="32">
    <x:fill>
      <x:patternFill patternType="none"/>
    </x:fill>
    <x:fill>
      <x:patternFill patternType="gray125"/>
    </x:fill>
    <x:fill>
      <x:patternFill patternType="solid">
        <x:fgColor rgb="FF2F1B3A"/>
      </x:patternFill>
    </x:fill>
    <x:fill>
      <x:patternFill patternType="solid">
        <x:fgColor rgb="FF4A2A5A"/>
      </x:patternFill>
    </x:fill>
    <x:fill>
      <x:patternFill patternType="solid">
        <x:fgColor rgb="FFFBF7EC"/>
      </x:patternFill>
    </x:fill>
    <x:fill>
      <x:patternFill patternType="solid">
        <x:fgColor rgb="FF7A2635"/>
      </x:patternFill>
    </x:fill>
    <x:fill>
      <x:patternFill patternType="solid">
        <x:fgColor rgb="FFF8E1E5"/>
      </x:patternFill>
    </x:fill>
    <x:fill>
      <x:patternFill patternType="solid">
        <x:fgColor rgb="FF3F6B4F"/>
      </x:patternFill>
    </x:fill>
    <x:fill>
      <x:patternFill patternType="solid">
        <x:fgColor rgb="FFF4EAD5"/>
      </x:patternFill>
    </x:fill>
    <x:fill>
      <x:patternFill patternType="solid">
        <x:fgColor rgb="FFDCEEFF"/>
      </x:patternFill>
    </x:fill>
    <x:fill>
      <x:patternFill patternType="solid">
        <x:fgColor rgb="FFD8D8DE"/>
      </x:patternFill>
    </x:fill>
    <x:fill>
      <x:patternFill patternType="solid">
        <x:fgColor rgb="FFC7A84A"/>
      </x:patternFill>
    </x:fill>
    <x:fill>
      <x:patternFill patternType="solid">
        <x:fgColor rgb="FF54505A"/>
      </x:patternFill>
    </x:fill>
    <x:fill>
      <x:patternFill patternType="solid">
        <x:fgColor rgb="FFECEAF0"/>
      </x:patternFill>
    </x:fill>
    <x:fill>
      <x:patternFill patternType="solid">
        <x:fgColor rgb="FF2F1B3A"/>
      </x:patternFill>
    </x:fill>
    <x:fill>
      <x:patternFill patternType="solid">
        <x:fgColor rgb="FFFBF7EC"/>
      </x:patternFill>
    </x:fill>
    <x:fill>
      <x:patternFill patternType="solid">
        <x:fgColor rgb="FFF4EAD5"/>
      </x:patternFill>
    </x:fill>
    <x:fill>
      <x:patternFill patternType="solid">
        <x:fgColor rgb="FFDCEEFF"/>
      </x:patternFill>
    </x:fill>
    <x:fill>
      <x:patternFill patternType="solid">
        <x:fgColor rgb="FF3F6B4F"/>
      </x:patternFill>
    </x:fill>
    <x:fill>
      <x:patternFill patternType="solid">
        <x:fgColor rgb="FF2F1B3A"/>
      </x:patternFill>
    </x:fill>
    <x:fill>
      <x:patternFill patternType="solid">
        <x:fgColor rgb="FFF4EAD5"/>
      </x:patternFill>
    </x:fill>
    <x:fill>
      <x:patternFill patternType="solid">
        <x:fgColor rgb="FFDCEEFF"/>
      </x:patternFill>
    </x:fill>
    <x:fill>
      <x:patternFill patternType="solid">
        <x:fgColor rgb="FFFBF7EC"/>
      </x:patternFill>
    </x:fill>
    <x:fill>
      <x:patternFill patternType="solid">
        <x:fgColor rgb="FF7A2635"/>
      </x:patternFill>
    </x:fill>
    <x:fill>
      <x:patternFill patternType="solid">
        <x:fgColor rgb="FF4A2A5A"/>
      </x:patternFill>
    </x:fill>
    <x:fill>
      <x:patternFill patternType="solid">
        <x:fgColor rgb="FFDCEEFF"/>
      </x:patternFill>
    </x:fill>
    <x:fill>
      <x:patternFill patternType="solid">
        <x:fgColor rgb="FFDCEFE3"/>
      </x:patternFill>
    </x:fill>
    <x:fill>
      <x:patternFill patternType="solid">
        <x:fgColor rgb="FFF4EAD5"/>
      </x:patternFill>
    </x:fill>
    <x:fill>
      <x:patternFill patternType="solid">
        <x:fgColor rgb="FFF7D5DA"/>
      </x:patternFill>
    </x:fill>
    <x:fill>
      <x:patternFill patternType="solid">
        <x:fgColor rgb="FFFBF7EC"/>
      </x:patternFill>
    </x:fill>
    <x:fill>
      <x:patternFill patternType="solid">
        <x:fgColor rgb="FF4A2A5A"/>
      </x:patternFill>
    </x:fill>
    <x:fill>
      <x:patternFill patternType="solid">
        <x:fgColor rgb="FFDCEEFF"/>
      </x:patternFill>
    </x:fill>
  </x:fills>
  <x:borders count="1">
    <x:border diagonalUp="0" diagonalDown="0"/>
  </x:borders>
  <x:cellStyleXfs count="27">
    <x:xf numFmtId="164" fontId="0" fillId="0" borderId="0" applyFont="1" applyBorder="1" applyAlignment="1" applyProtection="1">
      <x:alignment horizontal="general" vertical="bottom" wrapText="0" shrinkToFit="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5" fontId="4" fillId="0" borderId="0" applyFont="1" applyBorder="0" applyAlignment="0" applyProtection="0"/>
    <x:xf numFmtId="166" fontId="4" fillId="0" borderId="0" applyFont="1" applyBorder="0" applyAlignment="0" applyProtection="0"/>
    <x:xf numFmtId="167" fontId="4" fillId="0" borderId="0" applyFont="1" applyBorder="0" applyAlignment="0" applyProtection="0"/>
    <x:xf numFmtId="168" fontId="4" fillId="0" borderId="0" applyFont="1" applyBorder="0" applyAlignment="0" applyProtection="0"/>
    <x:xf numFmtId="164" fontId="4" fillId="0" borderId="0" applyFont="1" applyBorder="1" applyAlignment="1" applyProtection="1">
      <x:alignment horizontal="general" vertical="bottom" wrapText="0" shrinkToFit="0"/>
    </x:xf>
    <x:xf numFmtId="164" fontId="5" fillId="0" borderId="0" applyFont="1" applyBorder="1" applyAlignment="1" applyProtection="1">
      <x:alignment horizontal="general" vertical="bottom" wrapText="0" shrinkToFit="0"/>
    </x:xf>
    <x:xf numFmtId="169" fontId="4" fillId="0" borderId="0" applyFont="1" applyBorder="0" applyAlignment="0" applyProtection="0"/>
  </x:cellStyleXfs>
  <x:cellXfs count="185">
    <x:xf numFmtId="164" fontId="0" fillId="0" borderId="0" xfId="0" applyFont="0" applyBorder="0" applyAlignment="0">
      <x:alignment horizontal="general" vertical="bottom" wrapText="0"/>
    </x:xf>
    <x:xf numFmtId="164" fontId="6" fillId="2" borderId="0" xfId="25" applyFont="1" applyBorder="1" applyAlignment="1">
      <x:alignment horizontal="center" vertical="center" wrapText="0"/>
    </x:xf>
    <x:xf numFmtId="164" fontId="7" fillId="3" borderId="0" xfId="25" applyFont="1" applyBorder="1" applyAlignment="0">
      <x:alignment horizontal="general" vertical="bottom" wrapText="0"/>
    </x:xf>
    <x:xf numFmtId="164" fontId="8" fillId="4" borderId="0" xfId="25" applyFont="1" applyBorder="1" applyAlignment="1">
      <x:alignment horizontal="general" vertical="top" wrapText="1"/>
    </x:xf>
    <x:xf numFmtId="164" fontId="7" fillId="5" borderId="0" xfId="25" applyFont="1" applyBorder="1" applyAlignment="0">
      <x:alignment horizontal="general" vertical="bottom" wrapText="0"/>
    </x:xf>
    <x:xf numFmtId="164" fontId="8" fillId="6" borderId="0" xfId="25" applyFont="1" applyBorder="1" applyAlignment="1">
      <x:alignment horizontal="general" vertical="top" wrapText="1"/>
    </x:xf>
    <x:xf numFmtId="164" fontId="9" fillId="2" borderId="0" xfId="25" applyFont="1" applyBorder="1" applyAlignment="1">
      <x:alignment horizontal="center" vertical="bottom" wrapText="0"/>
    </x:xf>
    <x:xf numFmtId="164" fontId="9" fillId="7" borderId="0" xfId="25" applyFont="1" applyBorder="1" applyAlignment="1">
      <x:alignment horizontal="center" vertical="bottom" wrapText="0"/>
    </x:xf>
    <x:xf numFmtId="164" fontId="5" fillId="8" borderId="0" xfId="25" applyFont="1" applyBorder="1" applyAlignment="0">
      <x:alignment horizontal="general" vertical="bottom" wrapText="0"/>
    </x:xf>
    <x:xf numFmtId="164" fontId="8" fillId="9" borderId="0" xfId="25" applyFont="1" applyBorder="1" applyAlignment="1">
      <x:alignment horizontal="general" vertical="top" wrapText="1"/>
    </x:xf>
    <x:xf numFmtId="164" fontId="9" fillId="3" borderId="0" xfId="25" applyFont="1" applyBorder="1" applyAlignment="0">
      <x:alignment horizontal="general" vertical="bottom" wrapText="0"/>
    </x:xf>
    <x:xf numFmtId="164" fontId="9" fillId="2" borderId="0" xfId="25" applyFont="1" applyBorder="1" applyAlignment="0">
      <x:alignment horizontal="general" vertical="bottom" wrapText="0"/>
    </x:xf>
    <x:xf numFmtId="164" fontId="9" fillId="2" borderId="0" xfId="25" applyFont="1" applyBorder="1" applyAlignment="1">
      <x:alignment horizontal="center" vertical="center" wrapText="1"/>
    </x:xf>
    <x:xf numFmtId="164" fontId="8" fillId="4" borderId="0" xfId="25" applyFont="1" applyBorder="0" applyAlignment="1">
      <x:alignment horizontal="general" vertical="top" wrapText="1"/>
    </x:xf>
    <x:xf numFmtId="164" fontId="12" fillId="4" borderId="0" xfId="25" applyFont="1" applyBorder="1" applyAlignment="1">
      <x:alignment horizontal="general" vertical="center" wrapText="1"/>
    </x:xf>
    <x:xf numFmtId="164" fontId="13" fillId="3" borderId="0" xfId="25" applyFont="1" applyBorder="1" applyAlignment="1">
      <x:alignment horizontal="left" vertical="center" wrapText="0"/>
    </x:xf>
    <x:xf numFmtId="164" fontId="14" fillId="10" borderId="0" xfId="25" applyFont="1" applyBorder="1" applyAlignment="1">
      <x:alignment horizontal="general" vertical="center" wrapText="0"/>
    </x:xf>
    <x:xf numFmtId="164" fontId="9" fillId="5" borderId="0" xfId="25" applyFont="1" applyBorder="1" applyAlignment="0">
      <x:alignment horizontal="general" vertical="bottom" wrapText="0"/>
    </x:xf>
    <x:xf numFmtId="164" fontId="8" fillId="8" borderId="0" xfId="25" applyFont="1" applyBorder="1" applyAlignment="1">
      <x:alignment horizontal="general" vertical="top" wrapText="1"/>
    </x:xf>
    <x:xf numFmtId="164" fontId="15" fillId="4" borderId="0" xfId="25" applyFont="1" applyBorder="1" applyAlignment="1">
      <x:alignment horizontal="general" vertical="top" wrapText="1"/>
    </x:xf>
    <x:xf numFmtId="164" fontId="16" fillId="11" borderId="0" xfId="25" applyFont="1" applyBorder="1" applyAlignment="0">
      <x:alignment horizontal="general" vertical="bottom" wrapText="0"/>
    </x:xf>
    <x:xf numFmtId="164" fontId="14" fillId="10" borderId="0" xfId="25" applyFont="1" applyBorder="1" applyAlignment="1">
      <x:alignment horizontal="center" vertical="center" wrapText="0"/>
    </x:xf>
    <x:xf numFmtId="164" fontId="15" fillId="8" borderId="0" xfId="25" applyFont="1" applyBorder="1" applyAlignment="1">
      <x:alignment horizontal="center" vertical="top" wrapText="1"/>
    </x:xf>
    <x:xf numFmtId="164" fontId="15" fillId="8" borderId="0" xfId="25" applyFont="1" applyBorder="1" applyAlignment="1">
      <x:alignment horizontal="general" vertical="top" wrapText="1"/>
    </x:xf>
    <x:xf numFmtId="164" fontId="15" fillId="4" borderId="0" xfId="25" applyFont="1" applyBorder="1" applyAlignment="1">
      <x:alignment horizontal="center" vertical="top" wrapText="1"/>
    </x:xf>
    <x:xf numFmtId="164" fontId="9" fillId="12" borderId="0" xfId="25" applyFont="1" applyBorder="1" applyAlignment="0">
      <x:alignment horizontal="general" vertical="bottom" wrapText="0"/>
    </x:xf>
    <x:xf numFmtId="164" fontId="12" fillId="13" borderId="0" xfId="25" applyFont="1" applyBorder="1" applyAlignment="1">
      <x:alignment horizontal="general" vertical="top" wrapText="1"/>
    </x:xf>
    <x:xf numFmtId="164" fontId="13" fillId="7" borderId="0" xfId="25" applyFont="1" applyBorder="1" applyAlignment="1">
      <x:alignment horizontal="left" vertical="center" wrapText="0"/>
    </x:xf>
    <x:xf numFmtId="164" fontId="9" fillId="2" borderId="0" xfId="25" applyFont="1" applyBorder="1" applyAlignment="1">
      <x:alignment horizontal="general" vertical="bottom" wrapText="1"/>
    </x:xf>
    <x:xf numFmtId="164" fontId="17" fillId="4" borderId="0" xfId="25" applyFont="1" applyBorder="1" applyAlignment="1">
      <x:alignment horizontal="general" vertical="top" wrapText="1"/>
    </x:xf>
    <x:xf numFmtId="164" fontId="0" fillId="0" borderId="0" xfId="0" applyNumberFormat="1" applyFont="1" applyFill="1" applyBorder="1" applyAlignment="1">
      <x:alignment horizontal="general" vertical="bottom" wrapText="0"/>
    </x:xf>
    <x:xf numFmtId="164" fontId="6" fillId="2" borderId="0" xfId="0" applyNumberFormat="1" applyFont="1" applyFill="1" applyBorder="1" applyAlignment="1">
      <x:alignment horizontal="center" vertical="center" wrapText="0"/>
    </x:xf>
    <x:xf numFmtId="164" fontId="7" fillId="3" borderId="0" xfId="0" applyNumberFormat="1" applyFont="1" applyFill="1" applyBorder="1" applyAlignment="1">
      <x:alignment horizontal="general" vertical="bottom" wrapText="0"/>
    </x:xf>
    <x:xf numFmtId="164" fontId="8" fillId="4" borderId="0" xfId="0" applyNumberFormat="1" applyFont="1" applyFill="1" applyBorder="1" applyAlignment="1">
      <x:alignment horizontal="general" vertical="top" wrapText="1"/>
    </x:xf>
    <x:xf numFmtId="164" fontId="7" fillId="5" borderId="0" xfId="0" applyNumberFormat="1" applyFont="1" applyFill="1" applyBorder="1" applyAlignment="1">
      <x:alignment horizontal="general" vertical="bottom" wrapText="0"/>
    </x:xf>
    <x:xf numFmtId="164" fontId="8" fillId="6" borderId="0" xfId="0" applyNumberFormat="1" applyFont="1" applyFill="1" applyBorder="1" applyAlignment="1">
      <x:alignment horizontal="general" vertical="top" wrapText="1"/>
    </x:xf>
    <x:xf numFmtId="164" fontId="9" fillId="2" borderId="0" xfId="0" applyNumberFormat="1" applyFont="1" applyFill="1" applyBorder="1" applyAlignment="1">
      <x:alignment horizontal="center" vertical="bottom" wrapText="0"/>
    </x:xf>
    <x:xf numFmtId="164" fontId="9" fillId="7" borderId="0" xfId="0" applyNumberFormat="1" applyFont="1" applyFill="1" applyBorder="1" applyAlignment="1">
      <x:alignment horizontal="center" vertical="bottom" wrapText="0"/>
    </x:xf>
    <x:xf numFmtId="164" fontId="5" fillId="8" borderId="0" xfId="0" applyNumberFormat="1" applyFont="1" applyFill="1" applyBorder="1" applyAlignment="1">
      <x:alignment horizontal="general" vertical="bottom" wrapText="0"/>
    </x:xf>
    <x:xf numFmtId="164" fontId="8" fillId="9" borderId="0" xfId="0" applyNumberFormat="1" applyFont="1" applyFill="1" applyBorder="1" applyAlignment="1">
      <x:alignment horizontal="general" vertical="top" wrapText="1"/>
    </x:xf>
    <x:xf numFmtId="164" fontId="9" fillId="3" borderId="0" xfId="0" applyNumberFormat="1" applyFont="1" applyFill="1" applyBorder="1" applyAlignment="1">
      <x:alignment horizontal="general" vertical="bottom" wrapText="0"/>
    </x:xf>
    <x:xf numFmtId="164" fontId="9" fillId="2" borderId="0" xfId="0" applyNumberFormat="1" applyFont="1" applyFill="1" applyBorder="1" applyAlignment="1">
      <x:alignment horizontal="general" vertical="bottom" wrapText="0"/>
    </x:xf>
    <x:xf numFmtId="164" fontId="9" fillId="2" borderId="0" xfId="0" applyNumberFormat="1" applyFont="1" applyFill="1" applyBorder="1" applyAlignment="1">
      <x:alignment horizontal="center" vertical="center" wrapText="1"/>
    </x:xf>
    <x:xf numFmtId="164" fontId="12" fillId="4" borderId="0" xfId="0" applyNumberFormat="1" applyFont="1" applyFill="1" applyBorder="1" applyAlignment="1">
      <x:alignment horizontal="general" vertical="center" wrapText="1"/>
    </x:xf>
    <x:xf numFmtId="164" fontId="13" fillId="3" borderId="0" xfId="0" applyNumberFormat="1" applyFont="1" applyFill="1" applyBorder="1" applyAlignment="1">
      <x:alignment horizontal="left" vertical="center" wrapText="0"/>
    </x:xf>
    <x:xf numFmtId="164" fontId="14" fillId="10" borderId="0" xfId="0" applyNumberFormat="1" applyFont="1" applyFill="1" applyBorder="1" applyAlignment="1">
      <x:alignment horizontal="general" vertical="center" wrapText="0"/>
    </x:xf>
    <x:xf numFmtId="164" fontId="9" fillId="5" borderId="0" xfId="0" applyNumberFormat="1" applyFont="1" applyFill="1" applyBorder="1" applyAlignment="1">
      <x:alignment horizontal="general" vertical="bottom" wrapText="0"/>
    </x:xf>
    <x:xf numFmtId="164" fontId="8" fillId="8" borderId="0" xfId="0" applyNumberFormat="1" applyFont="1" applyFill="1" applyBorder="1" applyAlignment="1">
      <x:alignment horizontal="general" vertical="top" wrapText="1"/>
    </x:xf>
    <x:xf numFmtId="164" fontId="15" fillId="4" borderId="0" xfId="0" applyNumberFormat="1" applyFont="1" applyFill="1" applyBorder="1" applyAlignment="1">
      <x:alignment horizontal="general" vertical="top" wrapText="1"/>
    </x:xf>
    <x:xf numFmtId="164" fontId="16" fillId="11" borderId="0" xfId="0" applyNumberFormat="1" applyFont="1" applyFill="1" applyBorder="1" applyAlignment="1">
      <x:alignment horizontal="general" vertical="bottom" wrapText="0"/>
    </x:xf>
    <x:xf numFmtId="164" fontId="14" fillId="10" borderId="0" xfId="0" applyNumberFormat="1" applyFont="1" applyFill="1" applyBorder="1" applyAlignment="1">
      <x:alignment horizontal="center" vertical="center" wrapText="0"/>
    </x:xf>
    <x:xf numFmtId="164" fontId="15" fillId="8" borderId="0" xfId="0" applyNumberFormat="1" applyFont="1" applyFill="1" applyBorder="1" applyAlignment="1">
      <x:alignment horizontal="center" vertical="top" wrapText="1"/>
    </x:xf>
    <x:xf numFmtId="164" fontId="15" fillId="8" borderId="0" xfId="0" applyNumberFormat="1" applyFont="1" applyFill="1" applyBorder="1" applyAlignment="1">
      <x:alignment horizontal="general" vertical="top" wrapText="1"/>
    </x:xf>
    <x:xf numFmtId="164" fontId="15" fillId="4" borderId="0" xfId="0" applyNumberFormat="1" applyFont="1" applyFill="1" applyBorder="1" applyAlignment="1">
      <x:alignment horizontal="center" vertical="top" wrapText="1"/>
    </x:xf>
    <x:xf numFmtId="164" fontId="9" fillId="12" borderId="0" xfId="0" applyNumberFormat="1" applyFont="1" applyFill="1" applyBorder="1" applyAlignment="1">
      <x:alignment horizontal="general" vertical="bottom" wrapText="0"/>
    </x:xf>
    <x:xf numFmtId="164" fontId="12" fillId="13" borderId="0" xfId="0" applyNumberFormat="1" applyFont="1" applyFill="1" applyBorder="1" applyAlignment="1">
      <x:alignment horizontal="general" vertical="top" wrapText="1"/>
    </x:xf>
    <x:xf numFmtId="164" fontId="13" fillId="7" borderId="0" xfId="0" applyNumberFormat="1" applyFont="1" applyFill="1" applyBorder="1" applyAlignment="1">
      <x:alignment horizontal="left" vertical="center" wrapText="0"/>
    </x:xf>
    <x:xf numFmtId="164" fontId="9" fillId="2" borderId="0" xfId="0" applyNumberFormat="1" applyFont="1" applyFill="1" applyBorder="1" applyAlignment="1">
      <x:alignment horizontal="general" vertical="bottom" wrapText="1"/>
    </x:xf>
    <x:xf numFmtId="164" fontId="17" fillId="4" borderId="0" xfId="0" applyNumberFormat="1" applyFont="1" applyFill="1" applyBorder="1" applyAlignment="1">
      <x:alignment horizontal="general" vertical="top" wrapText="1"/>
    </x:xf>
    <x:xf numFmtId="164" fontId="0" fillId="14" borderId="0" xfId="0" applyNumberFormat="1" applyFont="1" applyFill="1" applyBorder="1" applyAlignment="1">
      <x:alignment horizontal="general" vertical="bottom" wrapText="0"/>
    </x:xf>
    <x:xf numFmtId="164" fontId="18" fillId="14" borderId="0" xfId="0" applyNumberFormat="1" applyFont="1" applyFill="1" applyBorder="1" applyAlignment="1">
      <x:alignment horizontal="general" vertical="bottom" wrapText="0"/>
    </x:xf>
    <x:xf numFmtId="164" fontId="18" fillId="14" borderId="0" xfId="0" applyNumberFormat="1" applyFont="1" applyFill="1" applyBorder="1" applyAlignment="1">
      <x:alignment horizontal="general" vertical="bottom" wrapText="1"/>
    </x:xf>
    <x:xf numFmtId="164" fontId="18" fillId="14" borderId="0" xfId="0" applyNumberFormat="1" applyFont="1" applyFill="1" applyBorder="1" applyAlignment="1">
      <x:alignment horizontal="center" vertical="bottom" wrapText="1"/>
    </x:xf>
    <x:xf numFmtId="164" fontId="18" fillId="14" borderId="0" xfId="0" applyNumberFormat="1" applyFont="1" applyFill="1" applyBorder="1" applyAlignment="1">
      <x:alignment horizontal="center" vertical="center" wrapText="1"/>
    </x:xf>
    <x:xf numFmtId="164" fontId="0" fillId="0" borderId="0" xfId="0" applyFont="0" applyBorder="0" applyAlignment="0">
      <x:alignment horizontal="general" vertical="bottom" wrapText="0"/>
      <x:extLst>
        <x:ext uri="{C7286773-470A-42A8-94C5-96B5CB345126}">
          <xfpb:xfComplement xmlns:xfpb="http://schemas.microsoft.com/office/spreadsheetml/2022/featurepropertybag" i="0"/>
        </x:ext>
      </x:extLst>
    </x:xf>
    <x:xf numFmtId="164" fontId="0" fillId="0" borderId="0"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0" fillId="15" borderId="0"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0" fillId="15" borderId="0" xfId="0" applyNumberFormat="1" applyFont="1" applyFill="1" applyBorder="1" applyAlignment="1">
      <x:alignment horizontal="general" vertical="bottom" wrapText="0"/>
    </x:xf>
    <x:xf numFmtId="164" fontId="19" fillId="15" borderId="0"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19" fillId="15" borderId="0" xfId="0" applyNumberFormat="1" applyFont="1" applyFill="1" applyBorder="1" applyAlignment="1">
      <x:alignment horizontal="general" vertical="bottom" wrapText="0"/>
    </x:xf>
    <x:xf numFmtId="164" fontId="19" fillId="15" borderId="0"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19" fillId="15" borderId="0" xfId="0" applyNumberFormat="1" applyFont="1" applyFill="1" applyBorder="1" applyAlignment="1">
      <x:alignment horizontal="general" vertical="bottom" wrapText="1"/>
    </x:xf>
    <x:xf numFmtId="164" fontId="19" fillId="15" borderId="0"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19" fillId="15" borderId="0" xfId="0" applyNumberFormat="1" applyFont="1" applyFill="1" applyBorder="1" applyAlignment="1">
      <x:alignment horizontal="general" vertical="top" wrapText="1"/>
    </x:xf>
    <x:xf numFmtId="164" fontId="19" fillId="16" borderId="0"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19" fillId="16" borderId="0" xfId="0" applyNumberFormat="1" applyFont="1" applyFill="1" applyBorder="1" applyAlignment="1">
      <x:alignment horizontal="general" vertical="top" wrapText="1"/>
    </x:xf>
    <x:xf numFmtId="164" fontId="19" fillId="17" borderId="0" xfId="0" applyNumberFormat="1" applyFont="1" applyFill="1" applyBorder="1" applyAlignment="1">
      <x:alignment horizontal="general" vertical="top" wrapText="1"/>
    </x:xf>
    <x:xf numFmtId="164" fontId="0" fillId="18" borderId="0" xfId="0" applyNumberFormat="1" applyFont="1" applyFill="1" applyBorder="1" applyAlignment="1">
      <x:alignment horizontal="general" vertical="bottom" wrapText="0"/>
    </x:xf>
    <x:xf numFmtId="164" fontId="20" fillId="18" borderId="0" xfId="0" applyNumberFormat="1" applyFont="1" applyFill="1" applyBorder="1" applyAlignment="1">
      <x:alignment horizontal="general" vertical="bottom" wrapText="0"/>
    </x:xf>
    <x:xf numFmtId="164" fontId="0" fillId="17" borderId="0" xfId="0" applyNumberFormat="1" applyFont="1" applyFill="1" applyBorder="1" applyAlignment="1">
      <x:alignment horizontal="general" vertical="bottom" wrapText="0"/>
    </x:xf>
    <x:xf numFmtId="164" fontId="21" fillId="17" borderId="0" xfId="0" applyNumberFormat="1" applyFont="1" applyFill="1" applyBorder="1" applyAlignment="1">
      <x:alignment horizontal="general" vertical="bottom" wrapText="0"/>
    </x:xf>
    <x:xf numFmtId="164" fontId="21" fillId="17" borderId="0" xfId="0" applyNumberFormat="1" applyFont="1" applyFill="1" applyBorder="1" applyAlignment="1">
      <x:alignment horizontal="general" vertical="bottom" wrapText="1"/>
    </x:xf>
    <x:xf numFmtId="164" fontId="21" fillId="17" borderId="0" xfId="0" applyNumberFormat="1" applyFont="1" applyFill="1" applyBorder="1" applyAlignment="1">
      <x:alignment horizontal="general" vertical="top" wrapText="1"/>
    </x:xf>
    <x:xf numFmtId="164" fontId="0" fillId="2" borderId="0" xfId="0" applyNumberFormat="1" applyFont="1" applyFill="1" applyBorder="1" applyAlignment="1">
      <x:alignment horizontal="general" vertical="bottom" wrapText="0"/>
    </x:xf>
    <x:xf numFmtId="164" fontId="18" fillId="2" borderId="0" xfId="0" applyNumberFormat="1" applyFont="1" applyFill="1" applyBorder="1" applyAlignment="1">
      <x:alignment horizontal="general" vertical="bottom" wrapText="0"/>
    </x:xf>
    <x:xf numFmtId="164" fontId="18" fillId="2" borderId="0" xfId="0" applyNumberFormat="1" applyFont="1" applyFill="1" applyBorder="1" applyAlignment="1">
      <x:alignment horizontal="general" vertical="bottom" wrapText="1"/>
    </x:xf>
    <x:xf numFmtId="164" fontId="18" fillId="2" borderId="0" xfId="0" applyNumberFormat="1" applyFont="1" applyFill="1" applyBorder="1" applyAlignment="1">
      <x:alignment horizontal="center" vertical="bottom" wrapText="1"/>
    </x:xf>
    <x:xf numFmtId="164" fontId="18" fillId="2" borderId="0" xfId="0" applyNumberFormat="1" applyFont="1" applyFill="1" applyBorder="1" applyAlignment="1">
      <x:alignment horizontal="center" vertical="center" wrapText="1"/>
    </x:xf>
    <x:xf numFmtId="164" fontId="0" fillId="4" borderId="0"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0" fillId="4" borderId="0" xfId="0" applyNumberFormat="1" applyFont="1" applyFill="1" applyBorder="1" applyAlignment="1">
      <x:alignment horizontal="general" vertical="bottom" wrapText="0"/>
    </x:xf>
    <x:xf numFmtId="164" fontId="19" fillId="4" borderId="0"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19" fillId="4" borderId="0" xfId="0" applyNumberFormat="1" applyFont="1" applyFill="1" applyBorder="1" applyAlignment="1">
      <x:alignment horizontal="general" vertical="bottom" wrapText="0"/>
    </x:xf>
    <x:xf numFmtId="164" fontId="19" fillId="4" borderId="0"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19" fillId="4" borderId="0" xfId="0" applyNumberFormat="1" applyFont="1" applyFill="1" applyBorder="1" applyAlignment="1">
      <x:alignment horizontal="general" vertical="bottom" wrapText="1"/>
    </x:xf>
    <x:xf numFmtId="164" fontId="19" fillId="4" borderId="0"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19" fillId="4" borderId="0" xfId="0" applyNumberFormat="1" applyFont="1" applyFill="1" applyBorder="1" applyAlignment="1">
      <x:alignment horizontal="general" vertical="top" wrapText="1"/>
    </x:xf>
    <x:xf numFmtId="164" fontId="19" fillId="8" borderId="0"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19" fillId="8" borderId="0" xfId="0" applyNumberFormat="1" applyFont="1" applyFill="1" applyBorder="1" applyAlignment="1">
      <x:alignment horizontal="general" vertical="top" wrapText="1"/>
    </x:xf>
    <x:xf numFmtId="164" fontId="19" fillId="9" borderId="0" xfId="0" applyNumberFormat="1" applyFont="1" applyFill="1" applyBorder="1" applyAlignment="1">
      <x:alignment horizontal="general" vertical="top" wrapText="1"/>
    </x:xf>
    <x:xf numFmtId="164" fontId="0" fillId="7" borderId="0" xfId="0" applyNumberFormat="1" applyFont="1" applyFill="1" applyBorder="1" applyAlignment="1">
      <x:alignment horizontal="general" vertical="bottom" wrapText="0"/>
    </x:xf>
    <x:xf numFmtId="164" fontId="20" fillId="7" borderId="0" xfId="0" applyNumberFormat="1" applyFont="1" applyFill="1" applyBorder="1" applyAlignment="1">
      <x:alignment horizontal="general" vertical="bottom" wrapText="0"/>
    </x:xf>
    <x:xf numFmtId="164" fontId="0" fillId="9" borderId="0" xfId="0" applyNumberFormat="1" applyFont="1" applyFill="1" applyBorder="1" applyAlignment="1">
      <x:alignment horizontal="general" vertical="bottom" wrapText="0"/>
    </x:xf>
    <x:xf numFmtId="164" fontId="21" fillId="9" borderId="0" xfId="0" applyNumberFormat="1" applyFont="1" applyFill="1" applyBorder="1" applyAlignment="1">
      <x:alignment horizontal="general" vertical="bottom" wrapText="0"/>
    </x:xf>
    <x:xf numFmtId="164" fontId="21" fillId="9" borderId="0" xfId="0" applyNumberFormat="1" applyFont="1" applyFill="1" applyBorder="1" applyAlignment="1">
      <x:alignment horizontal="general" vertical="bottom" wrapText="1"/>
    </x:xf>
    <x:xf numFmtId="164" fontId="21" fillId="9" borderId="0" xfId="0" applyNumberFormat="1" applyFont="1" applyFill="1" applyBorder="1" applyAlignment="1">
      <x:alignment horizontal="general" vertical="top" wrapText="1"/>
    </x:xf>
    <x:xf numFmtId="164" fontId="0" fillId="19" borderId="0" xfId="0" applyNumberFormat="1" applyFont="1" applyFill="1" applyBorder="1" applyAlignment="1">
      <x:alignment horizontal="general" vertical="bottom" wrapText="0"/>
    </x:xf>
    <x:xf numFmtId="164" fontId="18" fillId="19" borderId="0" xfId="0" applyNumberFormat="1" applyFont="1" applyFill="1" applyBorder="1" applyAlignment="1">
      <x:alignment horizontal="general" vertical="bottom" wrapText="0"/>
    </x:xf>
    <x:xf numFmtId="164" fontId="18" fillId="19" borderId="0" xfId="0" applyNumberFormat="1" applyFont="1" applyFill="1" applyBorder="1" applyAlignment="1">
      <x:alignment horizontal="general" vertical="bottom" wrapText="1"/>
    </x:xf>
    <x:xf numFmtId="164" fontId="18" fillId="19" borderId="0" xfId="0" applyNumberFormat="1" applyFont="1" applyFill="1" applyBorder="1" applyAlignment="1">
      <x:alignment horizontal="center" vertical="bottom" wrapText="1"/>
    </x:xf>
    <x:xf numFmtId="164" fontId="18" fillId="19" borderId="0" xfId="0" applyNumberFormat="1" applyFont="1" applyFill="1" applyBorder="1" applyAlignment="1">
      <x:alignment horizontal="center" vertical="center" wrapText="1"/>
    </x:xf>
    <x:xf numFmtId="164" fontId="0" fillId="20" borderId="0" xfId="0" applyNumberFormat="1" applyFont="1" applyFill="1" applyBorder="1" applyAlignment="1">
      <x:alignment horizontal="general" vertical="bottom" wrapText="0"/>
    </x:xf>
    <x:xf numFmtId="164" fontId="19" fillId="20" borderId="0" xfId="0" applyNumberFormat="1" applyFont="1" applyFill="1" applyBorder="1" applyAlignment="1">
      <x:alignment horizontal="general" vertical="bottom" wrapText="0"/>
    </x:xf>
    <x:xf numFmtId="164" fontId="19" fillId="20" borderId="0" xfId="0" applyNumberFormat="1" applyFont="1" applyFill="1" applyBorder="1" applyAlignment="1">
      <x:alignment horizontal="general" vertical="bottom" wrapText="1"/>
    </x:xf>
    <x:xf numFmtId="164" fontId="19" fillId="20" borderId="0" xfId="0" applyNumberFormat="1" applyFont="1" applyFill="1" applyBorder="1" applyAlignment="1">
      <x:alignment horizontal="general" vertical="top" wrapText="1"/>
    </x:xf>
    <x:xf numFmtId="164" fontId="22" fillId="20" borderId="0" xfId="0" applyNumberFormat="1" applyFont="1" applyFill="1" applyBorder="1" applyAlignment="1">
      <x:alignment horizontal="general" vertical="bottom" wrapText="0"/>
    </x:xf>
    <x:xf numFmtId="164" fontId="0" fillId="21" borderId="0" xfId="0" applyNumberFormat="1" applyFont="1" applyFill="1" applyBorder="1" applyAlignment="1">
      <x:alignment horizontal="general" vertical="bottom" wrapText="0"/>
    </x:xf>
    <x:xf numFmtId="164" fontId="0" fillId="21" xfId="0" applyNumberFormat="1" applyFont="1" applyFill="1" applyBorder="0" applyAlignment="1">
      <x:alignment horizontal="general" vertical="bottom" wrapText="0"/>
    </x:xf>
    <x:xf numFmtId="164" fontId="0" fillId="22" borderId="0" xfId="0" applyNumberFormat="1" applyFont="1" applyFill="1" applyBorder="1" applyAlignment="1">
      <x:alignment horizontal="general" vertical="bottom" wrapText="0"/>
    </x:xf>
    <x:xf numFmtId="164" fontId="23" fillId="22" borderId="0" xfId="0" applyNumberFormat="1" applyFont="1" applyFill="1" applyBorder="1" applyAlignment="1">
      <x:alignment horizontal="general" vertical="bottom" wrapText="0"/>
    </x:xf>
    <x:xf numFmtId="164" fontId="23" fillId="22" borderId="0" xfId="0" applyNumberFormat="1" applyFont="1" applyFill="1" applyBorder="1" applyAlignment="1">
      <x:alignment horizontal="general" vertical="bottom" wrapText="1"/>
    </x:xf>
    <x:xf numFmtId="164" fontId="0" fillId="23" borderId="0" xfId="0" applyNumberFormat="1" applyFont="1" applyFill="1" applyBorder="1" applyAlignment="1">
      <x:alignment horizontal="general" vertical="bottom" wrapText="0"/>
    </x:xf>
    <x:xf numFmtId="164" fontId="20" fillId="23" borderId="0" xfId="0" applyNumberFormat="1" applyFont="1" applyFill="1" applyBorder="1" applyAlignment="1">
      <x:alignment horizontal="general" vertical="bottom" wrapText="0"/>
    </x:xf>
    <x:xf numFmtId="164" fontId="21" fillId="21" borderId="0" xfId="0" applyNumberFormat="1" applyFont="1" applyFill="1" applyBorder="1" applyAlignment="1">
      <x:alignment horizontal="general" vertical="bottom" wrapText="0"/>
    </x:xf>
    <x:xf numFmtId="164" fontId="21" fillId="21" borderId="0" xfId="0" applyNumberFormat="1" applyFont="1" applyFill="1" applyBorder="1" applyAlignment="1">
      <x:alignment horizontal="general" vertical="bottom" wrapText="1"/>
    </x:xf>
    <x:xf numFmtId="164" fontId="21" fillId="21" borderId="0" xfId="0" applyNumberFormat="1" applyFont="1" applyFill="1" applyBorder="1" applyAlignment="1">
      <x:alignment horizontal="general" vertical="top" wrapText="1"/>
    </x:xf>
    <x:xf numFmtId="164" fontId="0" fillId="8" borderId="0" xfId="0" applyNumberFormat="1" applyFont="1" applyFill="1" applyBorder="1" applyAlignment="1">
      <x:alignment horizontal="general" vertical="bottom" wrapText="0"/>
    </x:xf>
    <x:xf numFmtId="164" fontId="19" fillId="8" borderId="0" xfId="0" applyNumberFormat="1" applyFont="1" applyFill="1" applyBorder="1" applyAlignment="1">
      <x:alignment horizontal="general" vertical="bottom" wrapText="0"/>
    </x:xf>
    <x:xf numFmtId="164" fontId="19" fillId="8" borderId="0" xfId="0" applyNumberFormat="1" applyFont="1" applyFill="1" applyBorder="1" applyAlignment="1">
      <x:alignment horizontal="general" vertical="bottom" wrapText="1"/>
    </x:xf>
    <x:xf numFmtId="164" fontId="22" fillId="8" borderId="0" xfId="0" applyNumberFormat="1" applyFont="1" applyFill="1" applyBorder="1" applyAlignment="1">
      <x:alignment horizontal="general" vertical="bottom" wrapText="0"/>
    </x:xf>
    <x:xf numFmtId="164" fontId="0" fillId="9" xfId="0" applyNumberFormat="1" applyFont="1" applyFill="1" applyBorder="0" applyAlignment="1">
      <x:alignment horizontal="general" vertical="bottom" wrapText="0"/>
    </x:xf>
    <x:xf numFmtId="164" fontId="23" fillId="4" borderId="0" xfId="0" applyNumberFormat="1" applyFont="1" applyFill="1" applyBorder="1" applyAlignment="1">
      <x:alignment horizontal="general" vertical="bottom" wrapText="0"/>
    </x:xf>
    <x:xf numFmtId="164" fontId="23" fillId="4" borderId="0" xfId="0" applyNumberFormat="1" applyFont="1" applyFill="1" applyBorder="1" applyAlignment="1">
      <x:alignment horizontal="general" vertical="bottom" wrapText="1"/>
    </x:xf>
    <x:xf numFmtId="164" fontId="0" fillId="5" borderId="0" xfId="0" applyNumberFormat="1" applyFont="1" applyFill="1" applyBorder="1" applyAlignment="1">
      <x:alignment horizontal="general" vertical="bottom" wrapText="0"/>
    </x:xf>
    <x:xf numFmtId="164" fontId="20" fillId="5" borderId="0" xfId="0" applyNumberFormat="1" applyFont="1" applyFill="1" applyBorder="1" applyAlignment="1">
      <x:alignment horizontal="general" vertical="bottom" wrapText="0"/>
    </x:xf>
    <x:xf numFmtId="164" fontId="0" fillId="24" borderId="0" xfId="0" applyNumberFormat="1" applyFont="1" applyFill="1" applyBorder="1" applyAlignment="1">
      <x:alignment horizontal="general" vertical="bottom" wrapText="0"/>
    </x:xf>
    <x:xf numFmtId="164" fontId="24" fillId="24" borderId="0" xfId="0" applyNumberFormat="1" applyFont="1" applyFill="1" applyBorder="1" applyAlignment="1">
      <x:alignment horizontal="general" vertical="bottom" wrapText="0"/>
    </x:xf>
    <x:xf numFmtId="164" fontId="24" fillId="24" borderId="0" xfId="0" applyNumberFormat="1" applyFont="1" applyFill="1" applyBorder="1" applyAlignment="1">
      <x:alignment horizontal="general" vertical="bottom" wrapText="1"/>
    </x:xf>
    <x:xf numFmtId="164" fontId="24" fillId="24" borderId="0" xfId="0" applyNumberFormat="1" applyFont="1" applyFill="1" applyBorder="1" applyAlignment="1">
      <x:alignment horizontal="center" vertical="bottom" wrapText="1"/>
    </x:xf>
    <x:xf numFmtId="164" fontId="24" fillId="24" borderId="0" xfId="0" applyNumberFormat="1" applyFont="1" applyFill="1" applyBorder="1" applyAlignment="1">
      <x:alignment horizontal="center" vertical="center" wrapText="1"/>
    </x:xf>
    <x:xf numFmtId="164" fontId="0" fillId="25" borderId="0" xfId="0" applyNumberFormat="1" applyFont="1" applyFill="1" applyBorder="1" applyAlignment="1">
      <x:alignment horizontal="general" vertical="bottom" wrapText="0"/>
    </x:xf>
    <x:xf numFmtId="164" fontId="19" fillId="25" borderId="0" xfId="0" applyNumberFormat="1" applyFont="1" applyFill="1" applyBorder="1" applyAlignment="1">
      <x:alignment horizontal="general" vertical="bottom" wrapText="0"/>
    </x:xf>
    <x:xf numFmtId="164" fontId="19" fillId="25" borderId="0" xfId="0" applyNumberFormat="1" applyFont="1" applyFill="1" applyBorder="1" applyAlignment="1">
      <x:alignment horizontal="general" vertical="bottom" wrapText="1"/>
    </x:xf>
    <x:xf numFmtId="164" fontId="19" fillId="25" borderId="0" xfId="0" applyNumberFormat="1" applyFont="1" applyFill="1" applyBorder="1" applyAlignment="1">
      <x:alignment horizontal="general" vertical="top" wrapText="1"/>
    </x:xf>
    <x:xf numFmtId="164" fontId="0" fillId="26" borderId="0" xfId="0" applyNumberFormat="1" applyFont="1" applyFill="1" applyBorder="1" applyAlignment="1">
      <x:alignment horizontal="general" vertical="bottom" wrapText="0"/>
    </x:xf>
    <x:xf numFmtId="164" fontId="19" fillId="26" borderId="0" xfId="0" applyNumberFormat="1" applyFont="1" applyFill="1" applyBorder="1" applyAlignment="1">
      <x:alignment horizontal="general" vertical="bottom" wrapText="0"/>
    </x:xf>
    <x:xf numFmtId="164" fontId="19" fillId="26" borderId="0" xfId="0" applyNumberFormat="1" applyFont="1" applyFill="1" applyBorder="1" applyAlignment="1">
      <x:alignment horizontal="general" vertical="bottom" wrapText="1"/>
    </x:xf>
    <x:xf numFmtId="164" fontId="19" fillId="26" borderId="0" xfId="0" applyNumberFormat="1" applyFont="1" applyFill="1" applyBorder="1" applyAlignment="1">
      <x:alignment horizontal="general" vertical="top" wrapText="1"/>
    </x:xf>
    <x:xf numFmtId="164" fontId="0" fillId="27" borderId="0" xfId="0" applyNumberFormat="1" applyFont="1" applyFill="1" applyBorder="1" applyAlignment="1">
      <x:alignment horizontal="general" vertical="bottom" wrapText="0"/>
    </x:xf>
    <x:xf numFmtId="164" fontId="19" fillId="27" borderId="0" xfId="0" applyNumberFormat="1" applyFont="1" applyFill="1" applyBorder="1" applyAlignment="1">
      <x:alignment horizontal="general" vertical="bottom" wrapText="0"/>
    </x:xf>
    <x:xf numFmtId="164" fontId="19" fillId="27" borderId="0" xfId="0" applyNumberFormat="1" applyFont="1" applyFill="1" applyBorder="1" applyAlignment="1">
      <x:alignment horizontal="general" vertical="bottom" wrapText="1"/>
    </x:xf>
    <x:xf numFmtId="164" fontId="19" fillId="27" borderId="0" xfId="0" applyNumberFormat="1" applyFont="1" applyFill="1" applyBorder="1" applyAlignment="1">
      <x:alignment horizontal="general" vertical="top" wrapText="1"/>
    </x:xf>
    <x:xf numFmtId="164" fontId="0" fillId="28" borderId="0" xfId="0" applyNumberFormat="1" applyFont="1" applyFill="1" applyBorder="1" applyAlignment="1">
      <x:alignment horizontal="general" vertical="bottom" wrapText="0"/>
    </x:xf>
    <x:xf numFmtId="164" fontId="19" fillId="28" borderId="0" xfId="0" applyNumberFormat="1" applyFont="1" applyFill="1" applyBorder="1" applyAlignment="1">
      <x:alignment horizontal="general" vertical="bottom" wrapText="0"/>
    </x:xf>
    <x:xf numFmtId="164" fontId="19" fillId="28" borderId="0" xfId="0" applyNumberFormat="1" applyFont="1" applyFill="1" applyBorder="1" applyAlignment="1">
      <x:alignment horizontal="general" vertical="bottom" wrapText="1"/>
    </x:xf>
    <x:xf numFmtId="164" fontId="19" fillId="28" borderId="0" xfId="0" applyNumberFormat="1" applyFont="1" applyFill="1" applyBorder="1" applyAlignment="1">
      <x:alignment horizontal="general" vertical="top" wrapText="1"/>
    </x:xf>
    <x:xf numFmtId="164" fontId="19" fillId="26" borderId="0"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19" fillId="27" borderId="0"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25" fillId="26" borderId="0" xfId="0" applyNumberFormat="1" applyFont="1" applyFill="1" applyBorder="1" applyAlignment="1">
      <x:alignment horizontal="general" vertical="bottom" wrapText="0"/>
    </x:xf>
    <x:xf numFmtId="164" fontId="0" fillId="29" borderId="0" xfId="0" applyNumberFormat="1" applyFont="1" applyFill="1" applyBorder="1" applyAlignment="1">
      <x:alignment horizontal="general" vertical="bottom" wrapText="0"/>
    </x:xf>
    <x:xf numFmtId="164" fontId="9" fillId="29" borderId="0" xfId="0" applyNumberFormat="1" applyFont="1" applyFill="1" applyBorder="1" applyAlignment="1">
      <x:alignment horizontal="center" vertical="center" wrapText="1"/>
    </x:xf>
    <x:xf numFmtId="164" fontId="8" fillId="29" borderId="0" xfId="0" applyNumberFormat="1" applyFont="1" applyFill="1" applyBorder="1" applyAlignment="1">
      <x:alignment horizontal="general" vertical="top" wrapText="1"/>
    </x:xf>
    <x:xf numFmtId="164" fontId="21" fillId="29" borderId="0" xfId="0" applyNumberFormat="1" applyFont="1" applyFill="1" applyBorder="1" applyAlignment="1">
      <x:alignment horizontal="general" vertical="bottom" wrapText="0"/>
    </x:xf>
    <x:xf numFmtId="164" fontId="14" fillId="29" borderId="0" xfId="0" applyNumberFormat="1" applyFont="1" applyFill="1" applyBorder="1" applyAlignment="1">
      <x:alignment horizontal="center" vertical="center" wrapText="1"/>
    </x:xf>
    <x:xf numFmtId="164" fontId="21" fillId="29" borderId="0" xfId="0" applyNumberFormat="1" applyFont="1" applyFill="1" applyBorder="1" applyAlignment="1">
      <x:alignment horizontal="general" vertical="bottom" wrapText="1"/>
    </x:xf>
    <x:xf numFmtId="164" fontId="21" fillId="29" borderId="0" xfId="0" applyNumberFormat="1" applyFont="1" applyFill="1" applyBorder="1" applyAlignment="1">
      <x:alignment horizontal="general" vertical="top" wrapText="1"/>
    </x:xf>
    <x:xf numFmtId="164" fontId="14" fillId="29" borderId="0" xfId="0" applyNumberFormat="1" applyFont="1" applyFill="1" applyBorder="1" applyAlignment="1">
      <x:alignment horizontal="center" vertical="top" wrapText="1"/>
    </x:xf>
    <x:xf numFmtId="164" fontId="0" fillId="3" borderId="0" xfId="0" applyNumberFormat="1" applyFont="1" applyFill="1" applyBorder="1" applyAlignment="1">
      <x:alignment horizontal="general" vertical="bottom" wrapText="0"/>
    </x:xf>
    <x:xf numFmtId="164" fontId="24" fillId="3" borderId="0" xfId="0" applyNumberFormat="1" applyFont="1" applyFill="1" applyBorder="1" applyAlignment="1">
      <x:alignment horizontal="general" vertical="bottom" wrapText="0"/>
    </x:xf>
    <x:xf numFmtId="164" fontId="24" fillId="3" borderId="0" xfId="0" applyNumberFormat="1" applyFont="1" applyFill="1" applyBorder="1" applyAlignment="1">
      <x:alignment horizontal="general" vertical="bottom" wrapText="1"/>
    </x:xf>
    <x:xf numFmtId="164" fontId="24" fillId="3" borderId="0" xfId="0" applyNumberFormat="1" applyFont="1" applyFill="1" applyBorder="1" applyAlignment="1">
      <x:alignment horizontal="center" vertical="bottom" wrapText="1"/>
    </x:xf>
    <x:xf numFmtId="164" fontId="24" fillId="3" borderId="0" xfId="0" applyNumberFormat="1" applyFont="1" applyFill="1" applyBorder="1" applyAlignment="1">
      <x:alignment horizontal="center" vertical="center" wrapText="1"/>
    </x:xf>
    <x:xf numFmtId="164" fontId="19" fillId="9" borderId="0" xfId="0" applyNumberFormat="1" applyFont="1" applyFill="1" applyBorder="1" applyAlignment="1">
      <x:alignment horizontal="general" vertical="bottom" wrapText="0"/>
    </x:xf>
    <x:xf numFmtId="164" fontId="19" fillId="9" borderId="0" xfId="0" applyNumberFormat="1" applyFont="1" applyFill="1" applyBorder="1" applyAlignment="1">
      <x:alignment horizontal="general" vertical="bottom" wrapText="1"/>
    </x:xf>
    <x:xf numFmtId="164" fontId="9" fillId="4" borderId="0" xfId="0" applyNumberFormat="1" applyFont="1" applyFill="1" applyBorder="1" applyAlignment="1">
      <x:alignment horizontal="center" vertical="center" wrapText="1"/>
    </x:xf>
    <x:xf numFmtId="164" fontId="21" fillId="4" borderId="0" xfId="0" applyNumberFormat="1" applyFont="1" applyFill="1" applyBorder="1" applyAlignment="1">
      <x:alignment horizontal="general" vertical="bottom" wrapText="0"/>
    </x:xf>
    <x:xf numFmtId="164" fontId="14" fillId="4" borderId="0" xfId="0" applyNumberFormat="1" applyFont="1" applyFill="1" applyBorder="1" applyAlignment="1">
      <x:alignment horizontal="center" vertical="center" wrapText="1"/>
    </x:xf>
    <x:xf numFmtId="164" fontId="21" fillId="4" borderId="0" xfId="0" applyNumberFormat="1" applyFont="1" applyFill="1" applyBorder="1" applyAlignment="1">
      <x:alignment horizontal="general" vertical="bottom" wrapText="1"/>
    </x:xf>
    <x:xf numFmtId="164" fontId="21" fillId="4" borderId="0" xfId="0" applyNumberFormat="1" applyFont="1" applyFill="1" applyBorder="1" applyAlignment="1">
      <x:alignment horizontal="general" vertical="top" wrapText="1"/>
    </x:xf>
    <x:xf numFmtId="164" fontId="14" fillId="4" borderId="0" xfId="0" applyNumberFormat="1" applyFont="1" applyFill="1" applyBorder="1" applyAlignment="1">
      <x:alignment horizontal="center" vertical="top" wrapText="1"/>
    </x:xf>
    <x:xf numFmtId="164" fontId="21" fillId="30" borderId="0" xfId="0" applyNumberFormat="1" applyFont="1" applyFill="1" applyBorder="1" applyAlignment="1">
      <x:alignment horizontal="general" vertical="top" wrapText="1"/>
    </x:xf>
    <x:xf numFmtId="164" fontId="20" fillId="30" borderId="0" xfId="0" applyNumberFormat="1" applyFont="1" applyFill="1" applyBorder="1" applyAlignment="1">
      <x:alignment horizontal="general" vertical="top" wrapText="1"/>
    </x:xf>
    <x:xf numFmtId="164" fontId="21" fillId="31" borderId="0" xfId="0" applyNumberFormat="1" applyFont="1" applyFill="1" applyBorder="1" applyAlignment="1">
      <x:alignment horizontal="general" vertical="top" wrapText="1"/>
    </x:xf>
    <x:xf numFmtId="164" fontId="0" fillId="31" borderId="0" xfId="0" applyNumberFormat="1" applyFont="1" applyFill="1" applyBorder="1" applyAlignment="1">
      <x:alignment horizontal="general" vertical="bottom" wrapText="0"/>
    </x:xf>
    <x:xf numFmtId="164" fontId="0" fillId="31" borderId="0" xfId="0" applyNumberFormat="1" applyFont="1" applyFill="1" applyBorder="1" applyAlignment="1">
      <x:alignment horizontal="general" vertical="bottom" wrapText="1"/>
    </x:xf>
    <x:xf numFmtId="164" fontId="0" fillId="31" borderId="0" xfId="0" applyNumberFormat="1" applyFont="1" applyFill="1" applyBorder="1" applyAlignment="1">
      <x:alignment horizontal="general" vertical="top" wrapText="1"/>
    </x:xf>
  </x:cellXfs>
  <x:cellStyles count="13">
    <x:cellStyle name="Normal" xfId="0"/>
    <x:cellStyle name="Comma" xfId="15"/>
    <x:cellStyle name="Comma [0]" xfId="16"/>
    <x:cellStyle name="Currency" xfId="17"/>
    <x:cellStyle name="Currency [0]" xfId="18"/>
    <x:cellStyle name="Percent" xfId="19"/>
    <x:cellStyle name="Comma" xfId="20"/>
    <x:cellStyle name="Comma [0]" xfId="21"/>
    <x:cellStyle name="Currency" xfId="22"/>
    <x:cellStyle name="Currency [0]" xfId="23"/>
    <x:cellStyle name="Normal" xfId="24"/>
    <x:cellStyle name="Normal 1" xfId="25"/>
    <x:cellStyle name="Percent" xfId="26"/>
  </x:cellStyles>
  <x:dxfs count="3">
    <x:dxf>
      <x:font>
        <x:color rgb="FF245A24"/>
      </x:font>
      <x:fill>
        <x:patternFill>
          <x:bgColor rgb="FFDFF0DF"/>
        </x:patternFill>
      </x:fill>
    </x:dxf>
    <x:dxf>
      <x:font>
        <x:color rgb="FF6B4B00"/>
      </x:font>
      <x:fill>
        <x:patternFill>
          <x:bgColor rgb="FFFFF1C7"/>
        </x:patternFill>
      </x:fill>
    </x:dxf>
    <x:dxf>
      <x:font>
        <x:color rgb="FF7A2635"/>
      </x:font>
      <x:fill>
        <x:patternFill>
          <x:bgColor rgb="FFF7D5DA"/>
        </x:patternFill>
      </x:fill>
    </x:dxf>
  </x:dxfs>
  <x:colors>
    <x:indexedColors>
      <x:rgbColor rgb="FF000000"/>
      <x:rgbColor rgb="FFFFFFFF"/>
      <x:rgbColor rgb="FFFF0000"/>
      <x:rgbColor rgb="FF00FF00"/>
      <x:rgbColor rgb="FF0000FF"/>
      <x:rgbColor rgb="FFFFFF00"/>
      <x:rgbColor rgb="FFFF00FF"/>
      <x:rgbColor rgb="FF00FFFF"/>
      <x:rgbColor rgb="FF800000"/>
      <x:rgbColor rgb="FF245A24"/>
      <x:rgbColor rgb="FF000080"/>
      <x:rgbColor rgb="FF808000"/>
      <x:rgbColor rgb="FF800080"/>
      <x:rgbColor rgb="FF156082"/>
      <x:rgbColor rgb="FFCCCCCC"/>
      <x:rgbColor rgb="FF8B8B8B"/>
      <x:rgbColor rgb="FF9999FF"/>
      <x:rgbColor rgb="FF7A2635"/>
      <x:rgbColor rgb="FFFFF1C7"/>
      <x:rgbColor rgb="FFDCEEFF"/>
      <x:rgbColor rgb="FF660066"/>
      <x:rgbColor rgb="FFFF8080"/>
      <x:rgbColor rgb="FF0066CC"/>
      <x:rgbColor rgb="FFD8D8DE"/>
      <x:rgbColor rgb="FF000080"/>
      <x:rgbColor rgb="FFFF00FF"/>
      <x:rgbColor rgb="FFFFFF00"/>
      <x:rgbColor rgb="FF00FFFF"/>
      <x:rgbColor rgb="FF800080"/>
      <x:rgbColor rgb="FF800000"/>
      <x:rgbColor rgb="FF008080"/>
      <x:rgbColor rgb="FF0000FF"/>
      <x:rgbColor rgb="FF00CCFF"/>
      <x:rgbColor rgb="FFECEAF0"/>
      <x:rgbColor rgb="FFDFF0DF"/>
      <x:rgbColor rgb="FFF4EAD5"/>
      <x:rgbColor rgb="FFD9D9D9"/>
      <x:rgbColor rgb="FFF8E1E5"/>
      <x:rgbColor rgb="FFFBF7EC"/>
      <x:rgbColor rgb="FFF7D5DA"/>
      <x:rgbColor rgb="FF3366FF"/>
      <x:rgbColor rgb="FF33CCCC"/>
      <x:rgbColor rgb="FF99CC00"/>
      <x:rgbColor rgb="FFFFCC00"/>
      <x:rgbColor rgb="FFFF9900"/>
      <x:rgbColor rgb="FFFF6600"/>
      <x:rgbColor rgb="FF54505A"/>
      <x:rgbColor rgb="FFC7A84A"/>
      <x:rgbColor rgb="FF003366"/>
      <x:rgbColor rgb="FF3F6B4F"/>
      <x:rgbColor rgb="FF003300"/>
      <x:rgbColor rgb="FF2F1B3A"/>
      <x:rgbColor rgb="FF6B4B00"/>
      <x:rgbColor rgb="FF993366"/>
      <x:rgbColor rgb="FF4A2A5A"/>
      <x:rgbColor rgb="FF241F26"/>
    </x:indexedColors>
  </x:colors>
</x:styleSheet>
</file>

<file path=xl/_rels/workbook.xml.rels>&#65279;<?xml version="1.0" encoding="utf-8"?><Relationships xmlns="http://schemas.openxmlformats.org/package/2006/relationships"><Relationship Type="http://schemas.openxmlformats.org/officeDocument/2006/relationships/styles" Target="/xl/styles.xml" Id="Ra73114b491354ffe" /><Relationship Type="http://schemas.openxmlformats.org/officeDocument/2006/relationships/theme" Target="/xl/theme/theme1.xml" Id="R798fa05e76614ff0" /><Relationship Type="http://schemas.microsoft.com/office/2022/11/relationships/FeaturePropertyBag" Target="/xl/featurePropertyBag/featurePropertyBag.xml" Id="R42cabac67fa44b50" /><Relationship Type="http://schemas.openxmlformats.org/officeDocument/2006/relationships/sharedStrings" Target="/xl/sharedStrings.xml" Id="Rea36bc51680245f9" /><Relationship Type="http://schemas.openxmlformats.org/officeDocument/2006/relationships/worksheet" Target="/xl/worksheets/sheet1.xml" Id="Re54d504c4e864968" /><Relationship Type="http://schemas.openxmlformats.org/officeDocument/2006/relationships/worksheet" Target="/xl/worksheets/sheet2.xml" Id="Re1906365c69e44e2" /><Relationship Type="http://schemas.openxmlformats.org/officeDocument/2006/relationships/worksheet" Target="/xl/worksheets/sheet3.xml" Id="R047e221a406d4f57" /><Relationship Type="http://schemas.openxmlformats.org/officeDocument/2006/relationships/worksheet" Target="/xl/worksheets/sheet4.xml" Id="R52e9986b92f84211" /><Relationship Type="http://schemas.openxmlformats.org/officeDocument/2006/relationships/worksheet" Target="/xl/worksheets/sheet5.xml" Id="R0efe951abf734ab4" /><Relationship Type="http://schemas.openxmlformats.org/officeDocument/2006/relationships/worksheet" Target="/xl/worksheets/sheet6.xml" Id="R7ec994137add47b9" /><Relationship Type="http://schemas.openxmlformats.org/officeDocument/2006/relationships/worksheet" Target="/xl/worksheets/sheet7.xml" Id="R43bdaeb723074867" /><Relationship Type="http://schemas.openxmlformats.org/officeDocument/2006/relationships/worksheet" Target="/xl/worksheets/sheet8.xml" Id="R08dc2df9a1194501" /><Relationship Type="http://schemas.openxmlformats.org/officeDocument/2006/relationships/worksheet" Target="/xl/worksheets/sheet9.xml" Id="Rb45951999ef6468a" /><Relationship Type="http://schemas.openxmlformats.org/officeDocument/2006/relationships/worksheet" Target="/xl/worksheets/sheet10.xml" Id="R57ae68d702234e91" /><Relationship Type="http://schemas.openxmlformats.org/officeDocument/2006/relationships/worksheet" Target="/xl/worksheets/sheet11.xml" Id="Ra48fc43f5b9b4b98" /><Relationship Type="http://schemas.openxmlformats.org/officeDocument/2006/relationships/worksheet" Target="/xl/worksheets/sheet12.xml" Id="Rf7b259a1125d4937" /><Relationship Type="http://schemas.openxmlformats.org/officeDocument/2006/relationships/worksheet" Target="/xl/worksheets/sheet13.xml" Id="R7db25e5c9d61498b" /><Relationship Type="http://schemas.openxmlformats.org/officeDocument/2006/relationships/worksheet" Target="/xl/worksheets/sheet14.xml" Id="Rf4d4c3d42d0c41de" /><Relationship Type="http://schemas.openxmlformats.org/officeDocument/2006/relationships/worksheet" Target="/xl/worksheets/sheet15.xml" Id="Rd013d5f3423344b2" /><Relationship Type="http://schemas.openxmlformats.org/officeDocument/2006/relationships/worksheet" Target="/xl/worksheets/sheet16.xml" Id="R3c5f60b75568489a" /><Relationship Type="http://schemas.openxmlformats.org/officeDocument/2006/relationships/worksheet" Target="/xl/worksheets/sheet17.xml" Id="Rbb916a9ca62d40d5" /><Relationship Type="http://schemas.openxmlformats.org/officeDocument/2006/relationships/worksheet" Target="/xl/worksheets/sheet18.xml" Id="Rc66ce54684bd4ea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2c449bf37b04ae9" /></Relationships>
</file>

<file path=xl/drawings/_rels/drawing2.xml.rels>&#65279;<?xml version="1.0" encoding="utf-8"?><Relationships xmlns="http://schemas.openxmlformats.org/package/2006/relationships"><Relationship Type="http://schemas.openxmlformats.org/officeDocument/2006/relationships/image" Target="/xl/media/image.jpg" Id="R4d90f77ca37e4671" /><Relationship Type="http://schemas.openxmlformats.org/officeDocument/2006/relationships/image" Target="/xl/media/image2.jpg" Id="Ra62cc93c365c4b4a" /><Relationship Type="http://schemas.openxmlformats.org/officeDocument/2006/relationships/image" Target="/xl/media/image3.jpg" Id="R3952a040bef54732" /><Relationship Type="http://schemas.openxmlformats.org/officeDocument/2006/relationships/image" Target="/xl/media/image4.jpg" Id="R5bc210fda02b4669" /><Relationship Type="http://schemas.openxmlformats.org/officeDocument/2006/relationships/image" Target="/xl/media/image5.jpg" Id="Rc1d955e1f04747b1" /><Relationship Type="http://schemas.openxmlformats.org/officeDocument/2006/relationships/image" Target="/xl/media/image6.jpg" Id="R02d2987bccca4741" /><Relationship Type="http://schemas.openxmlformats.org/officeDocument/2006/relationships/image" Target="/xl/media/image7.jpg" Id="Ra62a7f67b61c47a2" /><Relationship Type="http://schemas.openxmlformats.org/officeDocument/2006/relationships/image" Target="/xl/media/image8.jpg" Id="Reeac4c0238c84937" /><Relationship Type="http://schemas.openxmlformats.org/officeDocument/2006/relationships/image" Target="/xl/media/image9.jpg" Id="R4244ea2d51ab4357" /><Relationship Type="http://schemas.openxmlformats.org/officeDocument/2006/relationships/image" Target="/xl/media/image10.jpg" Id="Rc17a4fb9fde241c4" /><Relationship Type="http://schemas.openxmlformats.org/officeDocument/2006/relationships/image" Target="/xl/media/image11.jpg" Id="Rf63aef49c5ec43a9" /><Relationship Type="http://schemas.openxmlformats.org/officeDocument/2006/relationships/image" Target="/xl/media/image12.jpg" Id="Ree211a4a25ba4e7c" /><Relationship Type="http://schemas.openxmlformats.org/officeDocument/2006/relationships/image" Target="/xl/media/image13.jpg" Id="R3a7edaaeb2154cb6" /><Relationship Type="http://schemas.openxmlformats.org/officeDocument/2006/relationships/image" Target="/xl/media/image14.jpg" Id="R5142ea20ddb14446" /><Relationship Type="http://schemas.openxmlformats.org/officeDocument/2006/relationships/image" Target="/xl/media/image15.jpg" Id="Rf8117ca5b7dd4a4f" /><Relationship Type="http://schemas.openxmlformats.org/officeDocument/2006/relationships/image" Target="/xl/media/image16.jpg" Id="Racfd5d768a324e45" /><Relationship Type="http://schemas.openxmlformats.org/officeDocument/2006/relationships/image" Target="/xl/media/image17.jpg" Id="R41dc119eb56e4ede" /><Relationship Type="http://schemas.openxmlformats.org/officeDocument/2006/relationships/image" Target="/xl/media/image18.jpg" Id="R69aae3520d054d51" /><Relationship Type="http://schemas.openxmlformats.org/officeDocument/2006/relationships/image" Target="/xl/media/image19.jpg" Id="Red1b7c8d76f54cb1" /><Relationship Type="http://schemas.openxmlformats.org/officeDocument/2006/relationships/image" Target="/xl/media/image20.jpg" Id="R1fa7ca67c5d04367" /><Relationship Type="http://schemas.openxmlformats.org/officeDocument/2006/relationships/image" Target="/xl/media/image21.jpg" Id="R45cf8c923cbd439c" /><Relationship Type="http://schemas.openxmlformats.org/officeDocument/2006/relationships/image" Target="/xl/media/image22.jpg" Id="R9de4294318624ac4" /><Relationship Type="http://schemas.openxmlformats.org/officeDocument/2006/relationships/image" Target="/xl/media/image23.jpg" Id="R6c8e47f8583f455a" /><Relationship Type="http://schemas.openxmlformats.org/officeDocument/2006/relationships/image" Target="/xl/media/image24.jpg" Id="R02bb1ffe8bbe4379" /><Relationship Type="http://schemas.openxmlformats.org/officeDocument/2006/relationships/image" Target="/xl/media/image25.jpg" Id="R28330c197e3c4b11" /><Relationship Type="http://schemas.openxmlformats.org/officeDocument/2006/relationships/image" Target="/xl/media/image26.jpg" Id="R77c5f70d3b514f2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Review Progress</a:t>
            </a:r>
          </a:p>
        </c:rich>
      </c:tx>
      <c:overlay val="0"/>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layout/>
      <c:barChart>
        <c:barDir val="col"/>
        <c:grouping val="clustered"/>
        <c:varyColors val="0"/>
        <c:ser>
          <c:idx val="0"/>
          <c:order val="0"/>
          <c:tx>
            <c:strRef>
              <c:f>"Count"</c:f>
              <c:strCache>
                <c:ptCount val="1"/>
                <c:pt idx="0">
                  <c:v>Count</c:v>
                </c:pt>
              </c:strCache>
            </c:strRef>
          </c:tx>
          <c:spPr>
            <a:solidFill xmlns:a="http://schemas.openxmlformats.org/drawingml/2006/main">
              <a:srgbClr val="156082"/>
            </a:solidFill>
            <a:ln xmlns:a="http://schemas.openxmlformats.org/drawingml/2006/main" w="0">
              <a:noFill/>
            </a:ln>
          </c:spPr>
          <c:cat>
            <c:strRef>
              <c:f>'START HERE'!$A$35:$A$39</c:f>
              <c:strCache>
                <c:ptCount val="5"/>
                <c:pt idx="0">
                  <c:v>Unreviewed</c:v>
                </c:pt>
                <c:pt idx="1">
                  <c:v>Keep as Written</c:v>
                </c:pt>
                <c:pt idx="2">
                  <c:v>Keep with Edits</c:v>
                </c:pt>
                <c:pt idx="3">
                  <c:v>Replace Concept</c:v>
                </c:pt>
                <c:pt idx="4">
                  <c:v>Remove</c:v>
                </c:pt>
              </c:strCache>
            </c:strRef>
          </c:cat>
          <c:val>
            <c:numRef>
              <c:f>'START HERE'!$B$35:$B$39</c:f>
              <c:numCache>
                <c:formatCode>General</c:formatCode>
                <c:ptCount val="5"/>
                <c:pt idx="0">
                  <c:v>25</c:v>
                </c:pt>
                <c:pt idx="1">
                  <c:v>0</c:v>
                </c:pt>
                <c:pt idx="2">
                  <c:v>0</c:v>
                </c:pt>
                <c:pt idx="3">
                  <c:v>0</c:v>
                </c:pt>
                <c:pt idx="4">
                  <c:v>1</c:v>
                </c:pt>
              </c:numCache>
            </c:numRef>
          </c:val>
        </c:ser>
        <c:dLbls>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12600">
            <a:solidFill>
              <a:srgbClr val="8B8B8B"/>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48650112"/>
        <c:crosses val="autoZero"/>
        <c:crossBetween val="between"/>
      </c:valAx>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3</xdr:col>
      <xdr:colOff>0</xdr:colOff>
      <xdr:row>33</xdr:row>
      <xdr:rowOff>0</xdr:rowOff>
    </xdr:from>
    <xdr:to>
      <xdr:col>7</xdr:col>
      <xdr:colOff>1269360</xdr:colOff>
      <xdr:row>46</xdr:row>
      <xdr:rowOff>189720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c449bf37b04ae9"/>
        </a:graphicData>
      </a:graphic>
    </xdr:graphicFrame>
    <xdr:clientData/>
  </xdr:twoCellAnchor>
</xdr:wsDr>
</file>

<file path=xl/drawings/drawing2.xml><?xml version="1.0" encoding="utf-8"?>
<xdr:wsDr xmlns:xdr="http://schemas.openxmlformats.org/drawingml/2006/spreadsheetDrawing">
  <xdr:oneCellAnchor>
    <xdr:from>
      <xdr:col>1</xdr:col>
      <xdr:colOff>0</xdr:colOff>
      <xdr:row>1</xdr:row>
      <xdr:rowOff>0</xdr:rowOff>
    </xdr:from>
    <xdr:ext cx="800100" cy="800100"/>
    <xdr:pic>
      <xdr:nvPicPr>
        <xdr:cNvPr id="1" name="3754009c-ba11-43d6-b7a6-7ddd544ac1aa"/>
        <xdr:cNvPicPr>
          <a:picLocks xmlns:a="http://schemas.openxmlformats.org/drawingml/2006/main" noChangeAspect="1"/>
        </xdr:cNvPicPr>
      </xdr:nvPicPr>
      <xdr:blipFill>
        <a:blip xmlns:r="http://schemas.openxmlformats.org/officeDocument/2006/relationships" xmlns:a="http://schemas.openxmlformats.org/drawingml/2006/main" r:embed="R4d90f77ca37e467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xdr:row>
      <xdr:rowOff>0</xdr:rowOff>
    </xdr:from>
    <xdr:ext cx="800100" cy="800100"/>
    <xdr:pic>
      <xdr:nvPicPr>
        <xdr:cNvPr id="2" name="8dcc6043-2c59-4325-ba40-e296ea032cd1"/>
        <xdr:cNvPicPr>
          <a:picLocks xmlns:a="http://schemas.openxmlformats.org/drawingml/2006/main" noChangeAspect="1"/>
        </xdr:cNvPicPr>
      </xdr:nvPicPr>
      <xdr:blipFill>
        <a:blip xmlns:r="http://schemas.openxmlformats.org/officeDocument/2006/relationships" xmlns:a="http://schemas.openxmlformats.org/drawingml/2006/main" r:embed="Ra62cc93c365c4b4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xdr:row>
      <xdr:rowOff>0</xdr:rowOff>
    </xdr:from>
    <xdr:ext cx="800100" cy="800100"/>
    <xdr:pic>
      <xdr:nvPicPr>
        <xdr:cNvPr id="3" name="87fe889b-0d67-4f1b-85e9-d7ddca000f14"/>
        <xdr:cNvPicPr>
          <a:picLocks xmlns:a="http://schemas.openxmlformats.org/drawingml/2006/main" noChangeAspect="1"/>
        </xdr:cNvPicPr>
      </xdr:nvPicPr>
      <xdr:blipFill>
        <a:blip xmlns:r="http://schemas.openxmlformats.org/officeDocument/2006/relationships" xmlns:a="http://schemas.openxmlformats.org/drawingml/2006/main" r:embed="R3952a040bef5473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xdr:row>
      <xdr:rowOff>0</xdr:rowOff>
    </xdr:from>
    <xdr:ext cx="800100" cy="800100"/>
    <xdr:pic>
      <xdr:nvPicPr>
        <xdr:cNvPr id="4" name="ff68a515-73de-45d6-aa42-338adffb7da1"/>
        <xdr:cNvPicPr>
          <a:picLocks xmlns:a="http://schemas.openxmlformats.org/drawingml/2006/main" noChangeAspect="1"/>
        </xdr:cNvPicPr>
      </xdr:nvPicPr>
      <xdr:blipFill>
        <a:blip xmlns:r="http://schemas.openxmlformats.org/officeDocument/2006/relationships" xmlns:a="http://schemas.openxmlformats.org/drawingml/2006/main" r:embed="R5bc210fda02b466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xdr:row>
      <xdr:rowOff>0</xdr:rowOff>
    </xdr:from>
    <xdr:ext cx="800100" cy="800100"/>
    <xdr:pic>
      <xdr:nvPicPr>
        <xdr:cNvPr id="5" name="4c9ef3d5-1b74-46c3-9674-f8beb2c8ba62"/>
        <xdr:cNvPicPr>
          <a:picLocks xmlns:a="http://schemas.openxmlformats.org/drawingml/2006/main" noChangeAspect="1"/>
        </xdr:cNvPicPr>
      </xdr:nvPicPr>
      <xdr:blipFill>
        <a:blip xmlns:r="http://schemas.openxmlformats.org/officeDocument/2006/relationships" xmlns:a="http://schemas.openxmlformats.org/drawingml/2006/main" r:embed="Rc1d955e1f04747b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xdr:row>
      <xdr:rowOff>0</xdr:rowOff>
    </xdr:from>
    <xdr:ext cx="800100" cy="800100"/>
    <xdr:pic>
      <xdr:nvPicPr>
        <xdr:cNvPr id="6" name="416d4493-d6f9-4e54-af5b-837d5c3afc81"/>
        <xdr:cNvPicPr>
          <a:picLocks xmlns:a="http://schemas.openxmlformats.org/drawingml/2006/main" noChangeAspect="1"/>
        </xdr:cNvPicPr>
      </xdr:nvPicPr>
      <xdr:blipFill>
        <a:blip xmlns:r="http://schemas.openxmlformats.org/officeDocument/2006/relationships" xmlns:a="http://schemas.openxmlformats.org/drawingml/2006/main" r:embed="R02d2987bccca474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xdr:row>
      <xdr:rowOff>0</xdr:rowOff>
    </xdr:from>
    <xdr:ext cx="800100" cy="800100"/>
    <xdr:pic>
      <xdr:nvPicPr>
        <xdr:cNvPr id="7" name="78d2dfd9-f00a-4512-873c-b558fa28cbc4"/>
        <xdr:cNvPicPr>
          <a:picLocks xmlns:a="http://schemas.openxmlformats.org/drawingml/2006/main" noChangeAspect="1"/>
        </xdr:cNvPicPr>
      </xdr:nvPicPr>
      <xdr:blipFill>
        <a:blip xmlns:r="http://schemas.openxmlformats.org/officeDocument/2006/relationships" xmlns:a="http://schemas.openxmlformats.org/drawingml/2006/main" r:embed="Ra62a7f67b61c47a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xdr:row>
      <xdr:rowOff>0</xdr:rowOff>
    </xdr:from>
    <xdr:ext cx="800100" cy="800100"/>
    <xdr:pic>
      <xdr:nvPicPr>
        <xdr:cNvPr id="8" name="e37e7eb2-053e-4abd-9c36-be9c250c6035"/>
        <xdr:cNvPicPr>
          <a:picLocks xmlns:a="http://schemas.openxmlformats.org/drawingml/2006/main" noChangeAspect="1"/>
        </xdr:cNvPicPr>
      </xdr:nvPicPr>
      <xdr:blipFill>
        <a:blip xmlns:r="http://schemas.openxmlformats.org/officeDocument/2006/relationships" xmlns:a="http://schemas.openxmlformats.org/drawingml/2006/main" r:embed="Reeac4c0238c8493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xdr:row>
      <xdr:rowOff>0</xdr:rowOff>
    </xdr:from>
    <xdr:ext cx="800100" cy="800100"/>
    <xdr:pic>
      <xdr:nvPicPr>
        <xdr:cNvPr id="9" name="5cefeb94-192c-4692-9a41-0b7679c2e1b6"/>
        <xdr:cNvPicPr>
          <a:picLocks xmlns:a="http://schemas.openxmlformats.org/drawingml/2006/main" noChangeAspect="1"/>
        </xdr:cNvPicPr>
      </xdr:nvPicPr>
      <xdr:blipFill>
        <a:blip xmlns:r="http://schemas.openxmlformats.org/officeDocument/2006/relationships" xmlns:a="http://schemas.openxmlformats.org/drawingml/2006/main" r:embed="R4244ea2d51ab435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xdr:row>
      <xdr:rowOff>0</xdr:rowOff>
    </xdr:from>
    <xdr:ext cx="800100" cy="800100"/>
    <xdr:pic>
      <xdr:nvPicPr>
        <xdr:cNvPr id="10" name="ee5fbfda-9f60-4601-934a-fd583730cfd9"/>
        <xdr:cNvPicPr>
          <a:picLocks xmlns:a="http://schemas.openxmlformats.org/drawingml/2006/main" noChangeAspect="1"/>
        </xdr:cNvPicPr>
      </xdr:nvPicPr>
      <xdr:blipFill>
        <a:blip xmlns:r="http://schemas.openxmlformats.org/officeDocument/2006/relationships" xmlns:a="http://schemas.openxmlformats.org/drawingml/2006/main" r:embed="Rc17a4fb9fde241c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xdr:row>
      <xdr:rowOff>0</xdr:rowOff>
    </xdr:from>
    <xdr:ext cx="800100" cy="800100"/>
    <xdr:pic>
      <xdr:nvPicPr>
        <xdr:cNvPr id="11" name="bc9cb6e6-85cc-453a-8535-6ec297d9d3c2"/>
        <xdr:cNvPicPr>
          <a:picLocks xmlns:a="http://schemas.openxmlformats.org/drawingml/2006/main" noChangeAspect="1"/>
        </xdr:cNvPicPr>
      </xdr:nvPicPr>
      <xdr:blipFill>
        <a:blip xmlns:r="http://schemas.openxmlformats.org/officeDocument/2006/relationships" xmlns:a="http://schemas.openxmlformats.org/drawingml/2006/main" r:embed="Rf63aef49c5ec43a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xdr:row>
      <xdr:rowOff>0</xdr:rowOff>
    </xdr:from>
    <xdr:ext cx="800100" cy="800100"/>
    <xdr:pic>
      <xdr:nvPicPr>
        <xdr:cNvPr id="12" name="e17395a2-c506-4473-8cd6-dc23d10867b1"/>
        <xdr:cNvPicPr>
          <a:picLocks xmlns:a="http://schemas.openxmlformats.org/drawingml/2006/main" noChangeAspect="1"/>
        </xdr:cNvPicPr>
      </xdr:nvPicPr>
      <xdr:blipFill>
        <a:blip xmlns:r="http://schemas.openxmlformats.org/officeDocument/2006/relationships" xmlns:a="http://schemas.openxmlformats.org/drawingml/2006/main" r:embed="Ree211a4a25ba4e7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xdr:row>
      <xdr:rowOff>0</xdr:rowOff>
    </xdr:from>
    <xdr:ext cx="800100" cy="800100"/>
    <xdr:pic>
      <xdr:nvPicPr>
        <xdr:cNvPr id="13" name="b0344460-7117-489b-965c-4ffe44e5d234"/>
        <xdr:cNvPicPr>
          <a:picLocks xmlns:a="http://schemas.openxmlformats.org/drawingml/2006/main" noChangeAspect="1"/>
        </xdr:cNvPicPr>
      </xdr:nvPicPr>
      <xdr:blipFill>
        <a:blip xmlns:r="http://schemas.openxmlformats.org/officeDocument/2006/relationships" xmlns:a="http://schemas.openxmlformats.org/drawingml/2006/main" r:embed="R3a7edaaeb2154cb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xdr:row>
      <xdr:rowOff>0</xdr:rowOff>
    </xdr:from>
    <xdr:ext cx="800100" cy="800100"/>
    <xdr:pic>
      <xdr:nvPicPr>
        <xdr:cNvPr id="14" name="8b71a68a-6308-4a01-848c-ac152bb1c019"/>
        <xdr:cNvPicPr>
          <a:picLocks xmlns:a="http://schemas.openxmlformats.org/drawingml/2006/main" noChangeAspect="1"/>
        </xdr:cNvPicPr>
      </xdr:nvPicPr>
      <xdr:blipFill>
        <a:blip xmlns:r="http://schemas.openxmlformats.org/officeDocument/2006/relationships" xmlns:a="http://schemas.openxmlformats.org/drawingml/2006/main" r:embed="R5142ea20ddb1444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xdr:row>
      <xdr:rowOff>0</xdr:rowOff>
    </xdr:from>
    <xdr:ext cx="800100" cy="800100"/>
    <xdr:pic>
      <xdr:nvPicPr>
        <xdr:cNvPr id="15" name="af707b01-b613-4e5c-8586-14d7ae394f78"/>
        <xdr:cNvPicPr>
          <a:picLocks xmlns:a="http://schemas.openxmlformats.org/drawingml/2006/main" noChangeAspect="1"/>
        </xdr:cNvPicPr>
      </xdr:nvPicPr>
      <xdr:blipFill>
        <a:blip xmlns:r="http://schemas.openxmlformats.org/officeDocument/2006/relationships" xmlns:a="http://schemas.openxmlformats.org/drawingml/2006/main" r:embed="Rf8117ca5b7dd4a4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xdr:row>
      <xdr:rowOff>0</xdr:rowOff>
    </xdr:from>
    <xdr:ext cx="800100" cy="800100"/>
    <xdr:pic>
      <xdr:nvPicPr>
        <xdr:cNvPr id="16" name="226a9e57-0f32-4931-8386-9e7a1760fbe3"/>
        <xdr:cNvPicPr>
          <a:picLocks xmlns:a="http://schemas.openxmlformats.org/drawingml/2006/main" noChangeAspect="1"/>
        </xdr:cNvPicPr>
      </xdr:nvPicPr>
      <xdr:blipFill>
        <a:blip xmlns:r="http://schemas.openxmlformats.org/officeDocument/2006/relationships" xmlns:a="http://schemas.openxmlformats.org/drawingml/2006/main" r:embed="Racfd5d768a324e4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xdr:row>
      <xdr:rowOff>0</xdr:rowOff>
    </xdr:from>
    <xdr:ext cx="800100" cy="800100"/>
    <xdr:pic>
      <xdr:nvPicPr>
        <xdr:cNvPr id="17" name="16a17770-91b1-4fa6-a398-cca7fadc05d1"/>
        <xdr:cNvPicPr>
          <a:picLocks xmlns:a="http://schemas.openxmlformats.org/drawingml/2006/main" noChangeAspect="1"/>
        </xdr:cNvPicPr>
      </xdr:nvPicPr>
      <xdr:blipFill>
        <a:blip xmlns:r="http://schemas.openxmlformats.org/officeDocument/2006/relationships" xmlns:a="http://schemas.openxmlformats.org/drawingml/2006/main" r:embed="R41dc119eb56e4ed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xdr:row>
      <xdr:rowOff>0</xdr:rowOff>
    </xdr:from>
    <xdr:ext cx="800100" cy="800100"/>
    <xdr:pic>
      <xdr:nvPicPr>
        <xdr:cNvPr id="18" name="0f343df5-1ba4-4d6a-8bae-c8a232d6cea2"/>
        <xdr:cNvPicPr>
          <a:picLocks xmlns:a="http://schemas.openxmlformats.org/drawingml/2006/main" noChangeAspect="1"/>
        </xdr:cNvPicPr>
      </xdr:nvPicPr>
      <xdr:blipFill>
        <a:blip xmlns:r="http://schemas.openxmlformats.org/officeDocument/2006/relationships" xmlns:a="http://schemas.openxmlformats.org/drawingml/2006/main" r:embed="R69aae3520d054d5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xdr:row>
      <xdr:rowOff>0</xdr:rowOff>
    </xdr:from>
    <xdr:ext cx="800100" cy="800100"/>
    <xdr:pic>
      <xdr:nvPicPr>
        <xdr:cNvPr id="19" name="dbe029ec-1ac6-4c08-905b-918ec7450bd5"/>
        <xdr:cNvPicPr>
          <a:picLocks xmlns:a="http://schemas.openxmlformats.org/drawingml/2006/main" noChangeAspect="1"/>
        </xdr:cNvPicPr>
      </xdr:nvPicPr>
      <xdr:blipFill>
        <a:blip xmlns:r="http://schemas.openxmlformats.org/officeDocument/2006/relationships" xmlns:a="http://schemas.openxmlformats.org/drawingml/2006/main" r:embed="Red1b7c8d76f54cb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20</xdr:row>
      <xdr:rowOff>0</xdr:rowOff>
    </xdr:from>
    <xdr:ext cx="800100" cy="800100"/>
    <xdr:pic>
      <xdr:nvPicPr>
        <xdr:cNvPr id="20" name="4d03f516-6543-40d6-8f56-b6cf3ab084b1"/>
        <xdr:cNvPicPr>
          <a:picLocks xmlns:a="http://schemas.openxmlformats.org/drawingml/2006/main" noChangeAspect="1"/>
        </xdr:cNvPicPr>
      </xdr:nvPicPr>
      <xdr:blipFill>
        <a:blip xmlns:r="http://schemas.openxmlformats.org/officeDocument/2006/relationships" xmlns:a="http://schemas.openxmlformats.org/drawingml/2006/main" r:embed="R1fa7ca67c5d0436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21</xdr:row>
      <xdr:rowOff>0</xdr:rowOff>
    </xdr:from>
    <xdr:ext cx="800100" cy="800100"/>
    <xdr:pic>
      <xdr:nvPicPr>
        <xdr:cNvPr id="21" name="9284e11a-842c-4312-b57e-8f3e59032608"/>
        <xdr:cNvPicPr>
          <a:picLocks xmlns:a="http://schemas.openxmlformats.org/drawingml/2006/main" noChangeAspect="1"/>
        </xdr:cNvPicPr>
      </xdr:nvPicPr>
      <xdr:blipFill>
        <a:blip xmlns:r="http://schemas.openxmlformats.org/officeDocument/2006/relationships" xmlns:a="http://schemas.openxmlformats.org/drawingml/2006/main" r:embed="R45cf8c923cbd439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22</xdr:row>
      <xdr:rowOff>0</xdr:rowOff>
    </xdr:from>
    <xdr:ext cx="800100" cy="800100"/>
    <xdr:pic>
      <xdr:nvPicPr>
        <xdr:cNvPr id="22" name="ebff0a8a-15d5-4a46-8106-9663c8effb24"/>
        <xdr:cNvPicPr>
          <a:picLocks xmlns:a="http://schemas.openxmlformats.org/drawingml/2006/main" noChangeAspect="1"/>
        </xdr:cNvPicPr>
      </xdr:nvPicPr>
      <xdr:blipFill>
        <a:blip xmlns:r="http://schemas.openxmlformats.org/officeDocument/2006/relationships" xmlns:a="http://schemas.openxmlformats.org/drawingml/2006/main" r:embed="R9de4294318624ac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23</xdr:row>
      <xdr:rowOff>0</xdr:rowOff>
    </xdr:from>
    <xdr:ext cx="800100" cy="800100"/>
    <xdr:pic>
      <xdr:nvPicPr>
        <xdr:cNvPr id="23" name="54a5ceac-7077-48e3-852c-f12db240aa76"/>
        <xdr:cNvPicPr>
          <a:picLocks xmlns:a="http://schemas.openxmlformats.org/drawingml/2006/main" noChangeAspect="1"/>
        </xdr:cNvPicPr>
      </xdr:nvPicPr>
      <xdr:blipFill>
        <a:blip xmlns:r="http://schemas.openxmlformats.org/officeDocument/2006/relationships" xmlns:a="http://schemas.openxmlformats.org/drawingml/2006/main" r:embed="R6c8e47f8583f455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24</xdr:row>
      <xdr:rowOff>0</xdr:rowOff>
    </xdr:from>
    <xdr:ext cx="800100" cy="800100"/>
    <xdr:pic>
      <xdr:nvPicPr>
        <xdr:cNvPr id="24" name="860d3f57-3ad8-4665-9419-3635eaf82b42"/>
        <xdr:cNvPicPr>
          <a:picLocks xmlns:a="http://schemas.openxmlformats.org/drawingml/2006/main" noChangeAspect="1"/>
        </xdr:cNvPicPr>
      </xdr:nvPicPr>
      <xdr:blipFill>
        <a:blip xmlns:r="http://schemas.openxmlformats.org/officeDocument/2006/relationships" xmlns:a="http://schemas.openxmlformats.org/drawingml/2006/main" r:embed="R02bb1ffe8bbe437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25</xdr:row>
      <xdr:rowOff>0</xdr:rowOff>
    </xdr:from>
    <xdr:ext cx="800100" cy="800100"/>
    <xdr:pic>
      <xdr:nvPicPr>
        <xdr:cNvPr id="25" name="8b031fec-784d-4045-9f5d-e0cff7dc8f91"/>
        <xdr:cNvPicPr>
          <a:picLocks xmlns:a="http://schemas.openxmlformats.org/drawingml/2006/main" noChangeAspect="1"/>
        </xdr:cNvPicPr>
      </xdr:nvPicPr>
      <xdr:blipFill>
        <a:blip xmlns:r="http://schemas.openxmlformats.org/officeDocument/2006/relationships" xmlns:a="http://schemas.openxmlformats.org/drawingml/2006/main" r:embed="R28330c197e3c4b1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26</xdr:row>
      <xdr:rowOff>0</xdr:rowOff>
    </xdr:from>
    <xdr:ext cx="800100" cy="800100"/>
    <xdr:pic>
      <xdr:nvPicPr>
        <xdr:cNvPr id="26" name="b360045c-f610-4212-8b3a-2c3738af07ef"/>
        <xdr:cNvPicPr>
          <a:picLocks xmlns:a="http://schemas.openxmlformats.org/drawingml/2006/main" noChangeAspect="1"/>
        </xdr:cNvPicPr>
      </xdr:nvPicPr>
      <xdr:blipFill>
        <a:blip xmlns:r="http://schemas.openxmlformats.org/officeDocument/2006/relationships" xmlns:a="http://schemas.openxmlformats.org/drawingml/2006/main" r:embed="R77c5f70d3b514f21"/>
        <a:stretch xmlns:a="http://schemas.openxmlformats.org/drawingml/2006/main">
          <a:fillRect/>
        </a:stretch>
      </xdr:blipFill>
      <xdr:spPr>
        <a:prstGeom xmlns:a="http://schemas.openxmlformats.org/drawingml/2006/main" prst="rect"/>
      </xdr:spPr>
    </xdr:pic>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LegacyItemReviewTable" displayName="LegacyItemReviewTable" ref="A1:K27" headerRowCount="1">
  <x:tableColumns count="11">
    <x:tableColumn id="1" name="Item ID"/>
    <x:tableColumn id="2" name="Class"/>
    <x:tableColumn id="3" name="Scaling Item Type"/>
    <x:tableColumn id="4" name="Item Name"/>
    <x:tableColumn id="5" name="Scaling Levels"/>
    <x:tableColumn id="6" name="Status"/>
    <x:tableColumn id="7" name="Power"/>
    <x:tableColumn id="8" name="Lore Fit"/>
    <x:tableColumn id="9" name="Name / Theme Notes"/>
    <x:tableColumn id="10" name="Mechanical Changes"/>
    <x:tableColumn id="11" name="Replacement Idea / Other Notes"/>
  </x:tableColumns>
</x:table>
</file>

<file path=xl/tables/table2.xml><?xml version="1.0" encoding="utf-8"?>
<x:table xmlns:x="http://schemas.openxmlformats.org/spreadsheetml/2006/main" id="2" name="LegacyMachineDataTable" displayName="LegacyMachineDataTable" ref="A1:O27" headerRowCount="1">
  <x:tableColumns count="15">
    <x:tableColumn id="1" name="Item ID"/>
    <x:tableColumn id="2" name="Class"/>
    <x:tableColumn id="3" name="Scaling Item Type"/>
    <x:tableColumn id="4" name="Name"/>
    <x:tableColumn id="5" name="Type"/>
    <x:tableColumn id="6" name="Attunement"/>
    <x:tableColumn id="7" name="Scaling Levels"/>
    <x:tableColumn id="8" name="Summary"/>
    <x:tableColumn id="9" name="Lore"/>
    <x:tableColumn id="10" name="Core Rules"/>
    <x:tableColumn id="11" name="Tier 1"/>
    <x:tableColumn id="12" name="Tier 2"/>
    <x:tableColumn id="13" name="Tier 3"/>
    <x:tableColumn id="14" name="Tier 4"/>
    <x:tableColumn id="15" name="Balance Note"/>
  </x:tableColumns>
</x:table>
</file>

<file path=xl/tables/table3.xml><?xml version="1.0" encoding="utf-8"?>
<x:table xmlns:x="http://schemas.openxmlformats.org/spreadsheetml/2006/main" id="3" name="FoundryImportTable" displayName="FoundryImportTable" ref="A1:AA27" headerRowCount="1">
  <x:tableColumns count="27">
    <x:tableColumn id="1" name="Import?"/>
    <x:tableColumn id="2" name="Item ID"/>
    <x:tableColumn id="3" name="Name"/>
    <x:tableColumn id="4" name="Foundry Type"/>
    <x:tableColumn id="5" name="D&amp;D5e Subtype"/>
    <x:tableColumn id="6" name="Rarity"/>
    <x:tableColumn id="7" name="Attunement"/>
    <x:tableColumn id="8" name="Quantity"/>
    <x:tableColumn id="9" name="Weight (lb)"/>
    <x:tableColumn id="10" name="Price (gp)"/>
    <x:tableColumn id="11" name="Equipped?"/>
    <x:tableColumn id="12" name="Identified?"/>
    <x:tableColumn id="13" name="Image Path"/>
    <x:tableColumn id="14" name="Folder"/>
    <x:tableColumn id="15" name="Required Class"/>
    <x:tableColumn id="16" name="Scaling Levels"/>
    <x:tableColumn id="17" name="Summary"/>
    <x:tableColumn id="18" name="Lore"/>
    <x:tableColumn id="19" name="Core Rules"/>
    <x:tableColumn id="20" name="Tier 1"/>
    <x:tableColumn id="21" name="Tier 2"/>
    <x:tableColumn id="22" name="Tier 3"/>
    <x:tableColumn id="23" name="Tier 4"/>
    <x:tableColumn id="24" name="Balance Note"/>
    <x:tableColumn id="25" name="Item Type Text"/>
    <x:tableColumn id="26" name="Raw JSON"/>
    <x:tableColumn id="27" name="Description HTM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3edbe543b734888" /></Relationships>
</file>

<file path=xl/worksheets/_rels/sheet2.xml.rels>&#65279;<?xml version="1.0" encoding="utf-8"?><Relationships xmlns="http://schemas.openxmlformats.org/package/2006/relationships"><Relationship Type="http://schemas.openxmlformats.org/officeDocument/2006/relationships/table" Target="/xl/tables/table1.xml" Id="R483c0d7538264c9f" /></Relationships>
</file>

<file path=xl/worksheets/_rels/sheet16.xml.rels>&#65279;<?xml version="1.0" encoding="utf-8"?><Relationships xmlns="http://schemas.openxmlformats.org/package/2006/relationships"><Relationship Type="http://schemas.openxmlformats.org/officeDocument/2006/relationships/table" Target="/xl/tables/table2.xml" Id="R4820ec6570e9420c" /></Relationships>
</file>

<file path=xl/worksheets/_rels/sheet17.xml.rels>&#65279;<?xml version="1.0" encoding="utf-8"?><Relationships xmlns="http://schemas.openxmlformats.org/package/2006/relationships"><Relationship Type="http://schemas.openxmlformats.org/officeDocument/2006/relationships/table" Target="/xl/tables/table3.xml" Id="R5b7976961fc94f91" /></Relationships>
</file>

<file path=xl/worksheets/_rels/sheet18.xml.rels>&#65279;<?xml version="1.0" encoding="utf-8"?><Relationships xmlns="http://schemas.openxmlformats.org/package/2006/relationships"><Relationship Type="http://schemas.openxmlformats.org/officeDocument/2006/relationships/drawing" Target="/xl/drawings/drawing2.xml" Id="R517f833cb4634334" /></Relationships>
</file>

<file path=xl/worksheets/sheet1.xml><?xml version="1.0" encoding="utf-8"?>
<x:worksheet xmlns:x="http://schemas.openxmlformats.org/spreadsheetml/2006/main">
  <x:sheetViews>
    <x:sheetView showGridLines="1" workbookViewId="0"/>
  </x:sheetViews>
  <x:sheetFormatPr defaultColWidth="8.47265625" defaultRowHeight="15"/>
  <x:cols>
    <x:col min="1" max="1" width="14.010000228881836" hidden="0" customWidth="1"/>
    <x:col min="2" max="2" width="33" hidden="0" customWidth="1"/>
    <x:col min="3" max="3" width="15" hidden="0" customWidth="1"/>
    <x:col min="4" max="4" width="36" hidden="0" customWidth="1"/>
    <x:col min="5" max="5" width="15" hidden="0" customWidth="1"/>
    <x:col min="6" max="8" width="18" hidden="0" customWidth="1"/>
  </x:cols>
  <x:sheetData>
    <x:row r="1" ht="15" hidden="0">
      <x:c r="A1" s="1" t="s">
        <x:v>0</x:v>
      </x:c>
      <x:c r="B1" s="1"/>
      <x:c r="C1" s="1"/>
      <x:c r="D1" s="1"/>
      <x:c r="E1" s="1"/>
      <x:c r="F1" s="1"/>
      <x:c r="G1" s="1"/>
      <x:c r="H1" s="1"/>
    </x:row>
    <x:row r="2" ht="15" hidden="0">
      <x:c r="A2" s="1"/>
      <x:c r="B2" s="1"/>
      <x:c r="C2" s="1"/>
      <x:c r="D2" s="1"/>
      <x:c r="E2" s="1"/>
      <x:c r="F2" s="1"/>
      <x:c r="G2" s="1"/>
      <x:c r="H2" s="1"/>
    </x:row>
    <x:row r="4" ht="15" hidden="0">
      <x:c r="A4" s="2" t="s">
        <x:v>1</x:v>
      </x:c>
      <x:c r="B4" s="2"/>
      <x:c r="C4" s="2"/>
      <x:c r="D4" s="2"/>
      <x:c r="E4" s="2"/>
      <x:c r="F4" s="2"/>
      <x:c r="G4" s="2"/>
      <x:c r="H4" s="2"/>
    </x:row>
    <x:row r="5" ht="15" hidden="0" customHeight="1">
      <x:c r="A5" s="3" t="s">
        <x:v>2</x:v>
      </x:c>
      <x:c r="B5" s="3"/>
      <x:c r="C5" s="3"/>
      <x:c r="D5" s="3"/>
      <x:c r="E5" s="3"/>
      <x:c r="F5" s="3"/>
      <x:c r="G5" s="3"/>
      <x:c r="H5" s="3"/>
    </x:row>
    <x:row r="6" ht="15" hidden="0">
      <x:c r="A6" s="3"/>
      <x:c r="B6" s="3"/>
      <x:c r="C6" s="3"/>
      <x:c r="D6" s="3"/>
      <x:c r="E6" s="3"/>
      <x:c r="F6" s="3"/>
      <x:c r="G6" s="3"/>
      <x:c r="H6" s="3"/>
    </x:row>
    <x:row r="7" ht="15" hidden="0">
      <x:c r="A7" s="3"/>
      <x:c r="B7" s="3"/>
      <x:c r="C7" s="3"/>
      <x:c r="D7" s="3"/>
      <x:c r="E7" s="3"/>
      <x:c r="F7" s="3"/>
      <x:c r="G7" s="3"/>
      <x:c r="H7" s="3"/>
    </x:row>
    <x:row r="8" ht="15" hidden="0">
      <x:c r="A8" s="3"/>
      <x:c r="B8" s="3"/>
      <x:c r="C8" s="3"/>
      <x:c r="D8" s="3"/>
      <x:c r="E8" s="3"/>
      <x:c r="F8" s="3"/>
      <x:c r="G8" s="3"/>
      <x:c r="H8" s="3"/>
    </x:row>
    <x:row r="10" ht="15" hidden="0">
      <x:c r="A10" s="4" t="s">
        <x:v>3</x:v>
      </x:c>
      <x:c r="B10" s="4"/>
      <x:c r="C10" s="4"/>
      <x:c r="D10" s="4"/>
      <x:c r="E10" s="4"/>
      <x:c r="F10" s="4"/>
      <x:c r="G10" s="4"/>
      <x:c r="H10" s="4"/>
    </x:row>
    <x:row r="11" ht="15" hidden="0" customHeight="1">
      <x:c r="A11" s="5" t="s">
        <x:v>4</x:v>
      </x:c>
      <x:c r="B11" s="5"/>
      <x:c r="C11" s="5"/>
      <x:c r="D11" s="5"/>
      <x:c r="E11" s="5"/>
      <x:c r="F11" s="5"/>
      <x:c r="G11" s="5"/>
      <x:c r="H11" s="5"/>
    </x:row>
    <x:row r="12" ht="15" hidden="0">
      <x:c r="A12" s="5"/>
      <x:c r="B12" s="5"/>
      <x:c r="C12" s="5"/>
      <x:c r="D12" s="5"/>
      <x:c r="E12" s="5"/>
      <x:c r="F12" s="5"/>
      <x:c r="G12" s="5"/>
      <x:c r="H12" s="5"/>
    </x:row>
    <x:row r="13" ht="15" hidden="0">
      <x:c r="A13" s="5"/>
      <x:c r="B13" s="5"/>
      <x:c r="C13" s="5"/>
      <x:c r="D13" s="5"/>
      <x:c r="E13" s="5"/>
      <x:c r="F13" s="5"/>
      <x:c r="G13" s="5"/>
      <x:c r="H13" s="5"/>
    </x:row>
    <x:row r="15" ht="15" hidden="0">
      <x:c r="A15" s="6" t="s">
        <x:v>5</x:v>
      </x:c>
      <x:c r="B15" s="6" t="s">
        <x:v>6</x:v>
      </x:c>
      <x:c r="D15" s="7" t="s">
        <x:v>7</x:v>
      </x:c>
      <x:c r="E15" s="7"/>
      <x:c r="F15" s="7"/>
      <x:c r="G15" s="7"/>
      <x:c r="H15" s="7"/>
    </x:row>
    <x:row r="16" ht="15" hidden="0" customHeight="1">
      <x:c r="A16" s="8" t="s">
        <x:v>8</x:v>
      </x:c>
      <x:c r="B16" s="8" t="n">
        <x:v>26</x:v>
      </x:c>
      <x:c r="D16" s="9" t="s">
        <x:v>9</x:v>
      </x:c>
      <x:c r="E16" s="9"/>
      <x:c r="F16" s="9"/>
      <x:c r="G16" s="9"/>
      <x:c r="H16" s="9"/>
    </x:row>
    <x:row r="17" ht="15" hidden="0">
      <x:c r="A17" s="8" t="s">
        <x:v>10</x:v>
      </x:c>
      <x:c r="B17" s="8" t="n">
        <x:v>13</x:v>
      </x:c>
      <x:c r="D17" s="9"/>
      <x:c r="E17" s="9"/>
      <x:c r="F17" s="9"/>
      <x:c r="G17" s="9"/>
      <x:c r="H17" s="9"/>
    </x:row>
    <x:row r="18" ht="15" hidden="0">
      <x:c r="A18" s="8" t="s">
        <x:v>11</x:v>
      </x:c>
      <x:c r="B18" s="8" t="n">
        <x:f aca="0">COUNTIF(Review!F2:F27,"&lt;&gt;Unreviewed")</x:f>
        <x:v>0</x:v>
      </x:c>
      <x:c r="D18" s="9"/>
      <x:c r="E18" s="9"/>
      <x:c r="F18" s="9"/>
      <x:c r="G18" s="9"/>
      <x:c r="H18" s="9"/>
    </x:row>
    <x:row r="19" ht="15" hidden="0">
      <x:c r="A19" s="8" t="s">
        <x:v>12</x:v>
      </x:c>
      <x:c r="B19" s="8" t="n">
        <x:f aca="0">COUNTIF(Review!F2:F27,"Keep as Written")</x:f>
        <x:v>0</x:v>
      </x:c>
      <x:c r="D19" s="9"/>
      <x:c r="E19" s="9"/>
      <x:c r="F19" s="9"/>
      <x:c r="G19" s="9"/>
      <x:c r="H19" s="9"/>
    </x:row>
    <x:row r="20" ht="15" hidden="0">
      <x:c r="A20" s="8" t="s">
        <x:v>13</x:v>
      </x:c>
      <x:c r="B20" s="8" t="n">
        <x:f aca="0">COUNTIF(Review!F2:F27,"Keep with Edits")+COUNTIF(Review!F2:F27,"Replace Concept")+COUNTIF(Review!F2:F27,"Remove")</x:f>
        <x:v>0</x:v>
      </x:c>
      <x:c r="D20" s="9"/>
      <x:c r="E20" s="9"/>
      <x:c r="F20" s="9"/>
      <x:c r="G20" s="9"/>
      <x:c r="H20" s="9"/>
    </x:row>
    <x:row r="21" ht="15" hidden="0">
      <x:c r="D21" s="9"/>
      <x:c r="E21" s="9"/>
      <x:c r="F21" s="9"/>
      <x:c r="G21" s="9"/>
      <x:c r="H21" s="9"/>
    </x:row>
    <x:row r="23" ht="15" hidden="0">
      <x:c r="A23" s="10" t="s">
        <x:v>14</x:v>
      </x:c>
      <x:c r="B23" s="10"/>
      <x:c r="C23" s="10"/>
      <x:c r="D23" s="10"/>
      <x:c r="E23" s="10"/>
      <x:c r="F23" s="10"/>
      <x:c r="G23" s="10"/>
      <x:c r="H23" s="10"/>
    </x:row>
    <x:row r="24" ht="15" hidden="0">
      <x:c r="A24" s="9"/>
      <x:c r="B24" s="9"/>
      <x:c r="C24" s="9"/>
      <x:c r="D24" s="9"/>
      <x:c r="E24" s="9"/>
      <x:c r="F24" s="9"/>
      <x:c r="G24" s="9"/>
      <x:c r="H24" s="9"/>
    </x:row>
    <x:row r="25" ht="15" hidden="0">
      <x:c r="A25" s="9"/>
      <x:c r="B25" s="9"/>
      <x:c r="C25" s="9"/>
      <x:c r="D25" s="9"/>
      <x:c r="E25" s="9"/>
      <x:c r="F25" s="9"/>
      <x:c r="G25" s="9"/>
      <x:c r="H25" s="9"/>
    </x:row>
    <x:row r="26" ht="15" hidden="0">
      <x:c r="A26" s="9"/>
      <x:c r="B26" s="9"/>
      <x:c r="C26" s="9"/>
      <x:c r="D26" s="9"/>
      <x:c r="E26" s="9"/>
      <x:c r="F26" s="9"/>
      <x:c r="G26" s="9"/>
      <x:c r="H26" s="9"/>
    </x:row>
    <x:row r="27" ht="15" hidden="0">
      <x:c r="A27" s="9"/>
      <x:c r="B27" s="9"/>
      <x:c r="C27" s="9"/>
      <x:c r="D27" s="9"/>
      <x:c r="E27" s="9"/>
      <x:c r="F27" s="9"/>
      <x:c r="G27" s="9"/>
      <x:c r="H27" s="9"/>
    </x:row>
    <x:row r="28" ht="15" hidden="0">
      <x:c r="A28" s="9"/>
      <x:c r="B28" s="9"/>
      <x:c r="C28" s="9"/>
      <x:c r="D28" s="9"/>
      <x:c r="E28" s="9"/>
      <x:c r="F28" s="9"/>
      <x:c r="G28" s="9"/>
      <x:c r="H28" s="9"/>
    </x:row>
    <x:row r="29" ht="15" hidden="0">
      <x:c r="A29" s="9"/>
      <x:c r="B29" s="9"/>
      <x:c r="C29" s="9"/>
      <x:c r="D29" s="9"/>
      <x:c r="E29" s="9"/>
      <x:c r="F29" s="9"/>
      <x:c r="G29" s="9"/>
      <x:c r="H29" s="9"/>
    </x:row>
    <x:row r="30" ht="15" hidden="0">
      <x:c r="A30" s="9"/>
      <x:c r="B30" s="9"/>
      <x:c r="C30" s="9"/>
      <x:c r="D30" s="9"/>
      <x:c r="E30" s="9"/>
      <x:c r="F30" s="9"/>
      <x:c r="G30" s="9"/>
      <x:c r="H30" s="9"/>
    </x:row>
    <x:row r="31" ht="15" hidden="0">
      <x:c r="A31" s="9"/>
      <x:c r="B31" s="9"/>
      <x:c r="C31" s="9"/>
      <x:c r="D31" s="9"/>
      <x:c r="E31" s="9"/>
      <x:c r="F31" s="9"/>
      <x:c r="G31" s="9"/>
      <x:c r="H31" s="9"/>
    </x:row>
    <x:row r="34" ht="15" hidden="0">
      <x:c r="A34" s="11" t="s">
        <x:v>15</x:v>
      </x:c>
      <x:c r="B34" s="11" t="s">
        <x:v>6</x:v>
      </x:c>
    </x:row>
    <x:row r="35" ht="15" hidden="0">
      <x:c r="A35" s="8" t="s">
        <x:v>16</x:v>
      </x:c>
      <x:c r="B35" s="8" t="n">
        <x:f aca="0">COUNTIF(Review!F2:F27,"Unreviewed")</x:f>
        <x:v>26</x:v>
      </x:c>
    </x:row>
    <x:row r="36" ht="15" hidden="0">
      <x:c r="A36" s="8" t="s">
        <x:v>17</x:v>
      </x:c>
      <x:c r="B36" s="8" t="n">
        <x:f aca="0">COUNTIF(Review!F2:F27,"Keep as Written")</x:f>
        <x:v>0</x:v>
      </x:c>
    </x:row>
    <x:row r="37" ht="15" hidden="0">
      <x:c r="A37" s="8" t="s">
        <x:v>18</x:v>
      </x:c>
      <x:c r="B37" s="8" t="n">
        <x:f aca="0">COUNTIF(Review!F2:F27,"Keep with Edits")</x:f>
        <x:v>0</x:v>
      </x:c>
    </x:row>
    <x:row r="38" ht="15" hidden="0">
      <x:c r="A38" s="8" t="s">
        <x:v>19</x:v>
      </x:c>
      <x:c r="B38" s="8" t="n">
        <x:f aca="0">COUNTIF(Review!F2:F27,"Replace Concept")</x:f>
        <x:v>0</x:v>
      </x:c>
    </x:row>
    <x:row r="39" ht="15" hidden="0">
      <x:c r="A39" s="8" t="s">
        <x:v>20</x:v>
      </x:c>
      <x:c r="B39" s="8" t="n">
        <x:f aca="0">COUNTIF(Review!F2:F27,"Remove")</x:f>
        <x:v>0</x:v>
      </x:c>
    </x:row>
    <x:row r="45">
      <x:c r="A45" s="157" t="str">
        <x:v>FOUNDRY WORKBOOK SCHEMA V2</x:v>
      </x:c>
      <x:c r="B45" s="157"/>
      <x:c r="C45" s="157"/>
      <x:c r="D45" s="157"/>
      <x:c r="E45" s="157"/>
      <x:c r="F45" s="157"/>
      <x:c r="G45" s="157"/>
      <x:c r="H45" s="157"/>
    </x:row>
    <x:row r="46">
      <x:c r="A46" s="164" t="str">
        <x:v>Version 2 keeps all original columns and adds structured dnd5e fields after Item Scope. For weapons, fill Base Item, Weapon Ability, Magic Bonus, Attack Bonus, Damage Dice, Damage Type, range, properties, and mastery. The uploader creates a usable attack activity and fills the weapon sheet automatically. Unidentified Description and Chat Description populate their separate Foundry fields. Uses Recovery accepts sr, lr, day, dawn, dusk, or initiative. Activities JSON is optional and is only needed for multiple attacks or more specialized automation.</x:v>
      </x:c>
      <x:c r="B46" s="164"/>
      <x:c r="C46" s="164"/>
      <x:c r="D46" s="164"/>
      <x:c r="E46" s="164"/>
      <x:c r="F46" s="164"/>
      <x:c r="G46" s="164"/>
      <x:c r="H46" s="164"/>
    </x:row>
    <x:row r="47">
      <x:c r="A47" s="164"/>
      <x:c r="B47" s="164"/>
      <x:c r="C47" s="164"/>
      <x:c r="D47" s="164"/>
      <x:c r="E47" s="164"/>
      <x:c r="F47" s="164"/>
      <x:c r="G47" s="164"/>
      <x:c r="H47" s="164"/>
    </x:row>
    <x:row r="48">
      <x:c r="A48" s="164"/>
      <x:c r="B48" s="164"/>
      <x:c r="C48" s="164"/>
      <x:c r="D48" s="164"/>
      <x:c r="E48" s="164"/>
      <x:c r="F48" s="164"/>
      <x:c r="G48" s="164"/>
      <x:c r="H48" s="164"/>
    </x:row>
    <x:row r="49">
      <x:c r="A49" s="164"/>
      <x:c r="B49" s="164"/>
      <x:c r="C49" s="164"/>
      <x:c r="D49" s="164"/>
      <x:c r="E49" s="164"/>
      <x:c r="F49" s="164"/>
      <x:c r="G49" s="164"/>
      <x:c r="H49" s="164"/>
    </x:row>
    <x:row r="50" ht="38" hidden="0" customHeight="1">
      <x:c r="A50" s="165" t="s">
        <x:v>21</x:v>
      </x:c>
      <x:c r="B50" s="165" t="s">
        <x:v>22</x:v>
      </x:c>
      <x:c r="C50" s="165" t="s">
        <x:v>23</x:v>
      </x:c>
      <x:c r="D50" s="165" t="s">
        <x:v>24</x:v>
      </x:c>
      <x:c r="E50" s="165" t="s">
        <x:v>25</x:v>
      </x:c>
      <x:c r="F50" s="164"/>
      <x:c r="G50" s="164"/>
      <x:c r="H50" s="164"/>
    </x:row>
    <x:row r="51" ht="38" hidden="0" customHeight="1">
      <x:c r="A51" s="160" t="str">
        <x:v>Artificer</x:v>
      </x:c>
      <x:c r="B51" s="160" t="str">
        <x:v>PlaeTechs’ Modular Arcspanner</x:v>
      </x:c>
      <x:c r="C51" s="160" t="str">
        <x:v>5/9/13/17</x:v>
      </x:c>
      <x:c r="D51" s="160" t="str">
        <x:v>Artie’s Auxiliary Limbpack</x:v>
      </x:c>
      <x:c r="E51" s="160" t="str">
        <x:v>5/8/12/16</x:v>
      </x:c>
      <x:c r="F51" s="164"/>
      <x:c r="G51" s="164"/>
      <x:c r="H51" s="164"/>
    </x:row>
    <x:row r="52" ht="38" hidden="0" customHeight="1">
      <x:c r="A52" s="160" t="str">
        <x:v>Barbarian</x:v>
      </x:c>
      <x:c r="B52" s="160" t="str">
        <x:v>Ren’s Blood-Horn Breaker</x:v>
      </x:c>
      <x:c r="C52" s="160" t="str">
        <x:v>5/8/12/16</x:v>
      </x:c>
      <x:c r="D52" s="160" t="str">
        <x:v>Heartstrap of the Timbitshire Mound</x:v>
      </x:c>
      <x:c r="E52" s="160" t="str">
        <x:v>5/9/13/17</x:v>
      </x:c>
      <x:c r="F52" s="164"/>
      <x:c r="G52" s="164"/>
      <x:c r="H52" s="164"/>
    </x:row>
    <x:row r="53" ht="38" hidden="0" customHeight="1">
      <x:c r="A53" s="160" t="str">
        <x:v>Bard</x:v>
      </x:c>
      <x:c r="B53" s="160" t="str">
        <x:v>The Purple Wyrm’s Silver Tongue</x:v>
      </x:c>
      <x:c r="C53" s="160" t="str">
        <x:v>5/10/14/18</x:v>
      </x:c>
      <x:c r="D53" s="160" t="str">
        <x:v>The Wayfarer’s Guestbook</x:v>
      </x:c>
      <x:c r="E53" s="160" t="str">
        <x:v>5/9/13/17</x:v>
      </x:c>
      <x:c r="F53" s="164"/>
      <x:c r="G53" s="164"/>
      <x:c r="H53" s="164"/>
    </x:row>
    <x:row r="54" ht="38" hidden="0" customHeight="1">
      <x:c r="A54" s="13" t="str">
        <x:v>Cleric</x:v>
      </x:c>
      <x:c r="B54" s="13" t="str">
        <x:v>Dawnseed Censer-Mace of Mac</x:v>
      </x:c>
      <x:c r="C54" s="13" t="str">
        <x:v>5/9/13/17</x:v>
      </x:c>
      <x:c r="D54" s="13" t="str">
        <x:v>Reliquary of Evol’s Second Chance</x:v>
      </x:c>
      <x:c r="E54" s="13" t="str">
        <x:v>5/10/14/18</x:v>
      </x:c>
    </x:row>
    <x:row r="55" ht="38" hidden="0" customHeight="1">
      <x:c r="A55" s="13" t="str">
        <x:v>Druid</x:v>
      </x:c>
      <x:c r="B55" s="13" t="str">
        <x:v>Crook of the Wandering Shell</x:v>
      </x:c>
      <x:c r="C55" s="13" t="str">
        <x:v>5/7/11/15</x:v>
      </x:c>
      <x:c r="D55" s="13" t="str">
        <x:v>Blight-and-Bloom Seedcloak</x:v>
      </x:c>
      <x:c r="E55" s="13" t="str">
        <x:v>5/9/13/17</x:v>
      </x:c>
    </x:row>
    <x:row r="56" ht="38" hidden="0" customHeight="1">
      <x:c r="A56" s="13" t="str">
        <x:v>Fighter</x:v>
      </x:c>
      <x:c r="B56" s="13" t="str">
        <x:v>Iron Maiden’s Slurryforged Arsenal</x:v>
      </x:c>
      <x:c r="C56" s="13" t="str">
        <x:v>5/9/13/17</x:v>
      </x:c>
      <x:c r="D56" s="13" t="str">
        <x:v>Forgefather’s Adaptive Battle Harness</x:v>
      </x:c>
      <x:c r="E56" s="13" t="str">
        <x:v>5/8/12/16</x:v>
      </x:c>
    </x:row>
    <x:row r="57" ht="38" hidden="0" customHeight="1">
      <x:c r="A57" s="13" t="str">
        <x:v>Monk</x:v>
      </x:c>
      <x:c r="B57" s="13" t="str">
        <x:v>Waystaff of Daniel Boulevard</x:v>
      </x:c>
      <x:c r="C57" s="13" t="str">
        <x:v>5/8/12/16</x:v>
      </x:c>
      <x:c r="D57" s="13" t="str">
        <x:v>Seven Beads of Nocturne Breath</x:v>
      </x:c>
      <x:c r="E57" s="13" t="str">
        <x:v>5/9/13/17</x:v>
      </x:c>
    </x:row>
    <x:row r="58" ht="38" hidden="0" customHeight="1">
      <x:c r="A58" s="13" t="str">
        <x:v>Paladin</x:v>
      </x:c>
      <x:c r="B58" s="13" t="str">
        <x:v>Hawk’s Oathkeeper</x:v>
      </x:c>
      <x:c r="C58" s="13" t="str">
        <x:v>5/10/14/18</x:v>
      </x:c>
      <x:c r="D58" s="13" t="str">
        <x:v>Lantern of the Unbroken Watch</x:v>
      </x:c>
      <x:c r="E58" s="13" t="str">
        <x:v>5/8/12/16</x:v>
      </x:c>
    </x:row>
    <x:row r="59" ht="38" hidden="0" customHeight="1">
      <x:c r="A59" s="13" t="str">
        <x:v>Ranger</x:v>
      </x:c>
      <x:c r="B59" s="13" t="str">
        <x:v>Gagic Trailcaster</x:v>
      </x:c>
      <x:c r="C59" s="13" t="str">
        <x:v>5/9/13/17</x:v>
      </x:c>
      <x:c r="D59" s="13" t="str">
        <x:v>Floot-Fly Compass</x:v>
      </x:c>
      <x:c r="E59" s="13" t="str">
        <x:v>5/10/14/18</x:v>
      </x:c>
    </x:row>
    <x:row r="60" ht="38" hidden="0" customHeight="1">
      <x:c r="A60" s="13" t="str">
        <x:v>Rogue</x:v>
      </x:c>
      <x:c r="B60" s="13" t="str">
        <x:v>Cornstalk Whisperknife</x:v>
      </x:c>
      <x:c r="C60" s="13" t="str">
        <x:v>5/8/12/16</x:v>
      </x:c>
      <x:c r="D60" s="13" t="str">
        <x:v>Thieves’ Guild Ledger of Borrowed Doors</x:v>
      </x:c>
      <x:c r="E60" s="13" t="str">
        <x:v>5/9/13/17</x:v>
      </x:c>
    </x:row>
    <x:row r="61" ht="38" hidden="0" customHeight="1">
      <x:c r="A61" s="13" t="str">
        <x:v>Sorcerer</x:v>
      </x:c>
      <x:c r="B61" s="13" t="str">
        <x:v>Unhived Mindblade</x:v>
      </x:c>
      <x:c r="C61" s="13" t="str">
        <x:v>5/10/14/18</x:v>
      </x:c>
      <x:c r="D61" s="13" t="str">
        <x:v>Prism of the Free Mind</x:v>
      </x:c>
      <x:c r="E61" s="13" t="str">
        <x:v>5/9/13/17</x:v>
      </x:c>
    </x:row>
    <x:row r="62" ht="38" hidden="0" customHeight="1">
      <x:c r="A62" s="13" t="str">
        <x:v>Warlock</x:v>
      </x:c>
      <x:c r="B62" s="13" t="str">
        <x:v>Cinderlash of the Fearful Eye</x:v>
      </x:c>
      <x:c r="C62" s="13" t="str">
        <x:v>5/9/13/17</x:v>
      </x:c>
      <x:c r="D62" s="13" t="str">
        <x:v>Empty Eye of the Patronless</x:v>
      </x:c>
      <x:c r="E62" s="13" t="str">
        <x:v>5/10/14/18</x:v>
      </x:c>
    </x:row>
    <x:row r="63" ht="38" hidden="0" customHeight="1">
      <x:c r="A63" s="13" t="str">
        <x:v>Wizard</x:v>
      </x:c>
      <x:c r="B63" s="13" t="str">
        <x:v>Aegis’ Proofblade</x:v>
      </x:c>
      <x:c r="C63" s="13" t="str">
        <x:v>5/7/11/15</x:v>
      </x:c>
      <x:c r="D63" s="13" t="str">
        <x:v>Nocturne Spellfolio of Living Margins</x:v>
      </x:c>
      <x:c r="E63" s="13" t="str">
        <x:v>5/8/12/16</x:v>
      </x:c>
    </x:row>
    <x:row r="65">
      <x:c r="A65" s="78" t="str">
        <x:v>FOUNDRY MODULE IMPORT</x:v>
      </x:c>
      <x:c r="B65" s="78"/>
      <x:c r="C65" s="78"/>
      <x:c r="D65" s="78"/>
      <x:c r="E65" s="78"/>
      <x:c r="F65" s="78"/>
      <x:c r="G65" s="78"/>
      <x:c r="H65" s="78"/>
    </x:row>
    <x:row r="66">
      <x:c r="A66" s="82" t="str">
        <x:v>This workbook now includes a Foundry Import sheet used by SaltyBananaSlug's Item Uploader. Upload this .xlsx directly in Foundry. The module creates one world Item per enabled row and builds the item description from Summary, Lore, Core Rules, Tier 1–4, and Balance Note. Advanced users may paste a complete Foundry item object into Raw JSON; the module will merge it with the row and preserve activities, effects, uses, and other configured data.</x:v>
      </x:c>
      <x:c r="B66" s="82"/>
      <x:c r="C66" s="82"/>
      <x:c r="D66" s="82"/>
      <x:c r="E66" s="82"/>
      <x:c r="F66" s="82"/>
      <x:c r="G66" s="82"/>
      <x:c r="H66" s="82"/>
    </x:row>
    <x:row r="67">
      <x:c r="A67" s="82"/>
      <x:c r="B67" s="82"/>
      <x:c r="C67" s="82"/>
      <x:c r="D67" s="82"/>
      <x:c r="E67" s="82"/>
      <x:c r="F67" s="82"/>
      <x:c r="G67" s="82"/>
      <x:c r="H67" s="82"/>
    </x:row>
    <x:row r="68">
      <x:c r="A68" s="82"/>
      <x:c r="B68" s="82"/>
      <x:c r="C68" s="82"/>
      <x:c r="D68" s="82"/>
      <x:c r="E68" s="82"/>
      <x:c r="F68" s="82"/>
      <x:c r="G68" s="82"/>
      <x:c r="H68" s="82"/>
    </x:row>
    <x:row r="69">
      <x:c r="A69" s="82"/>
      <x:c r="B69" s="82"/>
      <x:c r="C69" s="82"/>
      <x:c r="D69" s="82"/>
      <x:c r="E69" s="82"/>
      <x:c r="F69" s="82"/>
      <x:c r="G69" s="82"/>
      <x:c r="H69" s="82"/>
    </x:row>
    <x:row r="70">
      <x:c r="A70" s="82"/>
      <x:c r="B70" s="82"/>
      <x:c r="C70" s="82"/>
      <x:c r="D70" s="82"/>
      <x:c r="E70" s="82"/>
      <x:c r="F70" s="82"/>
      <x:c r="G70" s="82"/>
      <x:c r="H70" s="82"/>
    </x:row>
    <x:row r="72">
      <x:c r="A72" s="121" t="str">
        <x:v>EMBEDDED ITEM IMAGES</x:v>
      </x:c>
      <x:c r="B72" s="121"/>
      <x:c r="C72" s="121"/>
      <x:c r="D72" s="121"/>
      <x:c r="E72" s="121"/>
      <x:c r="F72" s="121"/>
      <x:c r="G72" s="121"/>
      <x:c r="H72" s="121"/>
    </x:row>
    <x:row r="73">
      <x:c r="A73" s="124" t="str">
        <x:v>Optional: open Item Images, find the matching Item ID, and insert one picture over the large blue cell in column B on that row. Use the ordinary Place over Cells image mode, not Excel's newer Place in Cell format. The module extracts the image from the XLSX, uploads it into the Foundry world's data directory, and assigns it to that Item. Image Path on Foundry Import remains available as a fallback.</x:v>
      </x:c>
      <x:c r="B73" s="124"/>
      <x:c r="C73" s="124"/>
      <x:c r="D73" s="124"/>
      <x:c r="E73" s="124"/>
      <x:c r="F73" s="124"/>
      <x:c r="G73" s="124"/>
      <x:c r="H73" s="124"/>
    </x:row>
    <x:row r="74">
      <x:c r="A74" s="124"/>
      <x:c r="B74" s="124"/>
      <x:c r="C74" s="124"/>
      <x:c r="D74" s="124"/>
      <x:c r="E74" s="124"/>
      <x:c r="F74" s="124"/>
      <x:c r="G74" s="124"/>
      <x:c r="H74" s="124"/>
    </x:row>
    <x:row r="75">
      <x:c r="A75" s="180" t="str">
        <x:v>COMBINED WELCH EXAMPLE — 26 ITEMS</x:v>
      </x:c>
      <x:c r="B75" s="180"/>
      <x:c r="C75" s="180"/>
      <x:c r="D75" s="180"/>
      <x:c r="E75" s="180"/>
      <x:c r="F75" s="180"/>
      <x:c r="G75" s="180"/>
      <x:c r="H75" s="180"/>
    </x:row>
    <x:row r="76">
      <x:c r="A76" s="181" t="str">
        <x:v>This replaces the former split example files. It contains all 26 Welch scaling items in Foundry Schema v2, including complete dnd5e item and weapon fields, separate unidentified and chat descriptions, rarity, attunement, uses, recovery, weapon activities, and one embedded image associated with each Item ID.</x:v>
      </x:c>
      <x:c r="B76" s="181"/>
      <x:c r="C76" s="181"/>
      <x:c r="D76" s="181"/>
      <x:c r="E76" s="181"/>
      <x:c r="F76" s="181"/>
      <x:c r="G76" s="181"/>
      <x:c r="H76" s="181"/>
    </x:row>
    <x:row r="77">
      <x:c r="A77" s="181"/>
      <x:c r="B77" s="181"/>
      <x:c r="C77" s="181"/>
      <x:c r="D77" s="181"/>
      <x:c r="E77" s="181"/>
      <x:c r="F77" s="181"/>
      <x:c r="G77" s="181"/>
      <x:c r="H77" s="181"/>
    </x:row>
    <x:row r="78">
      <x:c r="A78" s="181"/>
      <x:c r="B78" s="181"/>
      <x:c r="C78" s="181"/>
      <x:c r="D78" s="181"/>
      <x:c r="E78" s="181"/>
      <x:c r="F78" s="181"/>
      <x:c r="G78" s="181"/>
      <x:c r="H78" s="181"/>
    </x:row>
    <x:row r="79">
      <x:c r="A79" s="184"/>
      <x:c r="B79" s="184"/>
      <x:c r="C79" s="184"/>
      <x:c r="D79" s="184"/>
      <x:c r="E79" s="184"/>
      <x:c r="F79" s="184"/>
      <x:c r="G79" s="184"/>
      <x:c r="H79" s="184"/>
    </x:row>
    <x:row r="80">
      <x:c r="A80" s="184"/>
      <x:c r="B80" s="184"/>
      <x:c r="C80" s="184"/>
      <x:c r="D80" s="184"/>
      <x:c r="E80" s="184"/>
      <x:c r="F80" s="184"/>
      <x:c r="G80" s="184"/>
      <x:c r="H80" s="184"/>
    </x:row>
    <x:row r="81">
      <x:c r="A81" s="184"/>
      <x:c r="B81" s="184"/>
      <x:c r="C81" s="184"/>
      <x:c r="D81" s="184"/>
      <x:c r="E81" s="184"/>
      <x:c r="F81" s="184"/>
      <x:c r="G81" s="184"/>
      <x:c r="H81" s="184"/>
    </x:row>
    <x:row r="82">
      <x:c r="A82" s="184"/>
      <x:c r="B82" s="184"/>
      <x:c r="C82" s="184"/>
      <x:c r="D82" s="184"/>
      <x:c r="E82" s="184"/>
      <x:c r="F82" s="184"/>
      <x:c r="G82" s="184"/>
      <x:c r="H82" s="184"/>
    </x:row>
  </x:sheetData>
  <x:mergeCells>
    <x:mergeCell ref="A1:H2"/>
    <x:mergeCell ref="A4:H4"/>
    <x:mergeCell ref="A5:H8"/>
    <x:mergeCell ref="A10:H10"/>
    <x:mergeCell ref="A11:H13"/>
    <x:mergeCell ref="D15:H15"/>
    <x:mergeCell ref="D16:H21"/>
    <x:mergeCell ref="A23:H23"/>
    <x:mergeCell ref="A24:H31"/>
    <x:mergeCell ref="A65:H65"/>
    <x:mergeCell ref="A66:H70"/>
    <x:mergeCell ref="A72:H72"/>
    <x:mergeCell ref="A73:H78"/>
    <x:mergeCell ref="A45:H45"/>
    <x:mergeCell ref="A46:H53"/>
    <x:mergeCell ref="A75:H75"/>
    <x:mergeCell ref="A76:H82"/>
  </x:mergeCells>
  <x:pageMargins left="0.7" right="0.7" top="0.75" bottom="0.75" header="0.3" footer="0.3"/>
  <x:drawing xmlns:r="http://schemas.openxmlformats.org/officeDocument/2006/relationships" r:id="R93edbe543b734888"/>
</x:worksheet>
</file>

<file path=xl/worksheets/sheet2.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13.020000457763672" hidden="0" customWidth="1"/>
    <x:col min="3" max="3" width="14.010000228881836" hidden="0" customWidth="1"/>
    <x:col min="4" max="4" width="32" hidden="0" customWidth="1"/>
    <x:col min="5" max="5" width="14.010000228881836" hidden="0" customWidth="1"/>
    <x:col min="6" max="6" width="18" hidden="0" customWidth="1"/>
    <x:col min="7" max="7" width="14.010000228881836" hidden="0" customWidth="1"/>
    <x:col min="8" max="8" width="22.010000228881836" hidden="0" customWidth="1"/>
    <x:col min="9" max="9" width="32" hidden="0" customWidth="1"/>
    <x:col min="10" max="11" width="42" hidden="0" customWidth="1"/>
  </x:cols>
  <x:sheetData>
    <x:row r="1" ht="15" hidden="0">
      <x:c r="A1" s="12" t="s">
        <x:v>26</x:v>
      </x:c>
      <x:c r="B1" s="12" t="s">
        <x:v>21</x:v>
      </x:c>
      <x:c r="C1" s="12" t="s">
        <x:v>27</x:v>
      </x:c>
      <x:c r="D1" s="12" t="s">
        <x:v>28</x:v>
      </x:c>
      <x:c r="E1" s="12" t="s">
        <x:v>29</x:v>
      </x:c>
      <x:c r="F1" s="12" t="s">
        <x:v>30</x:v>
      </x:c>
      <x:c r="G1" s="12" t="s">
        <x:v>31</x:v>
      </x:c>
      <x:c r="H1" s="12" t="s">
        <x:v>32</x:v>
      </x:c>
      <x:c r="I1" s="12" t="s">
        <x:v>33</x:v>
      </x:c>
      <x:c r="J1" s="12" t="s">
        <x:v>34</x:v>
      </x:c>
      <x:c r="K1" s="12" t="s">
        <x:v>35</x:v>
      </x:c>
    </x:row>
    <x:row r="2" ht="54" hidden="0" customHeight="1">
      <x:c r="A2" s="3" t="str">
        <x:v>ART-W01</x:v>
      </x:c>
      <x:c r="B2" s="3" t="str">
        <x:v>Artificer</x:v>
      </x:c>
      <x:c r="C2" s="3" t="str">
        <x:v>Scaling Weapon</x:v>
      </x:c>
      <x:c r="D2" s="3" t="str">
        <x:v>PlaeTechs’ Modular Arcspanner</x:v>
      </x:c>
      <x:c r="E2" s="3" t="str">
        <x:v>5/9/13/17</x:v>
      </x:c>
      <x:c r="F2" s="9" t="str">
        <x:v>Unreviewed</x:v>
      </x:c>
      <x:c r="G2" s="9" t="str">
        <x:v>Unsure</x:v>
      </x:c>
      <x:c r="H2" s="9" t="str">
        <x:v>Keep Current Flavor</x:v>
      </x:c>
      <x:c r="I2" s="9"/>
      <x:c r="J2" s="9"/>
      <x:c r="K2" s="9"/>
    </x:row>
    <x:row r="3" ht="54" hidden="0" customHeight="1">
      <x:c r="A3" s="3" t="str">
        <x:v>ART-R01</x:v>
      </x:c>
      <x:c r="B3" s="3" t="str">
        <x:v>Artificer</x:v>
      </x:c>
      <x:c r="C3" s="3" t="str">
        <x:v>Scaling Class Item</x:v>
      </x:c>
      <x:c r="D3" s="3" t="str">
        <x:v>Artie’s Auxiliary Limbpack</x:v>
      </x:c>
      <x:c r="E3" s="3" t="str">
        <x:v>5/8/12/16</x:v>
      </x:c>
      <x:c r="F3" s="9" t="str">
        <x:v>Unreviewed</x:v>
      </x:c>
      <x:c r="G3" s="9" t="str">
        <x:v>Unsure</x:v>
      </x:c>
      <x:c r="H3" s="9" t="str">
        <x:v>Keep Current Flavor</x:v>
      </x:c>
      <x:c r="I3" s="9"/>
      <x:c r="J3" s="9" t="str">
        <x:v>Replaced with a scaling deployable backpack featuring extra articulated limbs, increasing deployments, duration, reach, limb count, protection, and autonomous utility.</x:v>
      </x:c>
      <x:c r="K3" s="9" t="str">
        <x:v>A backpack that gives extra limbs that can be used to wield items or help in tasks and gaines times per day and other features as it scales. Like it can be used for x minutes per day and have that scale plus the times per day scale and anything else helpful</x:v>
      </x:c>
    </x:row>
    <x:row r="4" ht="54" hidden="0" customHeight="1">
      <x:c r="A4" s="3" t="str">
        <x:v>BAR-W01</x:v>
      </x:c>
      <x:c r="B4" s="3" t="str">
        <x:v>Barbarian</x:v>
      </x:c>
      <x:c r="C4" s="3" t="str">
        <x:v>Scaling Weapon</x:v>
      </x:c>
      <x:c r="D4" s="3" t="str">
        <x:v>Ren’s Blood-Horn Breaker</x:v>
      </x:c>
      <x:c r="E4" s="3" t="str">
        <x:v>5/8/12/16</x:v>
      </x:c>
      <x:c r="F4" s="9" t="str">
        <x:v>Unreviewed</x:v>
      </x:c>
      <x:c r="G4" s="9" t="str">
        <x:v>Unsure</x:v>
      </x:c>
      <x:c r="H4" s="9" t="str">
        <x:v>Keep Current Flavor</x:v>
      </x:c>
      <x:c r="I4" s="9"/>
      <x:c r="J4" s="9"/>
      <x:c r="K4" s="9"/>
    </x:row>
    <x:row r="5" ht="54" hidden="0" customHeight="1">
      <x:c r="A5" s="3" t="str">
        <x:v>BAR-R01</x:v>
      </x:c>
      <x:c r="B5" s="3" t="str">
        <x:v>Barbarian</x:v>
      </x:c>
      <x:c r="C5" s="3" t="str">
        <x:v>Scaling Class Item</x:v>
      </x:c>
      <x:c r="D5" s="3" t="str">
        <x:v>Heartstrap of the Timbitshire Mound</x:v>
      </x:c>
      <x:c r="E5" s="3" t="str">
        <x:v>5/9/13/17</x:v>
      </x:c>
      <x:c r="F5" s="9" t="str">
        <x:v>Unreviewed</x:v>
      </x:c>
      <x:c r="G5" s="9" t="str">
        <x:v>Unsure</x:v>
      </x:c>
      <x:c r="H5" s="9" t="str">
        <x:v>Keep Current Flavor</x:v>
      </x:c>
      <x:c r="I5" s="9"/>
      <x:c r="J5" s="9"/>
      <x:c r="K5" s="9"/>
    </x:row>
    <x:row r="6" ht="54" hidden="0" customHeight="1">
      <x:c r="A6" s="3" t="str">
        <x:v>BRD-W01</x:v>
      </x:c>
      <x:c r="B6" s="3" t="str">
        <x:v>Bard</x:v>
      </x:c>
      <x:c r="C6" s="3" t="str">
        <x:v>Scaling Weapon</x:v>
      </x:c>
      <x:c r="D6" s="3" t="str">
        <x:v>The Purple Wyrm’s Silver Tongue</x:v>
      </x:c>
      <x:c r="E6" s="3" t="str">
        <x:v>5/10/14/18</x:v>
      </x:c>
      <x:c r="F6" s="9" t="str">
        <x:v>Unreviewed</x:v>
      </x:c>
      <x:c r="G6" s="9" t="str">
        <x:v>Unsure</x:v>
      </x:c>
      <x:c r="H6" s="9" t="str">
        <x:v>Keep Current Flavor</x:v>
      </x:c>
      <x:c r="I6" s="9"/>
      <x:c r="J6" s="9"/>
      <x:c r="K6" s="9"/>
    </x:row>
    <x:row r="7" ht="54" hidden="0" customHeight="1">
      <x:c r="A7" s="3" t="str">
        <x:v>BRD-R01</x:v>
      </x:c>
      <x:c r="B7" s="3" t="str">
        <x:v>Bard</x:v>
      </x:c>
      <x:c r="C7" s="3" t="str">
        <x:v>Scaling Class Item</x:v>
      </x:c>
      <x:c r="D7" s="3" t="str">
        <x:v>The Wayfarer’s Guestbook</x:v>
      </x:c>
      <x:c r="E7" s="3" t="str">
        <x:v>5/9/13/17</x:v>
      </x:c>
      <x:c r="F7" s="9" t="str">
        <x:v>Unreviewed</x:v>
      </x:c>
      <x:c r="G7" s="9" t="str">
        <x:v>Unsure</x:v>
      </x:c>
      <x:c r="H7" s="9" t="str">
        <x:v>Keep Current Flavor</x:v>
      </x:c>
      <x:c r="I7" s="9"/>
      <x:c r="J7" s="9"/>
      <x:c r="K7" s="9"/>
    </x:row>
    <x:row r="8" ht="54" hidden="0" customHeight="1">
      <x:c r="A8" s="3" t="str">
        <x:v>CLR-W01</x:v>
      </x:c>
      <x:c r="B8" s="3" t="str">
        <x:v>Cleric</x:v>
      </x:c>
      <x:c r="C8" s="3" t="str">
        <x:v>Scaling Weapon</x:v>
      </x:c>
      <x:c r="D8" s="3" t="str">
        <x:v>Dawnseed Censer-Mace of Mac</x:v>
      </x:c>
      <x:c r="E8" s="3" t="str">
        <x:v>5/9/13/17</x:v>
      </x:c>
      <x:c r="F8" s="9" t="str">
        <x:v>Unreviewed</x:v>
      </x:c>
      <x:c r="G8" s="9" t="str">
        <x:v>Unsure</x:v>
      </x:c>
      <x:c r="H8" s="9" t="str">
        <x:v>Keep Current Flavor</x:v>
      </x:c>
      <x:c r="I8" s="9"/>
      <x:c r="J8" s="9"/>
      <x:c r="K8" s="9"/>
    </x:row>
    <x:row r="9" ht="54" hidden="0" customHeight="1">
      <x:c r="A9" s="3" t="str">
        <x:v>CLR-R01</x:v>
      </x:c>
      <x:c r="B9" s="3" t="str">
        <x:v>Cleric</x:v>
      </x:c>
      <x:c r="C9" s="3" t="str">
        <x:v>Scaling Class Item</x:v>
      </x:c>
      <x:c r="D9" s="3" t="str">
        <x:v>Reliquary of Evol’s Second Chance</x:v>
      </x:c>
      <x:c r="E9" s="3" t="str">
        <x:v>5/10/14/18</x:v>
      </x:c>
      <x:c r="F9" s="9" t="str">
        <x:v>Unreviewed</x:v>
      </x:c>
      <x:c r="G9" s="9" t="str">
        <x:v>Unsure</x:v>
      </x:c>
      <x:c r="H9" s="9" t="str">
        <x:v>Keep Current Flavor</x:v>
      </x:c>
      <x:c r="I9" s="9"/>
      <x:c r="J9" s="9"/>
      <x:c r="K9" s="9"/>
    </x:row>
    <x:row r="10" ht="54" hidden="0" customHeight="1">
      <x:c r="A10" s="3" t="str">
        <x:v>DRU-W01</x:v>
      </x:c>
      <x:c r="B10" s="3" t="str">
        <x:v>Druid</x:v>
      </x:c>
      <x:c r="C10" s="3" t="str">
        <x:v>Scaling Weapon</x:v>
      </x:c>
      <x:c r="D10" s="3" t="str">
        <x:v>Crook of the Wandering Shell</x:v>
      </x:c>
      <x:c r="E10" s="3" t="str">
        <x:v>5/7/11/15</x:v>
      </x:c>
      <x:c r="F10" s="9" t="str">
        <x:v>Unreviewed</x:v>
      </x:c>
      <x:c r="G10" s="9" t="str">
        <x:v>Unsure</x:v>
      </x:c>
      <x:c r="H10" s="9" t="str">
        <x:v>Keep Current Flavor</x:v>
      </x:c>
      <x:c r="I10" s="9"/>
      <x:c r="J10" s="9"/>
      <x:c r="K10" s="9"/>
    </x:row>
    <x:row r="11" ht="54" hidden="0" customHeight="1">
      <x:c r="A11" s="3" t="str">
        <x:v>DRU-R01</x:v>
      </x:c>
      <x:c r="B11" s="3" t="str">
        <x:v>Druid</x:v>
      </x:c>
      <x:c r="C11" s="3" t="str">
        <x:v>Scaling Class Item</x:v>
      </x:c>
      <x:c r="D11" s="3" t="str">
        <x:v>Blight-and-Bloom Seedcloak</x:v>
      </x:c>
      <x:c r="E11" s="3" t="str">
        <x:v>5/9/13/17</x:v>
      </x:c>
      <x:c r="F11" s="9" t="str">
        <x:v>Unreviewed</x:v>
      </x:c>
      <x:c r="G11" s="9" t="str">
        <x:v>Unsure</x:v>
      </x:c>
      <x:c r="H11" s="9" t="str">
        <x:v>Keep Current Flavor</x:v>
      </x:c>
      <x:c r="I11" s="9"/>
      <x:c r="J11" s="9"/>
      <x:c r="K11" s="9"/>
    </x:row>
    <x:row r="12" ht="54" hidden="0" customHeight="1">
      <x:c r="A12" s="3" t="str">
        <x:v>FIG-W01</x:v>
      </x:c>
      <x:c r="B12" s="3" t="str">
        <x:v>Fighter</x:v>
      </x:c>
      <x:c r="C12" s="3" t="str">
        <x:v>Scaling Weapon</x:v>
      </x:c>
      <x:c r="D12" s="3" t="str">
        <x:v>Iron Maiden’s Slurryforged Arsenal</x:v>
      </x:c>
      <x:c r="E12" s="3" t="str">
        <x:v>5/9/13/17</x:v>
      </x:c>
      <x:c r="F12" s="9" t="str">
        <x:v>Unreviewed</x:v>
      </x:c>
      <x:c r="G12" s="9" t="str">
        <x:v>Unsure</x:v>
      </x:c>
      <x:c r="H12" s="9" t="str">
        <x:v>Keep Current Flavor</x:v>
      </x:c>
      <x:c r="I12" s="9" t="str">
        <x:v>lets name it after someone else. Maybe the forgefather( the dwarf artificer) or Iron Maiden the priest of the slurry.</x:v>
      </x:c>
      <x:c r="J12" s="9" t="str">
        <x:v>Renamed and fully reworked into Iron Maiden’s shifting slurry-metal arsenal with form-based techniques, defensive slurry use, and a level-17 procession mode.</x:v>
      </x:c>
      <x:c r="K12" s="9"/>
    </x:row>
    <x:row r="13" ht="54" hidden="0" customHeight="1">
      <x:c r="A13" s="3" t="str">
        <x:v>FIG-R01</x:v>
      </x:c>
      <x:c r="B13" s="3" t="str">
        <x:v>Fighter</x:v>
      </x:c>
      <x:c r="C13" s="3" t="str">
        <x:v>Scaling Class Item</x:v>
      </x:c>
      <x:c r="D13" s="3" t="str">
        <x:v>Forgefather’s Adaptive Battle Harness</x:v>
      </x:c>
      <x:c r="E13" s="3" t="str">
        <x:v>5/8/12/16</x:v>
      </x:c>
      <x:c r="F13" s="9" t="str">
        <x:v>Unreviewed</x:v>
      </x:c>
      <x:c r="G13" s="9" t="str">
        <x:v>Unsure</x:v>
      </x:c>
      <x:c r="H13" s="9" t="str">
        <x:v>Keep Current Flavor</x:v>
      </x:c>
      <x:c r="I13" s="9" t="str">
        <x:v>Lets revamp this one to be about the Sherrif, his name was Hawk. He was the one cloned at the beginning of the campaign</x:v>
      </x:c>
      <x:c r="J13" s="9" t="str">
        <x:v>Badge of the First Hawk removed completely. Replaced with a Forgefather-built configurable battle harness. It scales through additional deployments, Second Wind refitting, Action Surge overdrive, and simultaneous configurations.</x:v>
      </x:c>
      <x:c r="K13" s="9" t="str">
        <x:v>Previous Hawk clone concept rejected because it conflicted with campaign lore and the item mechanics were not appealing. This replacement deliberately avoids the cloning incident.</x:v>
      </x:c>
    </x:row>
    <x:row r="14" ht="54" hidden="0" customHeight="1">
      <x:c r="A14" s="3" t="str">
        <x:v>MNK-W01</x:v>
      </x:c>
      <x:c r="B14" s="3" t="str">
        <x:v>Monk</x:v>
      </x:c>
      <x:c r="C14" s="3" t="str">
        <x:v>Scaling Weapon</x:v>
      </x:c>
      <x:c r="D14" s="3" t="str">
        <x:v>Waystaff of Daniel Boulevard</x:v>
      </x:c>
      <x:c r="E14" s="3" t="str">
        <x:v>5/8/12/16</x:v>
      </x:c>
      <x:c r="F14" s="9" t="str">
        <x:v>Unreviewed</x:v>
      </x:c>
      <x:c r="G14" s="9" t="str">
        <x:v>Unsure</x:v>
      </x:c>
      <x:c r="H14" s="9" t="str">
        <x:v>Keep Current Flavor</x:v>
      </x:c>
      <x:c r="I14" s="9"/>
      <x:c r="J14" s="9"/>
      <x:c r="K14" s="9"/>
    </x:row>
    <x:row r="15" ht="54" hidden="0" customHeight="1">
      <x:c r="A15" s="3" t="str">
        <x:v>MNK-R01</x:v>
      </x:c>
      <x:c r="B15" s="3" t="str">
        <x:v>Monk</x:v>
      </x:c>
      <x:c r="C15" s="3" t="str">
        <x:v>Scaling Class Item</x:v>
      </x:c>
      <x:c r="D15" s="3" t="str">
        <x:v>Seven Beads of Nocturne Breath</x:v>
      </x:c>
      <x:c r="E15" s="3" t="str">
        <x:v>5/9/13/17</x:v>
      </x:c>
      <x:c r="F15" s="9" t="str">
        <x:v>Unreviewed</x:v>
      </x:c>
      <x:c r="G15" s="9" t="str">
        <x:v>Unsure</x:v>
      </x:c>
      <x:c r="H15" s="9" t="str">
        <x:v>Keep Current Flavor</x:v>
      </x:c>
      <x:c r="I15" s="9"/>
      <x:c r="J15" s="9"/>
      <x:c r="K15" s="9"/>
    </x:row>
    <x:row r="16" ht="54" hidden="0" customHeight="1">
      <x:c r="A16" s="3" t="str">
        <x:v>PAL-W01</x:v>
      </x:c>
      <x:c r="B16" s="3" t="str">
        <x:v>Paladin</x:v>
      </x:c>
      <x:c r="C16" s="3" t="str">
        <x:v>Scaling Weapon</x:v>
      </x:c>
      <x:c r="D16" s="3" t="str">
        <x:v>Hawk’s Oathkeeper</x:v>
      </x:c>
      <x:c r="E16" s="3" t="str">
        <x:v>5/10/14/18</x:v>
      </x:c>
      <x:c r="F16" s="9" t="str">
        <x:v>Unreviewed</x:v>
      </x:c>
      <x:c r="G16" s="9" t="str">
        <x:v>Unsure</x:v>
      </x:c>
      <x:c r="H16" s="9" t="str">
        <x:v>Keep Current Flavor</x:v>
      </x:c>
      <x:c r="I16" s="9"/>
      <x:c r="J16" s="9"/>
      <x:c r="K16" s="9"/>
    </x:row>
    <x:row r="17" ht="54" hidden="0" customHeight="1">
      <x:c r="A17" s="3" t="str">
        <x:v>PAL-R01</x:v>
      </x:c>
      <x:c r="B17" s="3" t="str">
        <x:v>Paladin</x:v>
      </x:c>
      <x:c r="C17" s="3" t="str">
        <x:v>Scaling Class Item</x:v>
      </x:c>
      <x:c r="D17" s="3" t="str">
        <x:v>Lantern of the Unbroken Watch</x:v>
      </x:c>
      <x:c r="E17" s="3" t="str">
        <x:v>5/8/12/16</x:v>
      </x:c>
      <x:c r="F17" s="9" t="str">
        <x:v>Unreviewed</x:v>
      </x:c>
      <x:c r="G17" s="9" t="str">
        <x:v>Unsure</x:v>
      </x:c>
      <x:c r="H17" s="9" t="str">
        <x:v>Keep Current Flavor</x:v>
      </x:c>
      <x:c r="I17" s="9"/>
      <x:c r="J17" s="9"/>
      <x:c r="K17" s="9"/>
    </x:row>
    <x:row r="18" ht="54" hidden="0" customHeight="1">
      <x:c r="A18" s="3" t="str">
        <x:v>RNG-W01</x:v>
      </x:c>
      <x:c r="B18" s="3" t="str">
        <x:v>Ranger</x:v>
      </x:c>
      <x:c r="C18" s="3" t="str">
        <x:v>Scaling Weapon</x:v>
      </x:c>
      <x:c r="D18" s="3" t="str">
        <x:v>Gagic Trailcaster</x:v>
      </x:c>
      <x:c r="E18" s="3" t="str">
        <x:v>5/9/13/17</x:v>
      </x:c>
      <x:c r="F18" s="9" t="str">
        <x:v>Unreviewed</x:v>
      </x:c>
      <x:c r="G18" s="9" t="str">
        <x:v>Unsure</x:v>
      </x:c>
      <x:c r="H18" s="9" t="str">
        <x:v>Keep Current Flavor</x:v>
      </x:c>
      <x:c r="I18" s="9"/>
      <x:c r="J18" s="9"/>
      <x:c r="K18" s="9"/>
    </x:row>
    <x:row r="19" ht="54" hidden="0" customHeight="1">
      <x:c r="A19" s="3" t="str">
        <x:v>RNG-R01</x:v>
      </x:c>
      <x:c r="B19" s="3" t="str">
        <x:v>Ranger</x:v>
      </x:c>
      <x:c r="C19" s="3" t="str">
        <x:v>Scaling Class Item</x:v>
      </x:c>
      <x:c r="D19" s="3" t="str">
        <x:v>Floot-Fly Compass</x:v>
      </x:c>
      <x:c r="E19" s="3" t="str">
        <x:v>5/10/14/18</x:v>
      </x:c>
      <x:c r="F19" s="9" t="str">
        <x:v>Unreviewed</x:v>
      </x:c>
      <x:c r="G19" s="9" t="str">
        <x:v>Unsure</x:v>
      </x:c>
      <x:c r="H19" s="9" t="str">
        <x:v>Keep Current Flavor</x:v>
      </x:c>
      <x:c r="I19" s="9"/>
      <x:c r="J19" s="9"/>
      <x:c r="K19" s="9"/>
    </x:row>
    <x:row r="20" ht="54" hidden="0" customHeight="1">
      <x:c r="A20" s="3" t="str">
        <x:v>ROG-W01</x:v>
      </x:c>
      <x:c r="B20" s="3" t="str">
        <x:v>Rogue</x:v>
      </x:c>
      <x:c r="C20" s="3" t="str">
        <x:v>Scaling Weapon</x:v>
      </x:c>
      <x:c r="D20" s="3" t="str">
        <x:v>Cornstalk Whisperknife</x:v>
      </x:c>
      <x:c r="E20" s="3" t="str">
        <x:v>5/8/12/16</x:v>
      </x:c>
      <x:c r="F20" s="9" t="str">
        <x:v>Unreviewed</x:v>
      </x:c>
      <x:c r="G20" s="9" t="str">
        <x:v>Unsure</x:v>
      </x:c>
      <x:c r="H20" s="9" t="str">
        <x:v>Keep Current Flavor</x:v>
      </x:c>
      <x:c r="I20" s="9"/>
      <x:c r="J20" s="9"/>
      <x:c r="K20" s="9"/>
    </x:row>
    <x:row r="21" ht="54" hidden="0" customHeight="1">
      <x:c r="A21" s="3" t="str">
        <x:v>ROG-R01</x:v>
      </x:c>
      <x:c r="B21" s="3" t="str">
        <x:v>Rogue</x:v>
      </x:c>
      <x:c r="C21" s="3" t="str">
        <x:v>Scaling Class Item</x:v>
      </x:c>
      <x:c r="D21" s="3" t="str">
        <x:v>Thieves’ Guild Ledger of Borrowed Doors</x:v>
      </x:c>
      <x:c r="E21" s="3" t="str">
        <x:v>5/9/13/17</x:v>
      </x:c>
      <x:c r="F21" s="9" t="str">
        <x:v>Unreviewed</x:v>
      </x:c>
      <x:c r="G21" s="9" t="str">
        <x:v>Unsure</x:v>
      </x:c>
      <x:c r="H21" s="9" t="str">
        <x:v>Keep Current Flavor</x:v>
      </x:c>
      <x:c r="I21" s="9"/>
      <x:c r="J21" s="9"/>
      <x:c r="K21" s="9"/>
    </x:row>
    <x:row r="22" ht="54" hidden="0" customHeight="1">
      <x:c r="A22" s="3" t="str">
        <x:v>SOR-W01</x:v>
      </x:c>
      <x:c r="B22" s="3" t="str">
        <x:v>Sorcerer</x:v>
      </x:c>
      <x:c r="C22" s="3" t="str">
        <x:v>Scaling Weapon</x:v>
      </x:c>
      <x:c r="D22" s="3" t="str">
        <x:v>Unhived Mindblade</x:v>
      </x:c>
      <x:c r="E22" s="3" t="str">
        <x:v>5/10/14/18</x:v>
      </x:c>
      <x:c r="F22" s="9" t="str">
        <x:v>Unreviewed</x:v>
      </x:c>
      <x:c r="G22" s="9" t="str">
        <x:v>Unsure</x:v>
      </x:c>
      <x:c r="H22" s="9" t="str">
        <x:v>Keep Current Flavor</x:v>
      </x:c>
      <x:c r="I22" s="9"/>
      <x:c r="J22" s="9"/>
      <x:c r="K22" s="9"/>
    </x:row>
    <x:row r="23" ht="54" hidden="0" customHeight="1">
      <x:c r="A23" s="3" t="str">
        <x:v>SOR-R01</x:v>
      </x:c>
      <x:c r="B23" s="3" t="str">
        <x:v>Sorcerer</x:v>
      </x:c>
      <x:c r="C23" s="3" t="str">
        <x:v>Scaling Class Item</x:v>
      </x:c>
      <x:c r="D23" s="3" t="str">
        <x:v>Prism of the Free Mind</x:v>
      </x:c>
      <x:c r="E23" s="3" t="str">
        <x:v>5/9/13/17</x:v>
      </x:c>
      <x:c r="F23" s="9" t="str">
        <x:v>Unreviewed</x:v>
      </x:c>
      <x:c r="G23" s="9" t="str">
        <x:v>Unsure</x:v>
      </x:c>
      <x:c r="H23" s="9" t="str">
        <x:v>Keep Current Flavor</x:v>
      </x:c>
      <x:c r="I23" s="9"/>
      <x:c r="J23" s="9"/>
      <x:c r="K23" s="9"/>
    </x:row>
    <x:row r="24" ht="54" hidden="0" customHeight="1">
      <x:c r="A24" s="3" t="str">
        <x:v>WAR-W01</x:v>
      </x:c>
      <x:c r="B24" s="3" t="str">
        <x:v>Warlock</x:v>
      </x:c>
      <x:c r="C24" s="3" t="str">
        <x:v>Scaling Weapon</x:v>
      </x:c>
      <x:c r="D24" s="3" t="str">
        <x:v>Cinderlash of the Fearful Eye</x:v>
      </x:c>
      <x:c r="E24" s="3" t="str">
        <x:v>5/9/13/17</x:v>
      </x:c>
      <x:c r="F24" s="9" t="str">
        <x:v>Unreviewed</x:v>
      </x:c>
      <x:c r="G24" s="9" t="str">
        <x:v>Unsure</x:v>
      </x:c>
      <x:c r="H24" s="9" t="str">
        <x:v>Keep Current Flavor</x:v>
      </x:c>
      <x:c r="I24" s="9"/>
      <x:c r="J24" s="9"/>
      <x:c r="K24" s="9"/>
    </x:row>
    <x:row r="25" ht="54" hidden="0" customHeight="1">
      <x:c r="A25" s="3" t="str">
        <x:v>WAR-R01</x:v>
      </x:c>
      <x:c r="B25" s="3" t="str">
        <x:v>Warlock</x:v>
      </x:c>
      <x:c r="C25" s="3" t="str">
        <x:v>Scaling Class Item</x:v>
      </x:c>
      <x:c r="D25" s="3" t="str">
        <x:v>Empty Eye of the Patronless</x:v>
      </x:c>
      <x:c r="E25" s="3" t="str">
        <x:v>5/10/14/18</x:v>
      </x:c>
      <x:c r="F25" s="9" t="str">
        <x:v>Unreviewed</x:v>
      </x:c>
      <x:c r="G25" s="9" t="str">
        <x:v>Unsure</x:v>
      </x:c>
      <x:c r="H25" s="9" t="str">
        <x:v>Keep Current Flavor</x:v>
      </x:c>
      <x:c r="I25" s="9"/>
      <x:c r="J25" s="9"/>
      <x:c r="K25" s="9"/>
    </x:row>
    <x:row r="26" ht="54" hidden="0" customHeight="1">
      <x:c r="A26" s="3" t="str">
        <x:v>WIZ-W01</x:v>
      </x:c>
      <x:c r="B26" s="3" t="str">
        <x:v>Wizard</x:v>
      </x:c>
      <x:c r="C26" s="3" t="str">
        <x:v>Scaling Weapon</x:v>
      </x:c>
      <x:c r="D26" s="3" t="str">
        <x:v>Aegis’ Proofblade</x:v>
      </x:c>
      <x:c r="E26" s="3" t="str">
        <x:v>5/7/11/15</x:v>
      </x:c>
      <x:c r="F26" s="9" t="str">
        <x:v>Unreviewed</x:v>
      </x:c>
      <x:c r="G26" s="9" t="str">
        <x:v>Unsure</x:v>
      </x:c>
      <x:c r="H26" s="9" t="str">
        <x:v>Keep Current Flavor</x:v>
      </x:c>
      <x:c r="I26" s="9"/>
      <x:c r="J26" s="9"/>
      <x:c r="K26" s="9"/>
    </x:row>
    <x:row r="27" ht="54" hidden="0" customHeight="1">
      <x:c r="A27" s="3" t="str">
        <x:v>WIZ-R01</x:v>
      </x:c>
      <x:c r="B27" s="3" t="str">
        <x:v>Wizard</x:v>
      </x:c>
      <x:c r="C27" s="3" t="str">
        <x:v>Scaling Class Item</x:v>
      </x:c>
      <x:c r="D27" s="3" t="str">
        <x:v>Nocturne Spellfolio of Living Margins</x:v>
      </x:c>
      <x:c r="E27" s="3" t="str">
        <x:v>5/8/12/16</x:v>
      </x:c>
      <x:c r="F27" s="9" t="str">
        <x:v>Unreviewed</x:v>
      </x:c>
      <x:c r="G27" s="9" t="str">
        <x:v>Unsure</x:v>
      </x:c>
      <x:c r="H27" s="9" t="str">
        <x:v>Keep Current Flavor</x:v>
      </x:c>
      <x:c r="I27" s="9"/>
      <x:c r="J27" s="9"/>
      <x:c r="K27" s="9"/>
    </x:row>
  </x:sheetData>
  <x:conditionalFormatting sqref="F2:F27">
    <x:cfRule type="expression" dxfId="0" priority="2" aboveAverage="0" percent="0" bottom="0" rank="0" equalAverage="0">
      <x:formula>F2="Keep as Written"</x:formula>
    </x:cfRule>
    <x:cfRule type="expression" dxfId="1" priority="3" aboveAverage="0" percent="0" bottom="0" rank="0" equalAverage="0">
      <x:formula>F2="Keep with Edits"</x:formula>
    </x:cfRule>
    <x:cfRule type="expression" dxfId="2" priority="4" aboveAverage="0" percent="0" bottom="0" rank="0" equalAverage="0">
      <x:formula>OR(F2="Replace Concept",F2="Remove")</x:formula>
    </x:cfRule>
  </x:conditionalFormatting>
  <x:dataValidations count="3">
    <x:dataValidation type="list" errorStyle="stop" operator="between" allowBlank="0" showDropDown="0" showInputMessage="0" showErrorMessage="0" sqref="F2:F27">
      <x:formula1>"Unreviewed,Keep as Written,Keep with Edits,Replace Concept,Remove"</x:formula1>
      <x:formula2>0</x:formula2>
    </x:dataValidation>
    <x:dataValidation type="list" errorStyle="stop" operator="between" allowBlank="0" showDropDown="0" showInputMessage="0" showErrorMessage="0" sqref="G2:G27">
      <x:formula1>"Unsure,Too Weak,About Right,Too Strong"</x:formula1>
      <x:formula2>0</x:formula2>
    </x:dataValidation>
    <x:dataValidation type="list" errorStyle="stop" operator="between" allowBlank="0" showDropDown="0" showInputMessage="0" showErrorMessage="0" sqref="H2:H27">
      <x:formula1>"Keep Current Flavor,Add More Welch Flavor,Reduce Welch Flavor,Replace Lore"</x:formula1>
      <x:formula2>0</x:formula2>
    </x:dataValidation>
  </x:dataValidations>
  <x:pageMargins left="0.7" right="0.7" top="0.75" bottom="0.75" header="0.3" footer="0.3"/>
  <x:tableParts count="1">
    <x:tablePart xmlns:r="http://schemas.openxmlformats.org/officeDocument/2006/relationships" r:id="R483c0d7538264c9f"/>
  </x:tableParts>
</x:worksheet>
</file>

<file path=xl/worksheets/sheet3.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36</x:v>
      </x:c>
      <x:c r="B1" s="1"/>
      <x:c r="C1" s="1"/>
      <x:c r="D1" s="1"/>
      <x:c r="E1" s="1"/>
      <x:c r="F1" s="1"/>
      <x:c r="G1" s="1"/>
      <x:c r="H1" s="1"/>
    </x:row>
    <x:row r="2" ht="15" hidden="0">
      <x:c r="A2" s="1"/>
      <x:c r="B2" s="1"/>
      <x:c r="C2" s="1"/>
      <x:c r="D2" s="1"/>
      <x:c r="E2" s="1"/>
      <x:c r="F2" s="1"/>
      <x:c r="G2" s="1"/>
      <x:c r="H2" s="1"/>
    </x:row>
    <x:row r="3" ht="15" hidden="0" customHeight="1">
      <x:c r="A3" s="14" t="s">
        <x:v>37</x:v>
      </x:c>
      <x:c r="B3" s="14"/>
      <x:c r="C3" s="14"/>
      <x:c r="D3" s="14"/>
      <x:c r="E3" s="14"/>
      <x:c r="F3" s="14"/>
      <x:c r="G3" s="14"/>
      <x:c r="H3" s="14"/>
    </x:row>
    <x:row r="4" ht="15" hidden="0">
      <x:c r="A4" s="14"/>
      <x:c r="B4" s="14"/>
      <x:c r="C4" s="14"/>
      <x:c r="D4" s="14"/>
      <x:c r="E4" s="14"/>
      <x:c r="F4" s="14"/>
      <x:c r="G4" s="14"/>
      <x:c r="H4" s="14"/>
    </x:row>
    <x:row r="6" ht="15" hidden="0">
      <x:c r="A6" s="15" t="s">
        <x:v>38</x:v>
      </x:c>
      <x:c r="B6" s="15"/>
      <x:c r="C6" s="15"/>
      <x:c r="D6" s="15"/>
      <x:c r="E6" s="15"/>
      <x:c r="F6" s="15"/>
      <x:c r="G6" s="15"/>
      <x:c r="H6" s="15"/>
    </x:row>
    <x:row r="7" ht="15" hidden="0" customHeight="1">
      <x:c r="A7" s="16" t="s">
        <x:v>26</x:v>
      </x:c>
      <x:c r="B7" s="16"/>
      <x:c r="C7" s="3" t="s">
        <x:v>39</x:v>
      </x:c>
      <x:c r="D7" s="3"/>
      <x:c r="E7" s="3"/>
      <x:c r="F7" s="3"/>
      <x:c r="G7" s="3"/>
      <x:c r="H7" s="3"/>
    </x:row>
    <x:row r="8" ht="15" hidden="0" customHeight="1">
      <x:c r="A8" s="16" t="s">
        <x:v>40</x:v>
      </x:c>
      <x:c r="B8" s="16"/>
      <x:c r="C8" s="3" t="s">
        <x:v>41</x:v>
      </x:c>
      <x:c r="D8" s="3"/>
      <x:c r="E8" s="3"/>
      <x:c r="F8" s="3"/>
      <x:c r="G8" s="3"/>
      <x:c r="H8" s="3"/>
    </x:row>
    <x:row r="9" ht="15" hidden="0" customHeight="1">
      <x:c r="A9" s="16" t="s">
        <x:v>42</x:v>
      </x:c>
      <x:c r="B9" s="16"/>
      <x:c r="C9" s="3" t="s">
        <x:v>43</x:v>
      </x:c>
      <x:c r="D9" s="3"/>
      <x:c r="E9" s="3"/>
      <x:c r="F9" s="3"/>
      <x:c r="G9" s="3"/>
      <x:c r="H9" s="3"/>
    </x:row>
    <x:row r="10" ht="15" hidden="0" customHeight="1">
      <x:c r="A10" s="16" t="s">
        <x:v>29</x:v>
      </x:c>
      <x:c r="B10" s="16"/>
      <x:c r="C10" s="3" t="s">
        <x:v>44</x:v>
      </x:c>
      <x:c r="D10" s="3"/>
      <x:c r="E10" s="3"/>
      <x:c r="F10" s="3"/>
      <x:c r="G10" s="3"/>
      <x:c r="H10" s="3"/>
    </x:row>
    <x:row r="11" ht="15" hidden="0" customHeight="1">
      <x:c r="A11" s="16" t="s">
        <x:v>45</x:v>
      </x:c>
      <x:c r="B11" s="16"/>
      <x:c r="C11" s="3" t="s">
        <x:v>46</x:v>
      </x:c>
      <x:c r="D11" s="3"/>
      <x:c r="E11" s="3"/>
      <x:c r="F11" s="3"/>
      <x:c r="G11" s="3"/>
      <x:c r="H11" s="3"/>
    </x:row>
    <x:row r="12" ht="15" hidden="0">
      <x:c r="A12" s="17" t="s">
        <x:v>47</x:v>
      </x:c>
      <x:c r="B12" s="17"/>
      <x:c r="C12" s="17"/>
      <x:c r="D12" s="17"/>
      <x:c r="E12" s="17"/>
      <x:c r="F12" s="17"/>
      <x:c r="G12" s="17"/>
      <x:c r="H12" s="17"/>
    </x:row>
    <x:row r="13" ht="15" hidden="0" customHeight="1">
      <x:c r="A13" s="18" t="s">
        <x:v>48</x:v>
      </x:c>
      <x:c r="B13" s="18"/>
      <x:c r="C13" s="18"/>
      <x:c r="D13" s="18"/>
      <x:c r="E13" s="18"/>
      <x:c r="F13" s="18"/>
      <x:c r="G13" s="18"/>
      <x:c r="H13" s="18"/>
    </x:row>
    <x:row r="14" ht="15" hidden="0">
      <x:c r="A14" s="18"/>
      <x:c r="B14" s="18"/>
      <x:c r="C14" s="18"/>
      <x:c r="D14" s="18"/>
      <x:c r="E14" s="18"/>
      <x:c r="F14" s="18"/>
      <x:c r="G14" s="18"/>
      <x:c r="H14" s="18"/>
    </x:row>
    <x:row r="15" ht="15" hidden="0">
      <x:c r="A15" s="18"/>
      <x:c r="B15" s="18"/>
      <x:c r="C15" s="18"/>
      <x:c r="D15" s="18"/>
      <x:c r="E15" s="18"/>
      <x:c r="F15" s="18"/>
      <x:c r="G15" s="18"/>
      <x:c r="H15" s="18"/>
    </x:row>
    <x:row r="16" ht="15" hidden="0">
      <x:c r="A16" s="11" t="s">
        <x:v>49</x:v>
      </x:c>
      <x:c r="B16" s="11"/>
      <x:c r="C16" s="11"/>
      <x:c r="D16" s="11"/>
      <x:c r="E16" s="11"/>
      <x:c r="F16" s="11"/>
      <x:c r="G16" s="11"/>
      <x:c r="H16" s="11"/>
    </x:row>
    <x:row r="17" ht="15" hidden="0" customHeight="1">
      <x:c r="A17" s="19" t="s">
        <x:v>50</x:v>
      </x:c>
      <x:c r="B17" s="19"/>
      <x:c r="C17" s="19"/>
      <x:c r="D17" s="19"/>
      <x:c r="E17" s="19"/>
      <x:c r="F17" s="19"/>
      <x:c r="G17" s="19"/>
      <x:c r="H17" s="19"/>
    </x:row>
    <x:row r="18" ht="15" hidden="0">
      <x:c r="A18" s="19"/>
      <x:c r="B18" s="19"/>
      <x:c r="C18" s="19"/>
      <x:c r="D18" s="19"/>
      <x:c r="E18" s="19"/>
      <x:c r="F18" s="19"/>
      <x:c r="G18" s="19"/>
      <x:c r="H18" s="19"/>
    </x:row>
    <x:row r="19" ht="15" hidden="0">
      <x:c r="A19" s="19"/>
      <x:c r="B19" s="19"/>
      <x:c r="C19" s="19"/>
      <x:c r="D19" s="19"/>
      <x:c r="E19" s="19"/>
      <x:c r="F19" s="19"/>
      <x:c r="G19" s="19"/>
      <x:c r="H19" s="19"/>
    </x:row>
    <x:row r="20" ht="15" hidden="0">
      <x:c r="A20" s="19"/>
      <x:c r="B20" s="19"/>
      <x:c r="C20" s="19"/>
      <x:c r="D20" s="19"/>
      <x:c r="E20" s="19"/>
      <x:c r="F20" s="19"/>
      <x:c r="G20" s="19"/>
      <x:c r="H20" s="19"/>
    </x:row>
    <x:row r="21" ht="15" hidden="0">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78" hidden="0" customHeight="1">
      <x:c r="A24" s="22" t="s">
        <x:v>56</x:v>
      </x:c>
      <x:c r="B24" s="22" t="s">
        <x:v>57</x:v>
      </x:c>
      <x:c r="C24" s="22" t="s">
        <x:v>58</x:v>
      </x:c>
      <x:c r="D24" s="23" t="s">
        <x:v>59</x:v>
      </x:c>
      <x:c r="E24" s="23"/>
      <x:c r="F24" s="23"/>
      <x:c r="G24" s="23"/>
      <x:c r="H24" s="23"/>
    </x:row>
    <x:row r="25" ht="78" hidden="0" customHeight="1">
      <x:c r="A25" s="24" t="s">
        <x:v>60</x:v>
      </x:c>
      <x:c r="B25" s="24" t="s">
        <x:v>61</x:v>
      </x:c>
      <x:c r="C25" s="24" t="s">
        <x:v>62</x:v>
      </x:c>
      <x:c r="D25" s="19" t="s">
        <x:v>63</x:v>
      </x:c>
      <x:c r="E25" s="19"/>
      <x:c r="F25" s="19"/>
      <x:c r="G25" s="19"/>
      <x:c r="H25" s="19"/>
    </x:row>
    <x:row r="26" ht="78" hidden="0" customHeight="1">
      <x:c r="A26" s="22" t="s">
        <x:v>64</x:v>
      </x:c>
      <x:c r="B26" s="22" t="s">
        <x:v>65</x:v>
      </x:c>
      <x:c r="C26" s="22" t="s">
        <x:v>62</x:v>
      </x:c>
      <x:c r="D26" s="23" t="s">
        <x:v>66</x:v>
      </x:c>
      <x:c r="E26" s="23"/>
      <x:c r="F26" s="23"/>
      <x:c r="G26" s="23"/>
      <x:c r="H26" s="23"/>
    </x:row>
    <x:row r="27" ht="78" hidden="0" customHeight="1">
      <x:c r="A27" s="24" t="s">
        <x:v>67</x:v>
      </x:c>
      <x:c r="B27" s="24" t="s">
        <x:v>68</x:v>
      </x:c>
      <x:c r="C27" s="24" t="s">
        <x:v>69</x:v>
      </x:c>
      <x:c r="D27" s="19" t="s">
        <x:v>70</x:v>
      </x:c>
      <x:c r="E27" s="19"/>
      <x:c r="F27" s="19"/>
      <x:c r="G27" s="19"/>
      <x:c r="H27" s="19"/>
    </x:row>
    <x:row r="28" ht="15" hidden="0">
      <x:c r="A28" s="25" t="s">
        <x:v>71</x:v>
      </x:c>
      <x:c r="B28" s="25"/>
      <x:c r="C28" s="25"/>
      <x:c r="D28" s="25"/>
      <x:c r="E28" s="25"/>
      <x:c r="F28" s="25"/>
      <x:c r="G28" s="25"/>
      <x:c r="H28" s="25"/>
    </x:row>
    <x:row r="29" ht="15" hidden="0" customHeight="1">
      <x:c r="A29" s="26" t="s">
        <x:v>72</x:v>
      </x:c>
      <x:c r="B29" s="26"/>
      <x:c r="C29" s="26"/>
      <x:c r="D29" s="26"/>
      <x:c r="E29" s="26"/>
      <x:c r="F29" s="26"/>
      <x:c r="G29" s="26"/>
      <x:c r="H29" s="26"/>
    </x:row>
    <x:row r="30" ht="15" hidden="0">
      <x:c r="A30" s="26"/>
      <x:c r="B30" s="26"/>
      <x:c r="C30" s="26"/>
      <x:c r="D30" s="26"/>
      <x:c r="E30" s="26"/>
      <x:c r="F30" s="26"/>
      <x:c r="G30" s="26"/>
      <x:c r="H30" s="26"/>
    </x:row>
    <x:row r="32" ht="15" hidden="0">
      <x:c r="A32" s="27" t="s">
        <x:v>73</x:v>
      </x:c>
      <x:c r="B32" s="27"/>
      <x:c r="C32" s="27"/>
      <x:c r="D32" s="27"/>
      <x:c r="E32" s="27"/>
      <x:c r="F32" s="27"/>
      <x:c r="G32" s="27"/>
      <x:c r="H32" s="27"/>
    </x:row>
    <x:row r="33" ht="15" hidden="0" customHeight="1">
      <x:c r="A33" s="16" t="s">
        <x:v>26</x:v>
      </x:c>
      <x:c r="B33" s="16"/>
      <x:c r="C33" s="3" t="s">
        <x:v>74</x:v>
      </x:c>
      <x:c r="D33" s="3"/>
      <x:c r="E33" s="3"/>
      <x:c r="F33" s="3"/>
      <x:c r="G33" s="3"/>
      <x:c r="H33" s="3"/>
    </x:row>
    <x:row r="34" ht="15" hidden="0" customHeight="1">
      <x:c r="A34" s="16" t="s">
        <x:v>40</x:v>
      </x:c>
      <x:c r="B34" s="16"/>
      <x:c r="C34" s="3" t="s">
        <x:v>75</x:v>
      </x:c>
      <x:c r="D34" s="3"/>
      <x:c r="E34" s="3"/>
      <x:c r="F34" s="3"/>
      <x:c r="G34" s="3"/>
      <x:c r="H34" s="3"/>
    </x:row>
    <x:row r="35" ht="15" hidden="0" customHeight="1">
      <x:c r="A35" s="16" t="s">
        <x:v>42</x:v>
      </x:c>
      <x:c r="B35" s="16"/>
      <x:c r="C35" s="3" t="s">
        <x:v>43</x:v>
      </x:c>
      <x:c r="D35" s="3"/>
      <x:c r="E35" s="3"/>
      <x:c r="F35" s="3"/>
      <x:c r="G35" s="3"/>
      <x:c r="H35" s="3"/>
    </x:row>
    <x:row r="36" ht="15" hidden="0" customHeight="1">
      <x:c r="A36" s="16" t="s">
        <x:v>29</x:v>
      </x:c>
      <x:c r="B36" s="16"/>
      <x:c r="C36" s="3" t="s">
        <x:v>76</x:v>
      </x:c>
      <x:c r="D36" s="3"/>
      <x:c r="E36" s="3"/>
      <x:c r="F36" s="3"/>
      <x:c r="G36" s="3"/>
      <x:c r="H36" s="3"/>
    </x:row>
    <x:row r="37" ht="15" hidden="0" customHeight="1">
      <x:c r="A37" s="16" t="s">
        <x:v>45</x:v>
      </x:c>
      <x:c r="B37" s="16"/>
      <x:c r="C37" s="3" t="s">
        <x:v>77</x:v>
      </x:c>
      <x:c r="D37" s="3"/>
      <x:c r="E37" s="3"/>
      <x:c r="F37" s="3"/>
      <x:c r="G37" s="3"/>
      <x:c r="H37" s="3"/>
    </x:row>
    <x:row r="38" ht="15" hidden="0">
      <x:c r="A38" s="17" t="s">
        <x:v>47</x:v>
      </x:c>
      <x:c r="B38" s="17"/>
      <x:c r="C38" s="17"/>
      <x:c r="D38" s="17"/>
      <x:c r="E38" s="17"/>
      <x:c r="F38" s="17"/>
      <x:c r="G38" s="17"/>
      <x:c r="H38" s="17"/>
    </x:row>
    <x:row r="39" ht="38" hidden="0" customHeight="1">
      <x:c r="A39" s="18" t="s">
        <x:v>78</x:v>
      </x:c>
      <x:c r="B39" s="18"/>
      <x:c r="C39" s="18"/>
      <x:c r="D39" s="18"/>
      <x:c r="E39" s="18"/>
      <x:c r="F39" s="18"/>
      <x:c r="G39" s="18"/>
      <x:c r="H39" s="18"/>
    </x:row>
    <x:row r="40" ht="38" hidden="0" customHeight="1">
      <x:c r="A40" s="18"/>
      <x:c r="B40" s="18"/>
      <x:c r="C40" s="18"/>
      <x:c r="D40" s="18"/>
      <x:c r="E40" s="18"/>
      <x:c r="F40" s="18"/>
      <x:c r="G40" s="18"/>
      <x:c r="H40" s="18"/>
    </x:row>
    <x:row r="41" ht="38" hidden="0" customHeight="1">
      <x:c r="A41" s="18"/>
      <x:c r="B41" s="18"/>
      <x:c r="C41" s="18"/>
      <x:c r="D41" s="18"/>
      <x:c r="E41" s="18"/>
      <x:c r="F41" s="18"/>
      <x:c r="G41" s="18"/>
      <x:c r="H41" s="18"/>
    </x:row>
    <x:row r="42" ht="15" hidden="0">
      <x:c r="A42" s="11" t="s">
        <x:v>49</x:v>
      </x:c>
      <x:c r="B42" s="11"/>
      <x:c r="C42" s="11"/>
      <x:c r="D42" s="11"/>
      <x:c r="E42" s="11"/>
      <x:c r="F42" s="11"/>
      <x:c r="G42" s="11"/>
      <x:c r="H42" s="11"/>
    </x:row>
    <x:row r="43" ht="42" hidden="0" customHeight="1">
      <x:c r="A43" s="19" t="s">
        <x:v>79</x:v>
      </x:c>
      <x:c r="B43" s="19"/>
      <x:c r="C43" s="19"/>
      <x:c r="D43" s="19"/>
      <x:c r="E43" s="19"/>
      <x:c r="F43" s="19"/>
      <x:c r="G43" s="19"/>
      <x:c r="H43" s="19"/>
    </x:row>
    <x:row r="44" ht="42" hidden="0" customHeight="1">
      <x:c r="A44" s="19"/>
      <x:c r="B44" s="19"/>
      <x:c r="C44" s="19"/>
      <x:c r="D44" s="19"/>
      <x:c r="E44" s="19"/>
      <x:c r="F44" s="19"/>
      <x:c r="G44" s="19"/>
      <x:c r="H44" s="19"/>
    </x:row>
    <x:row r="45" ht="42" hidden="0" customHeight="1">
      <x:c r="A45" s="19"/>
      <x:c r="B45" s="19"/>
      <x:c r="C45" s="19"/>
      <x:c r="D45" s="19"/>
      <x:c r="E45" s="19"/>
      <x:c r="F45" s="19"/>
      <x:c r="G45" s="19"/>
      <x:c r="H45" s="19"/>
    </x:row>
    <x:row r="46" ht="42" hidden="0" customHeight="1">
      <x:c r="A46" s="19"/>
      <x:c r="B46" s="19"/>
      <x:c r="C46" s="19"/>
      <x:c r="D46" s="19"/>
      <x:c r="E46" s="19"/>
      <x:c r="F46" s="19"/>
      <x:c r="G46" s="19"/>
      <x:c r="H46" s="19"/>
    </x:row>
    <x:row r="47" ht="42" hidden="0" customHeight="1">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92" hidden="0" customHeight="1">
      <x:c r="A50" s="22" t="s">
        <x:v>56</x:v>
      </x:c>
      <x:c r="B50" s="22" t="s">
        <x:v>57</x:v>
      </x:c>
      <x:c r="C50" s="22" t="s">
        <x:v>80</x:v>
      </x:c>
      <x:c r="D50" s="23" t="s">
        <x:v>81</x:v>
      </x:c>
      <x:c r="E50" s="23"/>
      <x:c r="F50" s="23"/>
      <x:c r="G50" s="23"/>
      <x:c r="H50" s="23"/>
    </x:row>
    <x:row r="51" ht="92" hidden="0" customHeight="1">
      <x:c r="A51" s="24" t="s">
        <x:v>82</x:v>
      </x:c>
      <x:c r="B51" s="24" t="s">
        <x:v>61</x:v>
      </x:c>
      <x:c r="C51" s="24" t="s">
        <x:v>83</x:v>
      </x:c>
      <x:c r="D51" s="19" t="s">
        <x:v>84</x:v>
      </x:c>
      <x:c r="E51" s="19"/>
      <x:c r="F51" s="19"/>
      <x:c r="G51" s="19"/>
      <x:c r="H51" s="19"/>
    </x:row>
    <x:row r="52" ht="92" hidden="0" customHeight="1">
      <x:c r="A52" s="22" t="s">
        <x:v>85</x:v>
      </x:c>
      <x:c r="B52" s="22" t="s">
        <x:v>65</x:v>
      </x:c>
      <x:c r="C52" s="22" t="s">
        <x:v>86</x:v>
      </x:c>
      <x:c r="D52" s="23" t="s">
        <x:v>87</x:v>
      </x:c>
      <x:c r="E52" s="23"/>
      <x:c r="F52" s="23"/>
      <x:c r="G52" s="23"/>
      <x:c r="H52" s="23"/>
    </x:row>
    <x:row r="53" ht="92" hidden="0" customHeight="1">
      <x:c r="A53" s="24" t="s">
        <x:v>88</x:v>
      </x:c>
      <x:c r="B53" s="24" t="s">
        <x:v>68</x:v>
      </x:c>
      <x:c r="C53" s="24" t="s">
        <x:v>89</x:v>
      </x:c>
      <x:c r="D53" s="19" t="s">
        <x:v>90</x:v>
      </x:c>
      <x:c r="E53" s="19"/>
      <x:c r="F53" s="19"/>
      <x:c r="G53" s="19"/>
      <x:c r="H53" s="19"/>
    </x:row>
    <x:row r="54" ht="15" hidden="0">
      <x:c r="A54" s="25" t="s">
        <x:v>71</x:v>
      </x:c>
      <x:c r="B54" s="25"/>
      <x:c r="C54" s="25"/>
      <x:c r="D54" s="25"/>
      <x:c r="E54" s="25"/>
      <x:c r="F54" s="25"/>
      <x:c r="G54" s="25"/>
      <x:c r="H54" s="25"/>
    </x:row>
    <x:row r="55" ht="34" hidden="0" customHeight="1">
      <x:c r="A55" s="26" t="s">
        <x:v>91</x:v>
      </x:c>
      <x:c r="B55" s="26"/>
      <x:c r="C55" s="26"/>
      <x:c r="D55" s="26"/>
      <x:c r="E55" s="26"/>
      <x:c r="F55" s="26"/>
      <x:c r="G55" s="26"/>
      <x:c r="H55" s="26"/>
    </x:row>
    <x:row r="56" ht="34" hidden="0" customHeight="1">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92</x:v>
      </x:c>
      <x:c r="B1" s="1"/>
      <x:c r="C1" s="1"/>
      <x:c r="D1" s="1"/>
      <x:c r="E1" s="1"/>
      <x:c r="F1" s="1"/>
      <x:c r="G1" s="1"/>
      <x:c r="H1" s="1"/>
    </x:row>
    <x:row r="2" ht="15" hidden="0">
      <x:c r="A2" s="1"/>
      <x:c r="B2" s="1"/>
      <x:c r="C2" s="1"/>
      <x:c r="D2" s="1"/>
      <x:c r="E2" s="1"/>
      <x:c r="F2" s="1"/>
      <x:c r="G2" s="1"/>
      <x:c r="H2" s="1"/>
    </x:row>
    <x:row r="3" ht="15" hidden="0" customHeight="1">
      <x:c r="A3" s="14" t="s">
        <x:v>93</x:v>
      </x:c>
      <x:c r="B3" s="14"/>
      <x:c r="C3" s="14"/>
      <x:c r="D3" s="14"/>
      <x:c r="E3" s="14"/>
      <x:c r="F3" s="14"/>
      <x:c r="G3" s="14"/>
      <x:c r="H3" s="14"/>
    </x:row>
    <x:row r="4" ht="15" hidden="0">
      <x:c r="A4" s="14"/>
      <x:c r="B4" s="14"/>
      <x:c r="C4" s="14"/>
      <x:c r="D4" s="14"/>
      <x:c r="E4" s="14"/>
      <x:c r="F4" s="14"/>
      <x:c r="G4" s="14"/>
      <x:c r="H4" s="14"/>
    </x:row>
    <x:row r="6" ht="15" hidden="0">
      <x:c r="A6" s="15" t="s">
        <x:v>94</x:v>
      </x:c>
      <x:c r="B6" s="15"/>
      <x:c r="C6" s="15"/>
      <x:c r="D6" s="15"/>
      <x:c r="E6" s="15"/>
      <x:c r="F6" s="15"/>
      <x:c r="G6" s="15"/>
      <x:c r="H6" s="15"/>
    </x:row>
    <x:row r="7" ht="15" hidden="0" customHeight="1">
      <x:c r="A7" s="16" t="s">
        <x:v>26</x:v>
      </x:c>
      <x:c r="B7" s="16"/>
      <x:c r="C7" s="3" t="s">
        <x:v>95</x:v>
      </x:c>
      <x:c r="D7" s="3"/>
      <x:c r="E7" s="3"/>
      <x:c r="F7" s="3"/>
      <x:c r="G7" s="3"/>
      <x:c r="H7" s="3"/>
    </x:row>
    <x:row r="8" ht="15" hidden="0" customHeight="1">
      <x:c r="A8" s="16" t="s">
        <x:v>40</x:v>
      </x:c>
      <x:c r="B8" s="16"/>
      <x:c r="C8" s="3" t="s">
        <x:v>96</x:v>
      </x:c>
      <x:c r="D8" s="3"/>
      <x:c r="E8" s="3"/>
      <x:c r="F8" s="3"/>
      <x:c r="G8" s="3"/>
      <x:c r="H8" s="3"/>
    </x:row>
    <x:row r="9" ht="15" hidden="0" customHeight="1">
      <x:c r="A9" s="16" t="s">
        <x:v>42</x:v>
      </x:c>
      <x:c r="B9" s="16"/>
      <x:c r="C9" s="3" t="s">
        <x:v>97</x:v>
      </x:c>
      <x:c r="D9" s="3"/>
      <x:c r="E9" s="3"/>
      <x:c r="F9" s="3"/>
      <x:c r="G9" s="3"/>
      <x:c r="H9" s="3"/>
    </x:row>
    <x:row r="10" ht="15" hidden="0" customHeight="1">
      <x:c r="A10" s="16" t="s">
        <x:v>29</x:v>
      </x:c>
      <x:c r="B10" s="16"/>
      <x:c r="C10" s="3" t="s">
        <x:v>76</x:v>
      </x:c>
      <x:c r="D10" s="3"/>
      <x:c r="E10" s="3"/>
      <x:c r="F10" s="3"/>
      <x:c r="G10" s="3"/>
      <x:c r="H10" s="3"/>
    </x:row>
    <x:row r="11" ht="15" hidden="0" customHeight="1">
      <x:c r="A11" s="16" t="s">
        <x:v>45</x:v>
      </x:c>
      <x:c r="B11" s="16"/>
      <x:c r="C11" s="3" t="s">
        <x:v>98</x:v>
      </x:c>
      <x:c r="D11" s="3"/>
      <x:c r="E11" s="3"/>
      <x:c r="F11" s="3"/>
      <x:c r="G11" s="3"/>
      <x:c r="H11" s="3"/>
    </x:row>
    <x:row r="12" ht="15" hidden="0">
      <x:c r="A12" s="17" t="s">
        <x:v>47</x:v>
      </x:c>
      <x:c r="B12" s="17"/>
      <x:c r="C12" s="17"/>
      <x:c r="D12" s="17"/>
      <x:c r="E12" s="17"/>
      <x:c r="F12" s="17"/>
      <x:c r="G12" s="17"/>
      <x:c r="H12" s="17"/>
    </x:row>
    <x:row r="13" ht="15" hidden="0" customHeight="1">
      <x:c r="A13" s="18" t="s">
        <x:v>99</x:v>
      </x:c>
      <x:c r="B13" s="18"/>
      <x:c r="C13" s="18"/>
      <x:c r="D13" s="18"/>
      <x:c r="E13" s="18"/>
      <x:c r="F13" s="18"/>
      <x:c r="G13" s="18"/>
      <x:c r="H13" s="18"/>
    </x:row>
    <x:row r="14" ht="15" hidden="0">
      <x:c r="A14" s="18"/>
      <x:c r="B14" s="18"/>
      <x:c r="C14" s="18"/>
      <x:c r="D14" s="18"/>
      <x:c r="E14" s="18"/>
      <x:c r="F14" s="18"/>
      <x:c r="G14" s="18"/>
      <x:c r="H14" s="18"/>
    </x:row>
    <x:row r="15" ht="15" hidden="0">
      <x:c r="A15" s="18"/>
      <x:c r="B15" s="18"/>
      <x:c r="C15" s="18"/>
      <x:c r="D15" s="18"/>
      <x:c r="E15" s="18"/>
      <x:c r="F15" s="18"/>
      <x:c r="G15" s="18"/>
      <x:c r="H15" s="18"/>
    </x:row>
    <x:row r="16" ht="15" hidden="0">
      <x:c r="A16" s="11" t="s">
        <x:v>49</x:v>
      </x:c>
      <x:c r="B16" s="11"/>
      <x:c r="C16" s="11"/>
      <x:c r="D16" s="11"/>
      <x:c r="E16" s="11"/>
      <x:c r="F16" s="11"/>
      <x:c r="G16" s="11"/>
      <x:c r="H16" s="11"/>
    </x:row>
    <x:row r="17" ht="15" hidden="0" customHeight="1">
      <x:c r="A17" s="19" t="s">
        <x:v>100</x:v>
      </x:c>
      <x:c r="B17" s="19"/>
      <x:c r="C17" s="19"/>
      <x:c r="D17" s="19"/>
      <x:c r="E17" s="19"/>
      <x:c r="F17" s="19"/>
      <x:c r="G17" s="19"/>
      <x:c r="H17" s="19"/>
    </x:row>
    <x:row r="18" ht="15" hidden="0">
      <x:c r="A18" s="19"/>
      <x:c r="B18" s="19"/>
      <x:c r="C18" s="19"/>
      <x:c r="D18" s="19"/>
      <x:c r="E18" s="19"/>
      <x:c r="F18" s="19"/>
      <x:c r="G18" s="19"/>
      <x:c r="H18" s="19"/>
    </x:row>
    <x:row r="19" ht="15" hidden="0">
      <x:c r="A19" s="19"/>
      <x:c r="B19" s="19"/>
      <x:c r="C19" s="19"/>
      <x:c r="D19" s="19"/>
      <x:c r="E19" s="19"/>
      <x:c r="F19" s="19"/>
      <x:c r="G19" s="19"/>
      <x:c r="H19" s="19"/>
    </x:row>
    <x:row r="20" ht="15" hidden="0">
      <x:c r="A20" s="19"/>
      <x:c r="B20" s="19"/>
      <x:c r="C20" s="19"/>
      <x:c r="D20" s="19"/>
      <x:c r="E20" s="19"/>
      <x:c r="F20" s="19"/>
      <x:c r="G20" s="19"/>
      <x:c r="H20" s="19"/>
    </x:row>
    <x:row r="21" ht="15" hidden="0">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78" hidden="0" customHeight="1">
      <x:c r="A24" s="22" t="s">
        <x:v>56</x:v>
      </x:c>
      <x:c r="B24" s="22" t="s">
        <x:v>57</x:v>
      </x:c>
      <x:c r="C24" s="22" t="s">
        <x:v>58</x:v>
      </x:c>
      <x:c r="D24" s="23" t="s">
        <x:v>101</x:v>
      </x:c>
      <x:c r="E24" s="23"/>
      <x:c r="F24" s="23"/>
      <x:c r="G24" s="23"/>
      <x:c r="H24" s="23"/>
    </x:row>
    <x:row r="25" ht="78" hidden="0" customHeight="1">
      <x:c r="A25" s="24" t="s">
        <x:v>82</x:v>
      </x:c>
      <x:c r="B25" s="24" t="s">
        <x:v>61</x:v>
      </x:c>
      <x:c r="C25" s="24" t="s">
        <x:v>62</x:v>
      </x:c>
      <x:c r="D25" s="19" t="s">
        <x:v>102</x:v>
      </x:c>
      <x:c r="E25" s="19"/>
      <x:c r="F25" s="19"/>
      <x:c r="G25" s="19"/>
      <x:c r="H25" s="19"/>
    </x:row>
    <x:row r="26" ht="78" hidden="0" customHeight="1">
      <x:c r="A26" s="22" t="s">
        <x:v>85</x:v>
      </x:c>
      <x:c r="B26" s="22" t="s">
        <x:v>65</x:v>
      </x:c>
      <x:c r="C26" s="22" t="s">
        <x:v>62</x:v>
      </x:c>
      <x:c r="D26" s="23" t="s">
        <x:v>103</x:v>
      </x:c>
      <x:c r="E26" s="23"/>
      <x:c r="F26" s="23"/>
      <x:c r="G26" s="23"/>
      <x:c r="H26" s="23"/>
    </x:row>
    <x:row r="27" ht="78" hidden="0" customHeight="1">
      <x:c r="A27" s="24" t="s">
        <x:v>88</x:v>
      </x:c>
      <x:c r="B27" s="24" t="s">
        <x:v>68</x:v>
      </x:c>
      <x:c r="C27" s="24" t="s">
        <x:v>69</x:v>
      </x:c>
      <x:c r="D27" s="19" t="s">
        <x:v>104</x:v>
      </x:c>
      <x:c r="E27" s="19"/>
      <x:c r="F27" s="19"/>
      <x:c r="G27" s="19"/>
      <x:c r="H27" s="19"/>
    </x:row>
    <x:row r="28" ht="15" hidden="0">
      <x:c r="A28" s="25" t="s">
        <x:v>71</x:v>
      </x:c>
      <x:c r="B28" s="25"/>
      <x:c r="C28" s="25"/>
      <x:c r="D28" s="25"/>
      <x:c r="E28" s="25"/>
      <x:c r="F28" s="25"/>
      <x:c r="G28" s="25"/>
      <x:c r="H28" s="25"/>
    </x:row>
    <x:row r="29" ht="15" hidden="0" customHeight="1">
      <x:c r="A29" s="26" t="s">
        <x:v>105</x:v>
      </x:c>
      <x:c r="B29" s="26"/>
      <x:c r="C29" s="26"/>
      <x:c r="D29" s="26"/>
      <x:c r="E29" s="26"/>
      <x:c r="F29" s="26"/>
      <x:c r="G29" s="26"/>
      <x:c r="H29" s="26"/>
    </x:row>
    <x:row r="30" ht="15" hidden="0">
      <x:c r="A30" s="26"/>
      <x:c r="B30" s="26"/>
      <x:c r="C30" s="26"/>
      <x:c r="D30" s="26"/>
      <x:c r="E30" s="26"/>
      <x:c r="F30" s="26"/>
      <x:c r="G30" s="26"/>
      <x:c r="H30" s="26"/>
    </x:row>
    <x:row r="32" ht="15" hidden="0">
      <x:c r="A32" s="27" t="s">
        <x:v>106</x:v>
      </x:c>
      <x:c r="B32" s="27"/>
      <x:c r="C32" s="27"/>
      <x:c r="D32" s="27"/>
      <x:c r="E32" s="27"/>
      <x:c r="F32" s="27"/>
      <x:c r="G32" s="27"/>
      <x:c r="H32" s="27"/>
    </x:row>
    <x:row r="33" ht="15" hidden="0" customHeight="1">
      <x:c r="A33" s="16" t="s">
        <x:v>26</x:v>
      </x:c>
      <x:c r="B33" s="16"/>
      <x:c r="C33" s="3" t="s">
        <x:v>107</x:v>
      </x:c>
      <x:c r="D33" s="3"/>
      <x:c r="E33" s="3"/>
      <x:c r="F33" s="3"/>
      <x:c r="G33" s="3"/>
      <x:c r="H33" s="3"/>
    </x:row>
    <x:row r="34" ht="15" hidden="0" customHeight="1">
      <x:c r="A34" s="16" t="s">
        <x:v>40</x:v>
      </x:c>
      <x:c r="B34" s="16"/>
      <x:c r="C34" s="3" t="s">
        <x:v>108</x:v>
      </x:c>
      <x:c r="D34" s="3"/>
      <x:c r="E34" s="3"/>
      <x:c r="F34" s="3"/>
      <x:c r="G34" s="3"/>
      <x:c r="H34" s="3"/>
    </x:row>
    <x:row r="35" ht="15" hidden="0" customHeight="1">
      <x:c r="A35" s="16" t="s">
        <x:v>42</x:v>
      </x:c>
      <x:c r="B35" s="16"/>
      <x:c r="C35" s="3" t="s">
        <x:v>97</x:v>
      </x:c>
      <x:c r="D35" s="3"/>
      <x:c r="E35" s="3"/>
      <x:c r="F35" s="3"/>
      <x:c r="G35" s="3"/>
      <x:c r="H35" s="3"/>
    </x:row>
    <x:row r="36" ht="15" hidden="0" customHeight="1">
      <x:c r="A36" s="16" t="s">
        <x:v>29</x:v>
      </x:c>
      <x:c r="B36" s="16"/>
      <x:c r="C36" s="3" t="s">
        <x:v>44</x:v>
      </x:c>
      <x:c r="D36" s="3"/>
      <x:c r="E36" s="3"/>
      <x:c r="F36" s="3"/>
      <x:c r="G36" s="3"/>
      <x:c r="H36" s="3"/>
    </x:row>
    <x:row r="37" ht="15" hidden="0" customHeight="1">
      <x:c r="A37" s="16" t="s">
        <x:v>45</x:v>
      </x:c>
      <x:c r="B37" s="16"/>
      <x:c r="C37" s="3" t="s">
        <x:v>109</x:v>
      </x:c>
      <x:c r="D37" s="3"/>
      <x:c r="E37" s="3"/>
      <x:c r="F37" s="3"/>
      <x:c r="G37" s="3"/>
      <x:c r="H37" s="3"/>
    </x:row>
    <x:row r="38" ht="15" hidden="0">
      <x:c r="A38" s="17" t="s">
        <x:v>47</x:v>
      </x:c>
      <x:c r="B38" s="17"/>
      <x:c r="C38" s="17"/>
      <x:c r="D38" s="17"/>
      <x:c r="E38" s="17"/>
      <x:c r="F38" s="17"/>
      <x:c r="G38" s="17"/>
      <x:c r="H38" s="17"/>
    </x:row>
    <x:row r="39" ht="15" hidden="0" customHeight="1">
      <x:c r="A39" s="18" t="s">
        <x:v>110</x:v>
      </x:c>
      <x:c r="B39" s="18"/>
      <x:c r="C39" s="18"/>
      <x:c r="D39" s="18"/>
      <x:c r="E39" s="18"/>
      <x:c r="F39" s="18"/>
      <x:c r="G39" s="18"/>
      <x:c r="H39" s="18"/>
    </x:row>
    <x:row r="40" ht="15" hidden="0">
      <x:c r="A40" s="18"/>
      <x:c r="B40" s="18"/>
      <x:c r="C40" s="18"/>
      <x:c r="D40" s="18"/>
      <x:c r="E40" s="18"/>
      <x:c r="F40" s="18"/>
      <x:c r="G40" s="18"/>
      <x:c r="H40" s="18"/>
    </x:row>
    <x:row r="41" ht="15" hidden="0">
      <x:c r="A41" s="18"/>
      <x:c r="B41" s="18"/>
      <x:c r="C41" s="18"/>
      <x:c r="D41" s="18"/>
      <x:c r="E41" s="18"/>
      <x:c r="F41" s="18"/>
      <x:c r="G41" s="18"/>
      <x:c r="H41" s="18"/>
    </x:row>
    <x:row r="42" ht="15" hidden="0">
      <x:c r="A42" s="11" t="s">
        <x:v>49</x:v>
      </x:c>
      <x:c r="B42" s="11"/>
      <x:c r="C42" s="11"/>
      <x:c r="D42" s="11"/>
      <x:c r="E42" s="11"/>
      <x:c r="F42" s="11"/>
      <x:c r="G42" s="11"/>
      <x:c r="H42" s="11"/>
    </x:row>
    <x:row r="43" ht="15" hidden="0" customHeight="1">
      <x:c r="A43" s="19" t="s">
        <x:v>111</x:v>
      </x:c>
      <x:c r="B43" s="19"/>
      <x:c r="C43" s="19"/>
      <x:c r="D43" s="19"/>
      <x:c r="E43" s="19"/>
      <x:c r="F43" s="19"/>
      <x:c r="G43" s="19"/>
      <x:c r="H43" s="19"/>
    </x:row>
    <x:row r="44" ht="15" hidden="0">
      <x:c r="A44" s="19"/>
      <x:c r="B44" s="19"/>
      <x:c r="C44" s="19"/>
      <x:c r="D44" s="19"/>
      <x:c r="E44" s="19"/>
      <x:c r="F44" s="19"/>
      <x:c r="G44" s="19"/>
      <x:c r="H44" s="19"/>
    </x:row>
    <x:row r="45" ht="15" hidden="0">
      <x:c r="A45" s="19"/>
      <x:c r="B45" s="19"/>
      <x:c r="C45" s="19"/>
      <x:c r="D45" s="19"/>
      <x:c r="E45" s="19"/>
      <x:c r="F45" s="19"/>
      <x:c r="G45" s="19"/>
      <x:c r="H45" s="19"/>
    </x:row>
    <x:row r="46" ht="15" hidden="0">
      <x:c r="A46" s="19"/>
      <x:c r="B46" s="19"/>
      <x:c r="C46" s="19"/>
      <x:c r="D46" s="19"/>
      <x:c r="E46" s="19"/>
      <x:c r="F46" s="19"/>
      <x:c r="G46" s="19"/>
      <x:c r="H46" s="19"/>
    </x:row>
    <x:row r="47" ht="15" hidden="0">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78" hidden="0" customHeight="1">
      <x:c r="A50" s="22" t="s">
        <x:v>56</x:v>
      </x:c>
      <x:c r="B50" s="22" t="s">
        <x:v>57</x:v>
      </x:c>
      <x:c r="C50" s="22" t="s">
        <x:v>112</x:v>
      </x:c>
      <x:c r="D50" s="23" t="s">
        <x:v>113</x:v>
      </x:c>
      <x:c r="E50" s="23"/>
      <x:c r="F50" s="23"/>
      <x:c r="G50" s="23"/>
      <x:c r="H50" s="23"/>
    </x:row>
    <x:row r="51" ht="78" hidden="0" customHeight="1">
      <x:c r="A51" s="24" t="s">
        <x:v>60</x:v>
      </x:c>
      <x:c r="B51" s="24" t="s">
        <x:v>61</x:v>
      </x:c>
      <x:c r="C51" s="24" t="s">
        <x:v>114</x:v>
      </x:c>
      <x:c r="D51" s="19" t="s">
        <x:v>115</x:v>
      </x:c>
      <x:c r="E51" s="19"/>
      <x:c r="F51" s="19"/>
      <x:c r="G51" s="19"/>
      <x:c r="H51" s="19"/>
    </x:row>
    <x:row r="52" ht="78" hidden="0" customHeight="1">
      <x:c r="A52" s="22" t="s">
        <x:v>64</x:v>
      </x:c>
      <x:c r="B52" s="22" t="s">
        <x:v>65</x:v>
      </x:c>
      <x:c r="C52" s="22" t="s">
        <x:v>114</x:v>
      </x:c>
      <x:c r="D52" s="23" t="s">
        <x:v>116</x:v>
      </x:c>
      <x:c r="E52" s="23"/>
      <x:c r="F52" s="23"/>
      <x:c r="G52" s="23"/>
      <x:c r="H52" s="23"/>
    </x:row>
    <x:row r="53" ht="78" hidden="0" customHeight="1">
      <x:c r="A53" s="24" t="s">
        <x:v>67</x:v>
      </x:c>
      <x:c r="B53" s="24" t="s">
        <x:v>68</x:v>
      </x:c>
      <x:c r="C53" s="24" t="s">
        <x:v>117</x:v>
      </x:c>
      <x:c r="D53" s="19" t="s">
        <x:v>118</x:v>
      </x:c>
      <x:c r="E53" s="19"/>
      <x:c r="F53" s="19"/>
      <x:c r="G53" s="19"/>
      <x:c r="H53" s="19"/>
    </x:row>
    <x:row r="54" ht="15" hidden="0">
      <x:c r="A54" s="25" t="s">
        <x:v>71</x:v>
      </x:c>
      <x:c r="B54" s="25"/>
      <x:c r="C54" s="25"/>
      <x:c r="D54" s="25"/>
      <x:c r="E54" s="25"/>
      <x:c r="F54" s="25"/>
      <x:c r="G54" s="25"/>
      <x:c r="H54" s="25"/>
    </x:row>
    <x:row r="55" ht="15" hidden="0" customHeight="1">
      <x:c r="A55" s="26" t="s">
        <x:v>119</x:v>
      </x:c>
      <x:c r="B55" s="26"/>
      <x:c r="C55" s="26"/>
      <x:c r="D55" s="26"/>
      <x:c r="E55" s="26"/>
      <x:c r="F55" s="26"/>
      <x:c r="G55" s="26"/>
      <x:c r="H55" s="26"/>
    </x:row>
    <x:row r="56" ht="15" hidden="0">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120</x:v>
      </x:c>
      <x:c r="B1" s="1"/>
      <x:c r="C1" s="1"/>
      <x:c r="D1" s="1"/>
      <x:c r="E1" s="1"/>
      <x:c r="F1" s="1"/>
      <x:c r="G1" s="1"/>
      <x:c r="H1" s="1"/>
    </x:row>
    <x:row r="2" ht="15" hidden="0">
      <x:c r="A2" s="1"/>
      <x:c r="B2" s="1"/>
      <x:c r="C2" s="1"/>
      <x:c r="D2" s="1"/>
      <x:c r="E2" s="1"/>
      <x:c r="F2" s="1"/>
      <x:c r="G2" s="1"/>
      <x:c r="H2" s="1"/>
    </x:row>
    <x:row r="3" ht="15" hidden="0" customHeight="1">
      <x:c r="A3" s="14" t="s">
        <x:v>121</x:v>
      </x:c>
      <x:c r="B3" s="14"/>
      <x:c r="C3" s="14"/>
      <x:c r="D3" s="14"/>
      <x:c r="E3" s="14"/>
      <x:c r="F3" s="14"/>
      <x:c r="G3" s="14"/>
      <x:c r="H3" s="14"/>
    </x:row>
    <x:row r="4" ht="15" hidden="0">
      <x:c r="A4" s="14"/>
      <x:c r="B4" s="14"/>
      <x:c r="C4" s="14"/>
      <x:c r="D4" s="14"/>
      <x:c r="E4" s="14"/>
      <x:c r="F4" s="14"/>
      <x:c r="G4" s="14"/>
      <x:c r="H4" s="14"/>
    </x:row>
    <x:row r="6" ht="15" hidden="0">
      <x:c r="A6" s="15" t="s">
        <x:v>122</x:v>
      </x:c>
      <x:c r="B6" s="15"/>
      <x:c r="C6" s="15"/>
      <x:c r="D6" s="15"/>
      <x:c r="E6" s="15"/>
      <x:c r="F6" s="15"/>
      <x:c r="G6" s="15"/>
      <x:c r="H6" s="15"/>
    </x:row>
    <x:row r="7" ht="15" hidden="0" customHeight="1">
      <x:c r="A7" s="16" t="s">
        <x:v>26</x:v>
      </x:c>
      <x:c r="B7" s="16"/>
      <x:c r="C7" s="3" t="s">
        <x:v>123</x:v>
      </x:c>
      <x:c r="D7" s="3"/>
      <x:c r="E7" s="3"/>
      <x:c r="F7" s="3"/>
      <x:c r="G7" s="3"/>
      <x:c r="H7" s="3"/>
    </x:row>
    <x:row r="8" ht="15" hidden="0" customHeight="1">
      <x:c r="A8" s="16" t="s">
        <x:v>40</x:v>
      </x:c>
      <x:c r="B8" s="16"/>
      <x:c r="C8" s="3" t="s">
        <x:v>124</x:v>
      </x:c>
      <x:c r="D8" s="3"/>
      <x:c r="E8" s="3"/>
      <x:c r="F8" s="3"/>
      <x:c r="G8" s="3"/>
      <x:c r="H8" s="3"/>
    </x:row>
    <x:row r="9" ht="15" hidden="0" customHeight="1">
      <x:c r="A9" s="16" t="s">
        <x:v>42</x:v>
      </x:c>
      <x:c r="B9" s="16"/>
      <x:c r="C9" s="3" t="s">
        <x:v>125</x:v>
      </x:c>
      <x:c r="D9" s="3"/>
      <x:c r="E9" s="3"/>
      <x:c r="F9" s="3"/>
      <x:c r="G9" s="3"/>
      <x:c r="H9" s="3"/>
    </x:row>
    <x:row r="10" ht="15" hidden="0" customHeight="1">
      <x:c r="A10" s="16" t="s">
        <x:v>29</x:v>
      </x:c>
      <x:c r="B10" s="16"/>
      <x:c r="C10" s="3" t="s">
        <x:v>126</x:v>
      </x:c>
      <x:c r="D10" s="3"/>
      <x:c r="E10" s="3"/>
      <x:c r="F10" s="3"/>
      <x:c r="G10" s="3"/>
      <x:c r="H10" s="3"/>
    </x:row>
    <x:row r="11" ht="15" hidden="0" customHeight="1">
      <x:c r="A11" s="16" t="s">
        <x:v>45</x:v>
      </x:c>
      <x:c r="B11" s="16"/>
      <x:c r="C11" s="3" t="s">
        <x:v>127</x:v>
      </x:c>
      <x:c r="D11" s="3"/>
      <x:c r="E11" s="3"/>
      <x:c r="F11" s="3"/>
      <x:c r="G11" s="3"/>
      <x:c r="H11" s="3"/>
    </x:row>
    <x:row r="12" ht="15" hidden="0">
      <x:c r="A12" s="17" t="s">
        <x:v>47</x:v>
      </x:c>
      <x:c r="B12" s="17"/>
      <x:c r="C12" s="17"/>
      <x:c r="D12" s="17"/>
      <x:c r="E12" s="17"/>
      <x:c r="F12" s="17"/>
      <x:c r="G12" s="17"/>
      <x:c r="H12" s="17"/>
    </x:row>
    <x:row r="13" ht="15" hidden="0" customHeight="1">
      <x:c r="A13" s="18" t="s">
        <x:v>128</x:v>
      </x:c>
      <x:c r="B13" s="18"/>
      <x:c r="C13" s="18"/>
      <x:c r="D13" s="18"/>
      <x:c r="E13" s="18"/>
      <x:c r="F13" s="18"/>
      <x:c r="G13" s="18"/>
      <x:c r="H13" s="18"/>
    </x:row>
    <x:row r="14" ht="15" hidden="0">
      <x:c r="A14" s="18"/>
      <x:c r="B14" s="18"/>
      <x:c r="C14" s="18"/>
      <x:c r="D14" s="18"/>
      <x:c r="E14" s="18"/>
      <x:c r="F14" s="18"/>
      <x:c r="G14" s="18"/>
      <x:c r="H14" s="18"/>
    </x:row>
    <x:row r="15" ht="15" hidden="0">
      <x:c r="A15" s="18"/>
      <x:c r="B15" s="18"/>
      <x:c r="C15" s="18"/>
      <x:c r="D15" s="18"/>
      <x:c r="E15" s="18"/>
      <x:c r="F15" s="18"/>
      <x:c r="G15" s="18"/>
      <x:c r="H15" s="18"/>
    </x:row>
    <x:row r="16" ht="15" hidden="0">
      <x:c r="A16" s="11" t="s">
        <x:v>49</x:v>
      </x:c>
      <x:c r="B16" s="11"/>
      <x:c r="C16" s="11"/>
      <x:c r="D16" s="11"/>
      <x:c r="E16" s="11"/>
      <x:c r="F16" s="11"/>
      <x:c r="G16" s="11"/>
      <x:c r="H16" s="11"/>
    </x:row>
    <x:row r="17" ht="15" hidden="0" customHeight="1">
      <x:c r="A17" s="19" t="s">
        <x:v>129</x:v>
      </x:c>
      <x:c r="B17" s="19"/>
      <x:c r="C17" s="19"/>
      <x:c r="D17" s="19"/>
      <x:c r="E17" s="19"/>
      <x:c r="F17" s="19"/>
      <x:c r="G17" s="19"/>
      <x:c r="H17" s="19"/>
    </x:row>
    <x:row r="18" ht="15" hidden="0">
      <x:c r="A18" s="19"/>
      <x:c r="B18" s="19"/>
      <x:c r="C18" s="19"/>
      <x:c r="D18" s="19"/>
      <x:c r="E18" s="19"/>
      <x:c r="F18" s="19"/>
      <x:c r="G18" s="19"/>
      <x:c r="H18" s="19"/>
    </x:row>
    <x:row r="19" ht="15" hidden="0">
      <x:c r="A19" s="19"/>
      <x:c r="B19" s="19"/>
      <x:c r="C19" s="19"/>
      <x:c r="D19" s="19"/>
      <x:c r="E19" s="19"/>
      <x:c r="F19" s="19"/>
      <x:c r="G19" s="19"/>
      <x:c r="H19" s="19"/>
    </x:row>
    <x:row r="20" ht="15" hidden="0">
      <x:c r="A20" s="19"/>
      <x:c r="B20" s="19"/>
      <x:c r="C20" s="19"/>
      <x:c r="D20" s="19"/>
      <x:c r="E20" s="19"/>
      <x:c r="F20" s="19"/>
      <x:c r="G20" s="19"/>
      <x:c r="H20" s="19"/>
    </x:row>
    <x:row r="21" ht="15" hidden="0">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78" hidden="0" customHeight="1">
      <x:c r="A24" s="22" t="s">
        <x:v>56</x:v>
      </x:c>
      <x:c r="B24" s="22" t="s">
        <x:v>57</x:v>
      </x:c>
      <x:c r="C24" s="22" t="s">
        <x:v>58</x:v>
      </x:c>
      <x:c r="D24" s="23" t="s">
        <x:v>130</x:v>
      </x:c>
      <x:c r="E24" s="23"/>
      <x:c r="F24" s="23"/>
      <x:c r="G24" s="23"/>
      <x:c r="H24" s="23"/>
    </x:row>
    <x:row r="25" ht="78" hidden="0" customHeight="1">
      <x:c r="A25" s="24" t="s">
        <x:v>131</x:v>
      </x:c>
      <x:c r="B25" s="24" t="s">
        <x:v>61</x:v>
      </x:c>
      <x:c r="C25" s="24" t="s">
        <x:v>62</x:v>
      </x:c>
      <x:c r="D25" s="19" t="s">
        <x:v>132</x:v>
      </x:c>
      <x:c r="E25" s="19"/>
      <x:c r="F25" s="19"/>
      <x:c r="G25" s="19"/>
      <x:c r="H25" s="19"/>
    </x:row>
    <x:row r="26" ht="78" hidden="0" customHeight="1">
      <x:c r="A26" s="22" t="s">
        <x:v>133</x:v>
      </x:c>
      <x:c r="B26" s="22" t="s">
        <x:v>65</x:v>
      </x:c>
      <x:c r="C26" s="22" t="s">
        <x:v>62</x:v>
      </x:c>
      <x:c r="D26" s="23" t="s">
        <x:v>134</x:v>
      </x:c>
      <x:c r="E26" s="23"/>
      <x:c r="F26" s="23"/>
      <x:c r="G26" s="23"/>
      <x:c r="H26" s="23"/>
    </x:row>
    <x:row r="27" ht="78" hidden="0" customHeight="1">
      <x:c r="A27" s="24" t="s">
        <x:v>135</x:v>
      </x:c>
      <x:c r="B27" s="24" t="s">
        <x:v>68</x:v>
      </x:c>
      <x:c r="C27" s="24" t="s">
        <x:v>69</x:v>
      </x:c>
      <x:c r="D27" s="19" t="s">
        <x:v>136</x:v>
      </x:c>
      <x:c r="E27" s="19"/>
      <x:c r="F27" s="19"/>
      <x:c r="G27" s="19"/>
      <x:c r="H27" s="19"/>
    </x:row>
    <x:row r="28" ht="15" hidden="0">
      <x:c r="A28" s="25" t="s">
        <x:v>71</x:v>
      </x:c>
      <x:c r="B28" s="25"/>
      <x:c r="C28" s="25"/>
      <x:c r="D28" s="25"/>
      <x:c r="E28" s="25"/>
      <x:c r="F28" s="25"/>
      <x:c r="G28" s="25"/>
      <x:c r="H28" s="25"/>
    </x:row>
    <x:row r="29" ht="15" hidden="0" customHeight="1">
      <x:c r="A29" s="26" t="s">
        <x:v>137</x:v>
      </x:c>
      <x:c r="B29" s="26"/>
      <x:c r="C29" s="26"/>
      <x:c r="D29" s="26"/>
      <x:c r="E29" s="26"/>
      <x:c r="F29" s="26"/>
      <x:c r="G29" s="26"/>
      <x:c r="H29" s="26"/>
    </x:row>
    <x:row r="30" ht="15" hidden="0">
      <x:c r="A30" s="26"/>
      <x:c r="B30" s="26"/>
      <x:c r="C30" s="26"/>
      <x:c r="D30" s="26"/>
      <x:c r="E30" s="26"/>
      <x:c r="F30" s="26"/>
      <x:c r="G30" s="26"/>
      <x:c r="H30" s="26"/>
    </x:row>
    <x:row r="32" ht="15" hidden="0">
      <x:c r="A32" s="27" t="s">
        <x:v>138</x:v>
      </x:c>
      <x:c r="B32" s="27"/>
      <x:c r="C32" s="27"/>
      <x:c r="D32" s="27"/>
      <x:c r="E32" s="27"/>
      <x:c r="F32" s="27"/>
      <x:c r="G32" s="27"/>
      <x:c r="H32" s="27"/>
    </x:row>
    <x:row r="33" ht="15" hidden="0" customHeight="1">
      <x:c r="A33" s="16" t="s">
        <x:v>26</x:v>
      </x:c>
      <x:c r="B33" s="16"/>
      <x:c r="C33" s="3" t="s">
        <x:v>139</x:v>
      </x:c>
      <x:c r="D33" s="3"/>
      <x:c r="E33" s="3"/>
      <x:c r="F33" s="3"/>
      <x:c r="G33" s="3"/>
      <x:c r="H33" s="3"/>
    </x:row>
    <x:row r="34" ht="15" hidden="0" customHeight="1">
      <x:c r="A34" s="16" t="s">
        <x:v>40</x:v>
      </x:c>
      <x:c r="B34" s="16"/>
      <x:c r="C34" s="3" t="s">
        <x:v>140</x:v>
      </x:c>
      <x:c r="D34" s="3"/>
      <x:c r="E34" s="3"/>
      <x:c r="F34" s="3"/>
      <x:c r="G34" s="3"/>
      <x:c r="H34" s="3"/>
    </x:row>
    <x:row r="35" ht="15" hidden="0" customHeight="1">
      <x:c r="A35" s="16" t="s">
        <x:v>42</x:v>
      </x:c>
      <x:c r="B35" s="16"/>
      <x:c r="C35" s="3" t="s">
        <x:v>125</x:v>
      </x:c>
      <x:c r="D35" s="3"/>
      <x:c r="E35" s="3"/>
      <x:c r="F35" s="3"/>
      <x:c r="G35" s="3"/>
      <x:c r="H35" s="3"/>
    </x:row>
    <x:row r="36" ht="15" hidden="0" customHeight="1">
      <x:c r="A36" s="16" t="s">
        <x:v>29</x:v>
      </x:c>
      <x:c r="B36" s="16"/>
      <x:c r="C36" s="3" t="s">
        <x:v>44</x:v>
      </x:c>
      <x:c r="D36" s="3"/>
      <x:c r="E36" s="3"/>
      <x:c r="F36" s="3"/>
      <x:c r="G36" s="3"/>
      <x:c r="H36" s="3"/>
    </x:row>
    <x:row r="37" ht="15" hidden="0" customHeight="1">
      <x:c r="A37" s="16" t="s">
        <x:v>45</x:v>
      </x:c>
      <x:c r="B37" s="16"/>
      <x:c r="C37" s="3" t="s">
        <x:v>141</x:v>
      </x:c>
      <x:c r="D37" s="3"/>
      <x:c r="E37" s="3"/>
      <x:c r="F37" s="3"/>
      <x:c r="G37" s="3"/>
      <x:c r="H37" s="3"/>
    </x:row>
    <x:row r="38" ht="15" hidden="0">
      <x:c r="A38" s="17" t="s">
        <x:v>47</x:v>
      </x:c>
      <x:c r="B38" s="17"/>
      <x:c r="C38" s="17"/>
      <x:c r="D38" s="17"/>
      <x:c r="E38" s="17"/>
      <x:c r="F38" s="17"/>
      <x:c r="G38" s="17"/>
      <x:c r="H38" s="17"/>
    </x:row>
    <x:row r="39" ht="15" hidden="0" customHeight="1">
      <x:c r="A39" s="18" t="s">
        <x:v>142</x:v>
      </x:c>
      <x:c r="B39" s="18"/>
      <x:c r="C39" s="18"/>
      <x:c r="D39" s="18"/>
      <x:c r="E39" s="18"/>
      <x:c r="F39" s="18"/>
      <x:c r="G39" s="18"/>
      <x:c r="H39" s="18"/>
    </x:row>
    <x:row r="40" ht="15" hidden="0">
      <x:c r="A40" s="18"/>
      <x:c r="B40" s="18"/>
      <x:c r="C40" s="18"/>
      <x:c r="D40" s="18"/>
      <x:c r="E40" s="18"/>
      <x:c r="F40" s="18"/>
      <x:c r="G40" s="18"/>
      <x:c r="H40" s="18"/>
    </x:row>
    <x:row r="41" ht="15" hidden="0">
      <x:c r="A41" s="18"/>
      <x:c r="B41" s="18"/>
      <x:c r="C41" s="18"/>
      <x:c r="D41" s="18"/>
      <x:c r="E41" s="18"/>
      <x:c r="F41" s="18"/>
      <x:c r="G41" s="18"/>
      <x:c r="H41" s="18"/>
    </x:row>
    <x:row r="42" ht="15" hidden="0">
      <x:c r="A42" s="11" t="s">
        <x:v>49</x:v>
      </x:c>
      <x:c r="B42" s="11"/>
      <x:c r="C42" s="11"/>
      <x:c r="D42" s="11"/>
      <x:c r="E42" s="11"/>
      <x:c r="F42" s="11"/>
      <x:c r="G42" s="11"/>
      <x:c r="H42" s="11"/>
    </x:row>
    <x:row r="43" ht="15" hidden="0" customHeight="1">
      <x:c r="A43" s="19" t="s">
        <x:v>143</x:v>
      </x:c>
      <x:c r="B43" s="19"/>
      <x:c r="C43" s="19"/>
      <x:c r="D43" s="19"/>
      <x:c r="E43" s="19"/>
      <x:c r="F43" s="19"/>
      <x:c r="G43" s="19"/>
      <x:c r="H43" s="19"/>
    </x:row>
    <x:row r="44" ht="15" hidden="0">
      <x:c r="A44" s="19"/>
      <x:c r="B44" s="19"/>
      <x:c r="C44" s="19"/>
      <x:c r="D44" s="19"/>
      <x:c r="E44" s="19"/>
      <x:c r="F44" s="19"/>
      <x:c r="G44" s="19"/>
      <x:c r="H44" s="19"/>
    </x:row>
    <x:row r="45" ht="15" hidden="0">
      <x:c r="A45" s="19"/>
      <x:c r="B45" s="19"/>
      <x:c r="C45" s="19"/>
      <x:c r="D45" s="19"/>
      <x:c r="E45" s="19"/>
      <x:c r="F45" s="19"/>
      <x:c r="G45" s="19"/>
      <x:c r="H45" s="19"/>
    </x:row>
    <x:row r="46" ht="15" hidden="0">
      <x:c r="A46" s="19"/>
      <x:c r="B46" s="19"/>
      <x:c r="C46" s="19"/>
      <x:c r="D46" s="19"/>
      <x:c r="E46" s="19"/>
      <x:c r="F46" s="19"/>
      <x:c r="G46" s="19"/>
      <x:c r="H46" s="19"/>
    </x:row>
    <x:row r="47" ht="15" hidden="0">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78" hidden="0" customHeight="1">
      <x:c r="A50" s="22" t="s">
        <x:v>56</x:v>
      </x:c>
      <x:c r="B50" s="22" t="s">
        <x:v>57</x:v>
      </x:c>
      <x:c r="C50" s="22" t="s">
        <x:v>144</x:v>
      </x:c>
      <x:c r="D50" s="23" t="s">
        <x:v>145</x:v>
      </x:c>
      <x:c r="E50" s="23"/>
      <x:c r="F50" s="23"/>
      <x:c r="G50" s="23"/>
      <x:c r="H50" s="23"/>
    </x:row>
    <x:row r="51" ht="78" hidden="0" customHeight="1">
      <x:c r="A51" s="24" t="s">
        <x:v>60</x:v>
      </x:c>
      <x:c r="B51" s="24" t="s">
        <x:v>61</x:v>
      </x:c>
      <x:c r="C51" s="24" t="s">
        <x:v>146</x:v>
      </x:c>
      <x:c r="D51" s="19" t="s">
        <x:v>147</x:v>
      </x:c>
      <x:c r="E51" s="19"/>
      <x:c r="F51" s="19"/>
      <x:c r="G51" s="19"/>
      <x:c r="H51" s="19"/>
    </x:row>
    <x:row r="52" ht="78" hidden="0" customHeight="1">
      <x:c r="A52" s="22" t="s">
        <x:v>64</x:v>
      </x:c>
      <x:c r="B52" s="22" t="s">
        <x:v>65</x:v>
      </x:c>
      <x:c r="C52" s="22" t="s">
        <x:v>148</x:v>
      </x:c>
      <x:c r="D52" s="23" t="s">
        <x:v>149</x:v>
      </x:c>
      <x:c r="E52" s="23"/>
      <x:c r="F52" s="23"/>
      <x:c r="G52" s="23"/>
      <x:c r="H52" s="23"/>
    </x:row>
    <x:row r="53" ht="78" hidden="0" customHeight="1">
      <x:c r="A53" s="24" t="s">
        <x:v>67</x:v>
      </x:c>
      <x:c r="B53" s="24" t="s">
        <x:v>68</x:v>
      </x:c>
      <x:c r="C53" s="24" t="s">
        <x:v>150</x:v>
      </x:c>
      <x:c r="D53" s="19" t="s">
        <x:v>151</x:v>
      </x:c>
      <x:c r="E53" s="19"/>
      <x:c r="F53" s="19"/>
      <x:c r="G53" s="19"/>
      <x:c r="H53" s="19"/>
    </x:row>
    <x:row r="54" ht="15" hidden="0">
      <x:c r="A54" s="25" t="s">
        <x:v>71</x:v>
      </x:c>
      <x:c r="B54" s="25"/>
      <x:c r="C54" s="25"/>
      <x:c r="D54" s="25"/>
      <x:c r="E54" s="25"/>
      <x:c r="F54" s="25"/>
      <x:c r="G54" s="25"/>
      <x:c r="H54" s="25"/>
    </x:row>
    <x:row r="55" ht="15" hidden="0" customHeight="1">
      <x:c r="A55" s="26" t="s">
        <x:v>152</x:v>
      </x:c>
      <x:c r="B55" s="26"/>
      <x:c r="C55" s="26"/>
      <x:c r="D55" s="26"/>
      <x:c r="E55" s="26"/>
      <x:c r="F55" s="26"/>
      <x:c r="G55" s="26"/>
      <x:c r="H55" s="26"/>
    </x:row>
    <x:row r="56" ht="15" hidden="0">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153</x:v>
      </x:c>
      <x:c r="B1" s="1"/>
      <x:c r="C1" s="1"/>
      <x:c r="D1" s="1"/>
      <x:c r="E1" s="1"/>
      <x:c r="F1" s="1"/>
      <x:c r="G1" s="1"/>
      <x:c r="H1" s="1"/>
    </x:row>
    <x:row r="2" ht="15" hidden="0">
      <x:c r="A2" s="1"/>
      <x:c r="B2" s="1"/>
      <x:c r="C2" s="1"/>
      <x:c r="D2" s="1"/>
      <x:c r="E2" s="1"/>
      <x:c r="F2" s="1"/>
      <x:c r="G2" s="1"/>
      <x:c r="H2" s="1"/>
    </x:row>
    <x:row r="3" ht="15" hidden="0" customHeight="1">
      <x:c r="A3" s="14" t="s">
        <x:v>154</x:v>
      </x:c>
      <x:c r="B3" s="14"/>
      <x:c r="C3" s="14"/>
      <x:c r="D3" s="14"/>
      <x:c r="E3" s="14"/>
      <x:c r="F3" s="14"/>
      <x:c r="G3" s="14"/>
      <x:c r="H3" s="14"/>
    </x:row>
    <x:row r="4" ht="15" hidden="0">
      <x:c r="A4" s="14"/>
      <x:c r="B4" s="14"/>
      <x:c r="C4" s="14"/>
      <x:c r="D4" s="14"/>
      <x:c r="E4" s="14"/>
      <x:c r="F4" s="14"/>
      <x:c r="G4" s="14"/>
      <x:c r="H4" s="14"/>
    </x:row>
    <x:row r="6" ht="15" hidden="0">
      <x:c r="A6" s="15" t="s">
        <x:v>155</x:v>
      </x:c>
      <x:c r="B6" s="15"/>
      <x:c r="C6" s="15"/>
      <x:c r="D6" s="15"/>
      <x:c r="E6" s="15"/>
      <x:c r="F6" s="15"/>
      <x:c r="G6" s="15"/>
      <x:c r="H6" s="15"/>
    </x:row>
    <x:row r="7" ht="15" hidden="0" customHeight="1">
      <x:c r="A7" s="16" t="s">
        <x:v>26</x:v>
      </x:c>
      <x:c r="B7" s="16"/>
      <x:c r="C7" s="3" t="s">
        <x:v>156</x:v>
      </x:c>
      <x:c r="D7" s="3"/>
      <x:c r="E7" s="3"/>
      <x:c r="F7" s="3"/>
      <x:c r="G7" s="3"/>
      <x:c r="H7" s="3"/>
    </x:row>
    <x:row r="8" ht="15" hidden="0" customHeight="1">
      <x:c r="A8" s="16" t="s">
        <x:v>40</x:v>
      </x:c>
      <x:c r="B8" s="16"/>
      <x:c r="C8" s="3" t="s">
        <x:v>157</x:v>
      </x:c>
      <x:c r="D8" s="3"/>
      <x:c r="E8" s="3"/>
      <x:c r="F8" s="3"/>
      <x:c r="G8" s="3"/>
      <x:c r="H8" s="3"/>
    </x:row>
    <x:row r="9" ht="15" hidden="0" customHeight="1">
      <x:c r="A9" s="16" t="s">
        <x:v>42</x:v>
      </x:c>
      <x:c r="B9" s="16"/>
      <x:c r="C9" s="3" t="s">
        <x:v>158</x:v>
      </x:c>
      <x:c r="D9" s="3"/>
      <x:c r="E9" s="3"/>
      <x:c r="F9" s="3"/>
      <x:c r="G9" s="3"/>
      <x:c r="H9" s="3"/>
    </x:row>
    <x:row r="10" ht="15" hidden="0" customHeight="1">
      <x:c r="A10" s="16" t="s">
        <x:v>29</x:v>
      </x:c>
      <x:c r="B10" s="16"/>
      <x:c r="C10" s="3" t="s">
        <x:v>44</x:v>
      </x:c>
      <x:c r="D10" s="3"/>
      <x:c r="E10" s="3"/>
      <x:c r="F10" s="3"/>
      <x:c r="G10" s="3"/>
      <x:c r="H10" s="3"/>
    </x:row>
    <x:row r="11" ht="15" hidden="0" customHeight="1">
      <x:c r="A11" s="16" t="s">
        <x:v>45</x:v>
      </x:c>
      <x:c r="B11" s="16"/>
      <x:c r="C11" s="3" t="s">
        <x:v>159</x:v>
      </x:c>
      <x:c r="D11" s="3"/>
      <x:c r="E11" s="3"/>
      <x:c r="F11" s="3"/>
      <x:c r="G11" s="3"/>
      <x:c r="H11" s="3"/>
    </x:row>
    <x:row r="12" ht="15" hidden="0">
      <x:c r="A12" s="17" t="s">
        <x:v>47</x:v>
      </x:c>
      <x:c r="B12" s="17"/>
      <x:c r="C12" s="17"/>
      <x:c r="D12" s="17"/>
      <x:c r="E12" s="17"/>
      <x:c r="F12" s="17"/>
      <x:c r="G12" s="17"/>
      <x:c r="H12" s="17"/>
    </x:row>
    <x:row r="13" ht="15" hidden="0" customHeight="1">
      <x:c r="A13" s="18" t="s">
        <x:v>160</x:v>
      </x:c>
      <x:c r="B13" s="18"/>
      <x:c r="C13" s="18"/>
      <x:c r="D13" s="18"/>
      <x:c r="E13" s="18"/>
      <x:c r="F13" s="18"/>
      <x:c r="G13" s="18"/>
      <x:c r="H13" s="18"/>
    </x:row>
    <x:row r="14" ht="15" hidden="0">
      <x:c r="A14" s="18"/>
      <x:c r="B14" s="18"/>
      <x:c r="C14" s="18"/>
      <x:c r="D14" s="18"/>
      <x:c r="E14" s="18"/>
      <x:c r="F14" s="18"/>
      <x:c r="G14" s="18"/>
      <x:c r="H14" s="18"/>
    </x:row>
    <x:row r="15" ht="15" hidden="0">
      <x:c r="A15" s="18"/>
      <x:c r="B15" s="18"/>
      <x:c r="C15" s="18"/>
      <x:c r="D15" s="18"/>
      <x:c r="E15" s="18"/>
      <x:c r="F15" s="18"/>
      <x:c r="G15" s="18"/>
      <x:c r="H15" s="18"/>
    </x:row>
    <x:row r="16" ht="15" hidden="0">
      <x:c r="A16" s="11" t="s">
        <x:v>49</x:v>
      </x:c>
      <x:c r="B16" s="11"/>
      <x:c r="C16" s="11"/>
      <x:c r="D16" s="11"/>
      <x:c r="E16" s="11"/>
      <x:c r="F16" s="11"/>
      <x:c r="G16" s="11"/>
      <x:c r="H16" s="11"/>
    </x:row>
    <x:row r="17" ht="15" hidden="0" customHeight="1">
      <x:c r="A17" s="19" t="s">
        <x:v>161</x:v>
      </x:c>
      <x:c r="B17" s="19"/>
      <x:c r="C17" s="19"/>
      <x:c r="D17" s="19"/>
      <x:c r="E17" s="19"/>
      <x:c r="F17" s="19"/>
      <x:c r="G17" s="19"/>
      <x:c r="H17" s="19"/>
    </x:row>
    <x:row r="18" ht="15" hidden="0">
      <x:c r="A18" s="19"/>
      <x:c r="B18" s="19"/>
      <x:c r="C18" s="19"/>
      <x:c r="D18" s="19"/>
      <x:c r="E18" s="19"/>
      <x:c r="F18" s="19"/>
      <x:c r="G18" s="19"/>
      <x:c r="H18" s="19"/>
    </x:row>
    <x:row r="19" ht="15" hidden="0">
      <x:c r="A19" s="19"/>
      <x:c r="B19" s="19"/>
      <x:c r="C19" s="19"/>
      <x:c r="D19" s="19"/>
      <x:c r="E19" s="19"/>
      <x:c r="F19" s="19"/>
      <x:c r="G19" s="19"/>
      <x:c r="H19" s="19"/>
    </x:row>
    <x:row r="20" ht="15" hidden="0">
      <x:c r="A20" s="19"/>
      <x:c r="B20" s="19"/>
      <x:c r="C20" s="19"/>
      <x:c r="D20" s="19"/>
      <x:c r="E20" s="19"/>
      <x:c r="F20" s="19"/>
      <x:c r="G20" s="19"/>
      <x:c r="H20" s="19"/>
    </x:row>
    <x:row r="21" ht="15" hidden="0">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78" hidden="0" customHeight="1">
      <x:c r="A24" s="22" t="s">
        <x:v>56</x:v>
      </x:c>
      <x:c r="B24" s="22" t="s">
        <x:v>57</x:v>
      </x:c>
      <x:c r="C24" s="22" t="s">
        <x:v>162</x:v>
      </x:c>
      <x:c r="D24" s="23" t="s">
        <x:v>163</x:v>
      </x:c>
      <x:c r="E24" s="23"/>
      <x:c r="F24" s="23"/>
      <x:c r="G24" s="23"/>
      <x:c r="H24" s="23"/>
    </x:row>
    <x:row r="25" ht="78" hidden="0" customHeight="1">
      <x:c r="A25" s="24" t="s">
        <x:v>60</x:v>
      </x:c>
      <x:c r="B25" s="24" t="s">
        <x:v>61</x:v>
      </x:c>
      <x:c r="C25" s="24" t="s">
        <x:v>164</x:v>
      </x:c>
      <x:c r="D25" s="19" t="s">
        <x:v>165</x:v>
      </x:c>
      <x:c r="E25" s="19"/>
      <x:c r="F25" s="19"/>
      <x:c r="G25" s="19"/>
      <x:c r="H25" s="19"/>
    </x:row>
    <x:row r="26" ht="78" hidden="0" customHeight="1">
      <x:c r="A26" s="22" t="s">
        <x:v>64</x:v>
      </x:c>
      <x:c r="B26" s="22" t="s">
        <x:v>65</x:v>
      </x:c>
      <x:c r="C26" s="22" t="s">
        <x:v>166</x:v>
      </x:c>
      <x:c r="D26" s="23" t="s">
        <x:v>167</x:v>
      </x:c>
      <x:c r="E26" s="23"/>
      <x:c r="F26" s="23"/>
      <x:c r="G26" s="23"/>
      <x:c r="H26" s="23"/>
    </x:row>
    <x:row r="27" ht="78" hidden="0" customHeight="1">
      <x:c r="A27" s="24" t="s">
        <x:v>67</x:v>
      </x:c>
      <x:c r="B27" s="24" t="s">
        <x:v>68</x:v>
      </x:c>
      <x:c r="C27" s="24" t="s">
        <x:v>168</x:v>
      </x:c>
      <x:c r="D27" s="19" t="s">
        <x:v>169</x:v>
      </x:c>
      <x:c r="E27" s="19"/>
      <x:c r="F27" s="19"/>
      <x:c r="G27" s="19"/>
      <x:c r="H27" s="19"/>
    </x:row>
    <x:row r="28" ht="15" hidden="0">
      <x:c r="A28" s="25" t="s">
        <x:v>71</x:v>
      </x:c>
      <x:c r="B28" s="25"/>
      <x:c r="C28" s="25"/>
      <x:c r="D28" s="25"/>
      <x:c r="E28" s="25"/>
      <x:c r="F28" s="25"/>
      <x:c r="G28" s="25"/>
      <x:c r="H28" s="25"/>
    </x:row>
    <x:row r="29" ht="15" hidden="0" customHeight="1">
      <x:c r="A29" s="26" t="s">
        <x:v>170</x:v>
      </x:c>
      <x:c r="B29" s="26"/>
      <x:c r="C29" s="26"/>
      <x:c r="D29" s="26"/>
      <x:c r="E29" s="26"/>
      <x:c r="F29" s="26"/>
      <x:c r="G29" s="26"/>
      <x:c r="H29" s="26"/>
    </x:row>
    <x:row r="30" ht="15" hidden="0">
      <x:c r="A30" s="26"/>
      <x:c r="B30" s="26"/>
      <x:c r="C30" s="26"/>
      <x:c r="D30" s="26"/>
      <x:c r="E30" s="26"/>
      <x:c r="F30" s="26"/>
      <x:c r="G30" s="26"/>
      <x:c r="H30" s="26"/>
    </x:row>
    <x:row r="32" ht="15" hidden="0">
      <x:c r="A32" s="27" t="s">
        <x:v>171</x:v>
      </x:c>
      <x:c r="B32" s="27"/>
      <x:c r="C32" s="27"/>
      <x:c r="D32" s="27"/>
      <x:c r="E32" s="27"/>
      <x:c r="F32" s="27"/>
      <x:c r="G32" s="27"/>
      <x:c r="H32" s="27"/>
    </x:row>
    <x:row r="33" ht="15" hidden="0" customHeight="1">
      <x:c r="A33" s="16" t="s">
        <x:v>26</x:v>
      </x:c>
      <x:c r="B33" s="16"/>
      <x:c r="C33" s="3" t="s">
        <x:v>172</x:v>
      </x:c>
      <x:c r="D33" s="3"/>
      <x:c r="E33" s="3"/>
      <x:c r="F33" s="3"/>
      <x:c r="G33" s="3"/>
      <x:c r="H33" s="3"/>
    </x:row>
    <x:row r="34" ht="15" hidden="0" customHeight="1">
      <x:c r="A34" s="16" t="s">
        <x:v>40</x:v>
      </x:c>
      <x:c r="B34" s="16"/>
      <x:c r="C34" s="3" t="s">
        <x:v>173</x:v>
      </x:c>
      <x:c r="D34" s="3"/>
      <x:c r="E34" s="3"/>
      <x:c r="F34" s="3"/>
      <x:c r="G34" s="3"/>
      <x:c r="H34" s="3"/>
    </x:row>
    <x:row r="35" ht="15" hidden="0" customHeight="1">
      <x:c r="A35" s="16" t="s">
        <x:v>42</x:v>
      </x:c>
      <x:c r="B35" s="16"/>
      <x:c r="C35" s="3" t="s">
        <x:v>158</x:v>
      </x:c>
      <x:c r="D35" s="3"/>
      <x:c r="E35" s="3"/>
      <x:c r="F35" s="3"/>
      <x:c r="G35" s="3"/>
      <x:c r="H35" s="3"/>
    </x:row>
    <x:row r="36" ht="15" hidden="0" customHeight="1">
      <x:c r="A36" s="16" t="s">
        <x:v>29</x:v>
      </x:c>
      <x:c r="B36" s="16"/>
      <x:c r="C36" s="3" t="s">
        <x:v>126</x:v>
      </x:c>
      <x:c r="D36" s="3"/>
      <x:c r="E36" s="3"/>
      <x:c r="F36" s="3"/>
      <x:c r="G36" s="3"/>
      <x:c r="H36" s="3"/>
    </x:row>
    <x:row r="37" ht="15" hidden="0" customHeight="1">
      <x:c r="A37" s="16" t="s">
        <x:v>45</x:v>
      </x:c>
      <x:c r="B37" s="16"/>
      <x:c r="C37" s="3" t="s">
        <x:v>174</x:v>
      </x:c>
      <x:c r="D37" s="3"/>
      <x:c r="E37" s="3"/>
      <x:c r="F37" s="3"/>
      <x:c r="G37" s="3"/>
      <x:c r="H37" s="3"/>
    </x:row>
    <x:row r="38" ht="15" hidden="0">
      <x:c r="A38" s="17" t="s">
        <x:v>47</x:v>
      </x:c>
      <x:c r="B38" s="17"/>
      <x:c r="C38" s="17"/>
      <x:c r="D38" s="17"/>
      <x:c r="E38" s="17"/>
      <x:c r="F38" s="17"/>
      <x:c r="G38" s="17"/>
      <x:c r="H38" s="17"/>
    </x:row>
    <x:row r="39" ht="15" hidden="0" customHeight="1">
      <x:c r="A39" s="18" t="s">
        <x:v>175</x:v>
      </x:c>
      <x:c r="B39" s="18"/>
      <x:c r="C39" s="18"/>
      <x:c r="D39" s="18"/>
      <x:c r="E39" s="18"/>
      <x:c r="F39" s="18"/>
      <x:c r="G39" s="18"/>
      <x:c r="H39" s="18"/>
    </x:row>
    <x:row r="40" ht="15" hidden="0">
      <x:c r="A40" s="18"/>
      <x:c r="B40" s="18"/>
      <x:c r="C40" s="18"/>
      <x:c r="D40" s="18"/>
      <x:c r="E40" s="18"/>
      <x:c r="F40" s="18"/>
      <x:c r="G40" s="18"/>
      <x:c r="H40" s="18"/>
    </x:row>
    <x:row r="41" ht="15" hidden="0">
      <x:c r="A41" s="18"/>
      <x:c r="B41" s="18"/>
      <x:c r="C41" s="18"/>
      <x:c r="D41" s="18"/>
      <x:c r="E41" s="18"/>
      <x:c r="F41" s="18"/>
      <x:c r="G41" s="18"/>
      <x:c r="H41" s="18"/>
    </x:row>
    <x:row r="42" ht="15" hidden="0">
      <x:c r="A42" s="11" t="s">
        <x:v>49</x:v>
      </x:c>
      <x:c r="B42" s="11"/>
      <x:c r="C42" s="11"/>
      <x:c r="D42" s="11"/>
      <x:c r="E42" s="11"/>
      <x:c r="F42" s="11"/>
      <x:c r="G42" s="11"/>
      <x:c r="H42" s="11"/>
    </x:row>
    <x:row r="43" ht="15" hidden="0" customHeight="1">
      <x:c r="A43" s="19" t="s">
        <x:v>176</x:v>
      </x:c>
      <x:c r="B43" s="19"/>
      <x:c r="C43" s="19"/>
      <x:c r="D43" s="19"/>
      <x:c r="E43" s="19"/>
      <x:c r="F43" s="19"/>
      <x:c r="G43" s="19"/>
      <x:c r="H43" s="19"/>
    </x:row>
    <x:row r="44" ht="15" hidden="0">
      <x:c r="A44" s="19"/>
      <x:c r="B44" s="19"/>
      <x:c r="C44" s="19"/>
      <x:c r="D44" s="19"/>
      <x:c r="E44" s="19"/>
      <x:c r="F44" s="19"/>
      <x:c r="G44" s="19"/>
      <x:c r="H44" s="19"/>
    </x:row>
    <x:row r="45" ht="15" hidden="0">
      <x:c r="A45" s="19"/>
      <x:c r="B45" s="19"/>
      <x:c r="C45" s="19"/>
      <x:c r="D45" s="19"/>
      <x:c r="E45" s="19"/>
      <x:c r="F45" s="19"/>
      <x:c r="G45" s="19"/>
      <x:c r="H45" s="19"/>
    </x:row>
    <x:row r="46" ht="15" hidden="0">
      <x:c r="A46" s="19"/>
      <x:c r="B46" s="19"/>
      <x:c r="C46" s="19"/>
      <x:c r="D46" s="19"/>
      <x:c r="E46" s="19"/>
      <x:c r="F46" s="19"/>
      <x:c r="G46" s="19"/>
      <x:c r="H46" s="19"/>
    </x:row>
    <x:row r="47" ht="15" hidden="0">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78" hidden="0" customHeight="1">
      <x:c r="A50" s="22" t="s">
        <x:v>56</x:v>
      </x:c>
      <x:c r="B50" s="22" t="s">
        <x:v>57</x:v>
      </x:c>
      <x:c r="C50" s="22" t="s">
        <x:v>177</x:v>
      </x:c>
      <x:c r="D50" s="23" t="s">
        <x:v>178</x:v>
      </x:c>
      <x:c r="E50" s="23"/>
      <x:c r="F50" s="23"/>
      <x:c r="G50" s="23"/>
      <x:c r="H50" s="23"/>
    </x:row>
    <x:row r="51" ht="78" hidden="0" customHeight="1">
      <x:c r="A51" s="24" t="s">
        <x:v>131</x:v>
      </x:c>
      <x:c r="B51" s="24" t="s">
        <x:v>61</x:v>
      </x:c>
      <x:c r="C51" s="24" t="s">
        <x:v>179</x:v>
      </x:c>
      <x:c r="D51" s="19" t="s">
        <x:v>180</x:v>
      </x:c>
      <x:c r="E51" s="19"/>
      <x:c r="F51" s="19"/>
      <x:c r="G51" s="19"/>
      <x:c r="H51" s="19"/>
    </x:row>
    <x:row r="52" ht="78" hidden="0" customHeight="1">
      <x:c r="A52" s="22" t="s">
        <x:v>133</x:v>
      </x:c>
      <x:c r="B52" s="22" t="s">
        <x:v>65</x:v>
      </x:c>
      <x:c r="C52" s="22" t="s">
        <x:v>181</x:v>
      </x:c>
      <x:c r="D52" s="23" t="s">
        <x:v>182</x:v>
      </x:c>
      <x:c r="E52" s="23"/>
      <x:c r="F52" s="23"/>
      <x:c r="G52" s="23"/>
      <x:c r="H52" s="23"/>
    </x:row>
    <x:row r="53" ht="78" hidden="0" customHeight="1">
      <x:c r="A53" s="24" t="s">
        <x:v>135</x:v>
      </x:c>
      <x:c r="B53" s="24" t="s">
        <x:v>68</x:v>
      </x:c>
      <x:c r="C53" s="24" t="s">
        <x:v>183</x:v>
      </x:c>
      <x:c r="D53" s="19" t="s">
        <x:v>184</x:v>
      </x:c>
      <x:c r="E53" s="19"/>
      <x:c r="F53" s="19"/>
      <x:c r="G53" s="19"/>
      <x:c r="H53" s="19"/>
    </x:row>
    <x:row r="54" ht="15" hidden="0">
      <x:c r="A54" s="25" t="s">
        <x:v>71</x:v>
      </x:c>
      <x:c r="B54" s="25"/>
      <x:c r="C54" s="25"/>
      <x:c r="D54" s="25"/>
      <x:c r="E54" s="25"/>
      <x:c r="F54" s="25"/>
      <x:c r="G54" s="25"/>
      <x:c r="H54" s="25"/>
    </x:row>
    <x:row r="55" ht="15" hidden="0" customHeight="1">
      <x:c r="A55" s="26" t="s">
        <x:v>185</x:v>
      </x:c>
      <x:c r="B55" s="26"/>
      <x:c r="C55" s="26"/>
      <x:c r="D55" s="26"/>
      <x:c r="E55" s="26"/>
      <x:c r="F55" s="26"/>
      <x:c r="G55" s="26"/>
      <x:c r="H55" s="26"/>
    </x:row>
    <x:row r="56" ht="15" hidden="0">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186</x:v>
      </x:c>
      <x:c r="B1" s="1"/>
      <x:c r="C1" s="1"/>
      <x:c r="D1" s="1"/>
      <x:c r="E1" s="1"/>
      <x:c r="F1" s="1"/>
      <x:c r="G1" s="1"/>
      <x:c r="H1" s="1"/>
    </x:row>
    <x:row r="2" ht="15" hidden="0">
      <x:c r="A2" s="1"/>
      <x:c r="B2" s="1"/>
      <x:c r="C2" s="1"/>
      <x:c r="D2" s="1"/>
      <x:c r="E2" s="1"/>
      <x:c r="F2" s="1"/>
      <x:c r="G2" s="1"/>
      <x:c r="H2" s="1"/>
    </x:row>
    <x:row r="3" ht="15" hidden="0" customHeight="1">
      <x:c r="A3" s="14" t="s">
        <x:v>187</x:v>
      </x:c>
      <x:c r="B3" s="14"/>
      <x:c r="C3" s="14"/>
      <x:c r="D3" s="14"/>
      <x:c r="E3" s="14"/>
      <x:c r="F3" s="14"/>
      <x:c r="G3" s="14"/>
      <x:c r="H3" s="14"/>
    </x:row>
    <x:row r="4" ht="15" hidden="0">
      <x:c r="A4" s="14"/>
      <x:c r="B4" s="14"/>
      <x:c r="C4" s="14"/>
      <x:c r="D4" s="14"/>
      <x:c r="E4" s="14"/>
      <x:c r="F4" s="14"/>
      <x:c r="G4" s="14"/>
      <x:c r="H4" s="14"/>
    </x:row>
    <x:row r="6" ht="15" hidden="0">
      <x:c r="A6" s="15" t="s">
        <x:v>188</x:v>
      </x:c>
      <x:c r="B6" s="15"/>
      <x:c r="C6" s="15"/>
      <x:c r="D6" s="15"/>
      <x:c r="E6" s="15"/>
      <x:c r="F6" s="15"/>
      <x:c r="G6" s="15"/>
      <x:c r="H6" s="15"/>
    </x:row>
    <x:row r="7" ht="15" hidden="0" customHeight="1">
      <x:c r="A7" s="16" t="s">
        <x:v>26</x:v>
      </x:c>
      <x:c r="B7" s="16"/>
      <x:c r="C7" s="3" t="s">
        <x:v>189</x:v>
      </x:c>
      <x:c r="D7" s="3"/>
      <x:c r="E7" s="3"/>
      <x:c r="F7" s="3"/>
      <x:c r="G7" s="3"/>
      <x:c r="H7" s="3"/>
    </x:row>
    <x:row r="8" ht="15" hidden="0" customHeight="1">
      <x:c r="A8" s="16" t="s">
        <x:v>40</x:v>
      </x:c>
      <x:c r="B8" s="16"/>
      <x:c r="C8" s="3" t="s">
        <x:v>190</x:v>
      </x:c>
      <x:c r="D8" s="3"/>
      <x:c r="E8" s="3"/>
      <x:c r="F8" s="3"/>
      <x:c r="G8" s="3"/>
      <x:c r="H8" s="3"/>
    </x:row>
    <x:row r="9" ht="15" hidden="0" customHeight="1">
      <x:c r="A9" s="16" t="s">
        <x:v>42</x:v>
      </x:c>
      <x:c r="B9" s="16"/>
      <x:c r="C9" s="3" t="s">
        <x:v>191</x:v>
      </x:c>
      <x:c r="D9" s="3"/>
      <x:c r="E9" s="3"/>
      <x:c r="F9" s="3"/>
      <x:c r="G9" s="3"/>
      <x:c r="H9" s="3"/>
    </x:row>
    <x:row r="10" ht="15" hidden="0" customHeight="1">
      <x:c r="A10" s="16" t="s">
        <x:v>29</x:v>
      </x:c>
      <x:c r="B10" s="16"/>
      <x:c r="C10" s="3" t="s">
        <x:v>192</x:v>
      </x:c>
      <x:c r="D10" s="3"/>
      <x:c r="E10" s="3"/>
      <x:c r="F10" s="3"/>
      <x:c r="G10" s="3"/>
      <x:c r="H10" s="3"/>
    </x:row>
    <x:row r="11" ht="15" hidden="0" customHeight="1">
      <x:c r="A11" s="16" t="s">
        <x:v>45</x:v>
      </x:c>
      <x:c r="B11" s="16"/>
      <x:c r="C11" s="3" t="s">
        <x:v>193</x:v>
      </x:c>
      <x:c r="D11" s="3"/>
      <x:c r="E11" s="3"/>
      <x:c r="F11" s="3"/>
      <x:c r="G11" s="3"/>
      <x:c r="H11" s="3"/>
    </x:row>
    <x:row r="12" ht="15" hidden="0">
      <x:c r="A12" s="17" t="s">
        <x:v>47</x:v>
      </x:c>
      <x:c r="B12" s="17"/>
      <x:c r="C12" s="17"/>
      <x:c r="D12" s="17"/>
      <x:c r="E12" s="17"/>
      <x:c r="F12" s="17"/>
      <x:c r="G12" s="17"/>
      <x:c r="H12" s="17"/>
    </x:row>
    <x:row r="13" ht="15" hidden="0" customHeight="1">
      <x:c r="A13" s="18" t="s">
        <x:v>194</x:v>
      </x:c>
      <x:c r="B13" s="18"/>
      <x:c r="C13" s="18"/>
      <x:c r="D13" s="18"/>
      <x:c r="E13" s="18"/>
      <x:c r="F13" s="18"/>
      <x:c r="G13" s="18"/>
      <x:c r="H13" s="18"/>
    </x:row>
    <x:row r="14" ht="15" hidden="0">
      <x:c r="A14" s="18"/>
      <x:c r="B14" s="18"/>
      <x:c r="C14" s="18"/>
      <x:c r="D14" s="18"/>
      <x:c r="E14" s="18"/>
      <x:c r="F14" s="18"/>
      <x:c r="G14" s="18"/>
      <x:c r="H14" s="18"/>
    </x:row>
    <x:row r="15" ht="15" hidden="0">
      <x:c r="A15" s="18"/>
      <x:c r="B15" s="18"/>
      <x:c r="C15" s="18"/>
      <x:c r="D15" s="18"/>
      <x:c r="E15" s="18"/>
      <x:c r="F15" s="18"/>
      <x:c r="G15" s="18"/>
      <x:c r="H15" s="18"/>
    </x:row>
    <x:row r="16" ht="15" hidden="0">
      <x:c r="A16" s="11" t="s">
        <x:v>49</x:v>
      </x:c>
      <x:c r="B16" s="11"/>
      <x:c r="C16" s="11"/>
      <x:c r="D16" s="11"/>
      <x:c r="E16" s="11"/>
      <x:c r="F16" s="11"/>
      <x:c r="G16" s="11"/>
      <x:c r="H16" s="11"/>
    </x:row>
    <x:row r="17" ht="15" hidden="0" customHeight="1">
      <x:c r="A17" s="19" t="s">
        <x:v>195</x:v>
      </x:c>
      <x:c r="B17" s="19"/>
      <x:c r="C17" s="19"/>
      <x:c r="D17" s="19"/>
      <x:c r="E17" s="19"/>
      <x:c r="F17" s="19"/>
      <x:c r="G17" s="19"/>
      <x:c r="H17" s="19"/>
    </x:row>
    <x:row r="18" ht="15" hidden="0">
      <x:c r="A18" s="19"/>
      <x:c r="B18" s="19"/>
      <x:c r="C18" s="19"/>
      <x:c r="D18" s="19"/>
      <x:c r="E18" s="19"/>
      <x:c r="F18" s="19"/>
      <x:c r="G18" s="19"/>
      <x:c r="H18" s="19"/>
    </x:row>
    <x:row r="19" ht="15" hidden="0">
      <x:c r="A19" s="19"/>
      <x:c r="B19" s="19"/>
      <x:c r="C19" s="19"/>
      <x:c r="D19" s="19"/>
      <x:c r="E19" s="19"/>
      <x:c r="F19" s="19"/>
      <x:c r="G19" s="19"/>
      <x:c r="H19" s="19"/>
    </x:row>
    <x:row r="20" ht="15" hidden="0">
      <x:c r="A20" s="19"/>
      <x:c r="B20" s="19"/>
      <x:c r="C20" s="19"/>
      <x:c r="D20" s="19"/>
      <x:c r="E20" s="19"/>
      <x:c r="F20" s="19"/>
      <x:c r="G20" s="19"/>
      <x:c r="H20" s="19"/>
    </x:row>
    <x:row r="21" ht="15" hidden="0">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78" hidden="0" customHeight="1">
      <x:c r="A24" s="22" t="s">
        <x:v>56</x:v>
      </x:c>
      <x:c r="B24" s="22" t="s">
        <x:v>57</x:v>
      </x:c>
      <x:c r="C24" s="22" t="s">
        <x:v>196</x:v>
      </x:c>
      <x:c r="D24" s="23" t="s">
        <x:v>197</x:v>
      </x:c>
      <x:c r="E24" s="23"/>
      <x:c r="F24" s="23"/>
      <x:c r="G24" s="23"/>
      <x:c r="H24" s="23"/>
    </x:row>
    <x:row r="25" ht="78" hidden="0" customHeight="1">
      <x:c r="A25" s="24" t="s">
        <x:v>198</x:v>
      </x:c>
      <x:c r="B25" s="24" t="s">
        <x:v>61</x:v>
      </x:c>
      <x:c r="C25" s="24" t="s">
        <x:v>196</x:v>
      </x:c>
      <x:c r="D25" s="19" t="s">
        <x:v>199</x:v>
      </x:c>
      <x:c r="E25" s="19"/>
      <x:c r="F25" s="19"/>
      <x:c r="G25" s="19"/>
      <x:c r="H25" s="19"/>
    </x:row>
    <x:row r="26" ht="78" hidden="0" customHeight="1">
      <x:c r="A26" s="22" t="s">
        <x:v>200</x:v>
      </x:c>
      <x:c r="B26" s="22" t="s">
        <x:v>65</x:v>
      </x:c>
      <x:c r="C26" s="22" t="s">
        <x:v>201</x:v>
      </x:c>
      <x:c r="D26" s="23" t="s">
        <x:v>202</x:v>
      </x:c>
      <x:c r="E26" s="23"/>
      <x:c r="F26" s="23"/>
      <x:c r="G26" s="23"/>
      <x:c r="H26" s="23"/>
    </x:row>
    <x:row r="27" ht="78" hidden="0" customHeight="1">
      <x:c r="A27" s="24" t="s">
        <x:v>203</x:v>
      </x:c>
      <x:c r="B27" s="24" t="s">
        <x:v>68</x:v>
      </x:c>
      <x:c r="C27" s="24" t="s">
        <x:v>204</x:v>
      </x:c>
      <x:c r="D27" s="19" t="s">
        <x:v>205</x:v>
      </x:c>
      <x:c r="E27" s="19"/>
      <x:c r="F27" s="19"/>
      <x:c r="G27" s="19"/>
      <x:c r="H27" s="19"/>
    </x:row>
    <x:row r="28" ht="15" hidden="0">
      <x:c r="A28" s="25" t="s">
        <x:v>71</x:v>
      </x:c>
      <x:c r="B28" s="25"/>
      <x:c r="C28" s="25"/>
      <x:c r="D28" s="25"/>
      <x:c r="E28" s="25"/>
      <x:c r="F28" s="25"/>
      <x:c r="G28" s="25"/>
      <x:c r="H28" s="25"/>
    </x:row>
    <x:row r="29" ht="15" hidden="0" customHeight="1">
      <x:c r="A29" s="26" t="s">
        <x:v>206</x:v>
      </x:c>
      <x:c r="B29" s="26"/>
      <x:c r="C29" s="26"/>
      <x:c r="D29" s="26"/>
      <x:c r="E29" s="26"/>
      <x:c r="F29" s="26"/>
      <x:c r="G29" s="26"/>
      <x:c r="H29" s="26"/>
    </x:row>
    <x:row r="30" ht="15" hidden="0">
      <x:c r="A30" s="26"/>
      <x:c r="B30" s="26"/>
      <x:c r="C30" s="26"/>
      <x:c r="D30" s="26"/>
      <x:c r="E30" s="26"/>
      <x:c r="F30" s="26"/>
      <x:c r="G30" s="26"/>
      <x:c r="H30" s="26"/>
    </x:row>
    <x:row r="32" ht="15" hidden="0">
      <x:c r="A32" s="27" t="s">
        <x:v>207</x:v>
      </x:c>
      <x:c r="B32" s="27"/>
      <x:c r="C32" s="27"/>
      <x:c r="D32" s="27"/>
      <x:c r="E32" s="27"/>
      <x:c r="F32" s="27"/>
      <x:c r="G32" s="27"/>
      <x:c r="H32" s="27"/>
    </x:row>
    <x:row r="33" ht="15" hidden="0" customHeight="1">
      <x:c r="A33" s="16" t="s">
        <x:v>26</x:v>
      </x:c>
      <x:c r="B33" s="16"/>
      <x:c r="C33" s="3" t="s">
        <x:v>208</x:v>
      </x:c>
      <x:c r="D33" s="3"/>
      <x:c r="E33" s="3"/>
      <x:c r="F33" s="3"/>
      <x:c r="G33" s="3"/>
      <x:c r="H33" s="3"/>
    </x:row>
    <x:row r="34" ht="15" hidden="0" customHeight="1">
      <x:c r="A34" s="16" t="s">
        <x:v>40</x:v>
      </x:c>
      <x:c r="B34" s="16"/>
      <x:c r="C34" s="3" t="s">
        <x:v>209</x:v>
      </x:c>
      <x:c r="D34" s="3"/>
      <x:c r="E34" s="3"/>
      <x:c r="F34" s="3"/>
      <x:c r="G34" s="3"/>
      <x:c r="H34" s="3"/>
    </x:row>
    <x:row r="35" ht="15" hidden="0" customHeight="1">
      <x:c r="A35" s="16" t="s">
        <x:v>42</x:v>
      </x:c>
      <x:c r="B35" s="16"/>
      <x:c r="C35" s="3" t="s">
        <x:v>191</x:v>
      </x:c>
      <x:c r="D35" s="3"/>
      <x:c r="E35" s="3"/>
      <x:c r="F35" s="3"/>
      <x:c r="G35" s="3"/>
      <x:c r="H35" s="3"/>
    </x:row>
    <x:row r="36" ht="15" hidden="0" customHeight="1">
      <x:c r="A36" s="16" t="s">
        <x:v>29</x:v>
      </x:c>
      <x:c r="B36" s="16"/>
      <x:c r="C36" s="3" t="s">
        <x:v>44</x:v>
      </x:c>
      <x:c r="D36" s="3"/>
      <x:c r="E36" s="3"/>
      <x:c r="F36" s="3"/>
      <x:c r="G36" s="3"/>
      <x:c r="H36" s="3"/>
    </x:row>
    <x:row r="37" ht="15" hidden="0" customHeight="1">
      <x:c r="A37" s="16" t="s">
        <x:v>45</x:v>
      </x:c>
      <x:c r="B37" s="16"/>
      <x:c r="C37" s="3" t="s">
        <x:v>210</x:v>
      </x:c>
      <x:c r="D37" s="3"/>
      <x:c r="E37" s="3"/>
      <x:c r="F37" s="3"/>
      <x:c r="G37" s="3"/>
      <x:c r="H37" s="3"/>
    </x:row>
    <x:row r="38" ht="15" hidden="0">
      <x:c r="A38" s="17" t="s">
        <x:v>47</x:v>
      </x:c>
      <x:c r="B38" s="17"/>
      <x:c r="C38" s="17"/>
      <x:c r="D38" s="17"/>
      <x:c r="E38" s="17"/>
      <x:c r="F38" s="17"/>
      <x:c r="G38" s="17"/>
      <x:c r="H38" s="17"/>
    </x:row>
    <x:row r="39" ht="15" hidden="0" customHeight="1">
      <x:c r="A39" s="18" t="s">
        <x:v>211</x:v>
      </x:c>
      <x:c r="B39" s="18"/>
      <x:c r="C39" s="18"/>
      <x:c r="D39" s="18"/>
      <x:c r="E39" s="18"/>
      <x:c r="F39" s="18"/>
      <x:c r="G39" s="18"/>
      <x:c r="H39" s="18"/>
    </x:row>
    <x:row r="40" ht="15" hidden="0">
      <x:c r="A40" s="18"/>
      <x:c r="B40" s="18"/>
      <x:c r="C40" s="18"/>
      <x:c r="D40" s="18"/>
      <x:c r="E40" s="18"/>
      <x:c r="F40" s="18"/>
      <x:c r="G40" s="18"/>
      <x:c r="H40" s="18"/>
    </x:row>
    <x:row r="41" ht="15" hidden="0">
      <x:c r="A41" s="18"/>
      <x:c r="B41" s="18"/>
      <x:c r="C41" s="18"/>
      <x:c r="D41" s="18"/>
      <x:c r="E41" s="18"/>
      <x:c r="F41" s="18"/>
      <x:c r="G41" s="18"/>
      <x:c r="H41" s="18"/>
    </x:row>
    <x:row r="42" ht="15" hidden="0">
      <x:c r="A42" s="11" t="s">
        <x:v>49</x:v>
      </x:c>
      <x:c r="B42" s="11"/>
      <x:c r="C42" s="11"/>
      <x:c r="D42" s="11"/>
      <x:c r="E42" s="11"/>
      <x:c r="F42" s="11"/>
      <x:c r="G42" s="11"/>
      <x:c r="H42" s="11"/>
    </x:row>
    <x:row r="43" ht="15" hidden="0" customHeight="1">
      <x:c r="A43" s="19" t="s">
        <x:v>212</x:v>
      </x:c>
      <x:c r="B43" s="19"/>
      <x:c r="C43" s="19"/>
      <x:c r="D43" s="19"/>
      <x:c r="E43" s="19"/>
      <x:c r="F43" s="19"/>
      <x:c r="G43" s="19"/>
      <x:c r="H43" s="19"/>
    </x:row>
    <x:row r="44" ht="15" hidden="0">
      <x:c r="A44" s="19"/>
      <x:c r="B44" s="19"/>
      <x:c r="C44" s="19"/>
      <x:c r="D44" s="19"/>
      <x:c r="E44" s="19"/>
      <x:c r="F44" s="19"/>
      <x:c r="G44" s="19"/>
      <x:c r="H44" s="19"/>
    </x:row>
    <x:row r="45" ht="15" hidden="0">
      <x:c r="A45" s="19"/>
      <x:c r="B45" s="19"/>
      <x:c r="C45" s="19"/>
      <x:c r="D45" s="19"/>
      <x:c r="E45" s="19"/>
      <x:c r="F45" s="19"/>
      <x:c r="G45" s="19"/>
      <x:c r="H45" s="19"/>
    </x:row>
    <x:row r="46" ht="15" hidden="0">
      <x:c r="A46" s="19"/>
      <x:c r="B46" s="19"/>
      <x:c r="C46" s="19"/>
      <x:c r="D46" s="19"/>
      <x:c r="E46" s="19"/>
      <x:c r="F46" s="19"/>
      <x:c r="G46" s="19"/>
      <x:c r="H46" s="19"/>
    </x:row>
    <x:row r="47" ht="15" hidden="0">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78" hidden="0" customHeight="1">
      <x:c r="A50" s="22" t="s">
        <x:v>56</x:v>
      </x:c>
      <x:c r="B50" s="22" t="s">
        <x:v>57</x:v>
      </x:c>
      <x:c r="C50" s="22" t="s">
        <x:v>213</x:v>
      </x:c>
      <x:c r="D50" s="23" t="s">
        <x:v>214</x:v>
      </x:c>
      <x:c r="E50" s="23"/>
      <x:c r="F50" s="23"/>
      <x:c r="G50" s="23"/>
      <x:c r="H50" s="23"/>
    </x:row>
    <x:row r="51" ht="78" hidden="0" customHeight="1">
      <x:c r="A51" s="24" t="s">
        <x:v>60</x:v>
      </x:c>
      <x:c r="B51" s="24" t="s">
        <x:v>61</x:v>
      </x:c>
      <x:c r="C51" s="24" t="s">
        <x:v>215</x:v>
      </x:c>
      <x:c r="D51" s="19" t="s">
        <x:v>216</x:v>
      </x:c>
      <x:c r="E51" s="19"/>
      <x:c r="F51" s="19"/>
      <x:c r="G51" s="19"/>
      <x:c r="H51" s="19"/>
    </x:row>
    <x:row r="52" ht="78" hidden="0" customHeight="1">
      <x:c r="A52" s="22" t="s">
        <x:v>64</x:v>
      </x:c>
      <x:c r="B52" s="22" t="s">
        <x:v>65</x:v>
      </x:c>
      <x:c r="C52" s="22" t="s">
        <x:v>217</x:v>
      </x:c>
      <x:c r="D52" s="23" t="s">
        <x:v>218</x:v>
      </x:c>
      <x:c r="E52" s="23"/>
      <x:c r="F52" s="23"/>
      <x:c r="G52" s="23"/>
      <x:c r="H52" s="23"/>
    </x:row>
    <x:row r="53" ht="78" hidden="0" customHeight="1">
      <x:c r="A53" s="24" t="s">
        <x:v>67</x:v>
      </x:c>
      <x:c r="B53" s="24" t="s">
        <x:v>68</x:v>
      </x:c>
      <x:c r="C53" s="24" t="s">
        <x:v>219</x:v>
      </x:c>
      <x:c r="D53" s="19" t="s">
        <x:v>220</x:v>
      </x:c>
      <x:c r="E53" s="19"/>
      <x:c r="F53" s="19"/>
      <x:c r="G53" s="19"/>
      <x:c r="H53" s="19"/>
    </x:row>
    <x:row r="54" ht="15" hidden="0">
      <x:c r="A54" s="25" t="s">
        <x:v>71</x:v>
      </x:c>
      <x:c r="B54" s="25"/>
      <x:c r="C54" s="25"/>
      <x:c r="D54" s="25"/>
      <x:c r="E54" s="25"/>
      <x:c r="F54" s="25"/>
      <x:c r="G54" s="25"/>
      <x:c r="H54" s="25"/>
    </x:row>
    <x:row r="55" ht="15" hidden="0" customHeight="1">
      <x:c r="A55" s="26" t="s">
        <x:v>221</x:v>
      </x:c>
      <x:c r="B55" s="26"/>
      <x:c r="C55" s="26"/>
      <x:c r="D55" s="26"/>
      <x:c r="E55" s="26"/>
      <x:c r="F55" s="26"/>
      <x:c r="G55" s="26"/>
      <x:c r="H55" s="26"/>
    </x:row>
    <x:row r="56" ht="15" hidden="0">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222</x:v>
      </x:c>
      <x:c r="B1" s="1"/>
      <x:c r="C1" s="1"/>
      <x:c r="D1" s="1"/>
      <x:c r="E1" s="1"/>
      <x:c r="F1" s="1"/>
      <x:c r="G1" s="1"/>
      <x:c r="H1" s="1"/>
    </x:row>
    <x:row r="2" ht="15" hidden="0">
      <x:c r="A2" s="1"/>
      <x:c r="B2" s="1"/>
      <x:c r="C2" s="1"/>
      <x:c r="D2" s="1"/>
      <x:c r="E2" s="1"/>
      <x:c r="F2" s="1"/>
      <x:c r="G2" s="1"/>
      <x:c r="H2" s="1"/>
    </x:row>
    <x:row r="3" ht="15" hidden="0" customHeight="1">
      <x:c r="A3" s="14" t="s">
        <x:v>223</x:v>
      </x:c>
      <x:c r="B3" s="14"/>
      <x:c r="C3" s="14"/>
      <x:c r="D3" s="14"/>
      <x:c r="E3" s="14"/>
      <x:c r="F3" s="14"/>
      <x:c r="G3" s="14"/>
      <x:c r="H3" s="14"/>
    </x:row>
    <x:row r="4" ht="15" hidden="0">
      <x:c r="A4" s="14"/>
      <x:c r="B4" s="14"/>
      <x:c r="C4" s="14"/>
      <x:c r="D4" s="14"/>
      <x:c r="E4" s="14"/>
      <x:c r="F4" s="14"/>
      <x:c r="G4" s="14"/>
      <x:c r="H4" s="14"/>
    </x:row>
    <x:row r="6" ht="15" hidden="0">
      <x:c r="A6" s="15" t="s">
        <x:v>224</x:v>
      </x:c>
      <x:c r="B6" s="15"/>
      <x:c r="C6" s="15"/>
      <x:c r="D6" s="15"/>
      <x:c r="E6" s="15"/>
      <x:c r="F6" s="15"/>
      <x:c r="G6" s="15"/>
      <x:c r="H6" s="15"/>
    </x:row>
    <x:row r="7" ht="15" hidden="0" customHeight="1">
      <x:c r="A7" s="16" t="s">
        <x:v>26</x:v>
      </x:c>
      <x:c r="B7" s="16"/>
      <x:c r="C7" s="3" t="s">
        <x:v>225</x:v>
      </x:c>
      <x:c r="D7" s="3"/>
      <x:c r="E7" s="3"/>
      <x:c r="F7" s="3"/>
      <x:c r="G7" s="3"/>
      <x:c r="H7" s="3"/>
    </x:row>
    <x:row r="8" ht="15" hidden="0" customHeight="1">
      <x:c r="A8" s="16" t="s">
        <x:v>40</x:v>
      </x:c>
      <x:c r="B8" s="16"/>
      <x:c r="C8" s="3" t="s">
        <x:v>226</x:v>
      </x:c>
      <x:c r="D8" s="3"/>
      <x:c r="E8" s="3"/>
      <x:c r="F8" s="3"/>
      <x:c r="G8" s="3"/>
      <x:c r="H8" s="3"/>
    </x:row>
    <x:row r="9" ht="15" hidden="0" customHeight="1">
      <x:c r="A9" s="16" t="s">
        <x:v>42</x:v>
      </x:c>
      <x:c r="B9" s="16"/>
      <x:c r="C9" s="3" t="s">
        <x:v>227</x:v>
      </x:c>
      <x:c r="D9" s="3"/>
      <x:c r="E9" s="3"/>
      <x:c r="F9" s="3"/>
      <x:c r="G9" s="3"/>
      <x:c r="H9" s="3"/>
    </x:row>
    <x:row r="10" ht="15" hidden="0" customHeight="1">
      <x:c r="A10" s="16" t="s">
        <x:v>29</x:v>
      </x:c>
      <x:c r="B10" s="16"/>
      <x:c r="C10" s="3" t="s">
        <x:v>44</x:v>
      </x:c>
      <x:c r="D10" s="3"/>
      <x:c r="E10" s="3"/>
      <x:c r="F10" s="3"/>
      <x:c r="G10" s="3"/>
      <x:c r="H10" s="3"/>
    </x:row>
    <x:row r="11" ht="15" hidden="0" customHeight="1">
      <x:c r="A11" s="16" t="s">
        <x:v>45</x:v>
      </x:c>
      <x:c r="B11" s="16"/>
      <x:c r="C11" s="3" t="s">
        <x:v>228</x:v>
      </x:c>
      <x:c r="D11" s="3"/>
      <x:c r="E11" s="3"/>
      <x:c r="F11" s="3"/>
      <x:c r="G11" s="3"/>
      <x:c r="H11" s="3"/>
    </x:row>
    <x:row r="12" ht="15" hidden="0">
      <x:c r="A12" s="17" t="s">
        <x:v>47</x:v>
      </x:c>
      <x:c r="B12" s="17"/>
      <x:c r="C12" s="17"/>
      <x:c r="D12" s="17"/>
      <x:c r="E12" s="17"/>
      <x:c r="F12" s="17"/>
      <x:c r="G12" s="17"/>
      <x:c r="H12" s="17"/>
    </x:row>
    <x:row r="13" ht="38" hidden="0" customHeight="1">
      <x:c r="A13" s="18" t="s">
        <x:v>229</x:v>
      </x:c>
      <x:c r="B13" s="18"/>
      <x:c r="C13" s="18"/>
      <x:c r="D13" s="18"/>
      <x:c r="E13" s="18"/>
      <x:c r="F13" s="18"/>
      <x:c r="G13" s="18"/>
      <x:c r="H13" s="18"/>
    </x:row>
    <x:row r="14" ht="38" hidden="0" customHeight="1">
      <x:c r="A14" s="18"/>
      <x:c r="B14" s="18"/>
      <x:c r="C14" s="18"/>
      <x:c r="D14" s="18"/>
      <x:c r="E14" s="18"/>
      <x:c r="F14" s="18"/>
      <x:c r="G14" s="18"/>
      <x:c r="H14" s="18"/>
    </x:row>
    <x:row r="15" ht="38" hidden="0" customHeight="1">
      <x:c r="A15" s="18"/>
      <x:c r="B15" s="18"/>
      <x:c r="C15" s="18"/>
      <x:c r="D15" s="18"/>
      <x:c r="E15" s="18"/>
      <x:c r="F15" s="18"/>
      <x:c r="G15" s="18"/>
      <x:c r="H15" s="18"/>
    </x:row>
    <x:row r="16" ht="15" hidden="0">
      <x:c r="A16" s="11" t="s">
        <x:v>49</x:v>
      </x:c>
      <x:c r="B16" s="11"/>
      <x:c r="C16" s="11"/>
      <x:c r="D16" s="11"/>
      <x:c r="E16" s="11"/>
      <x:c r="F16" s="11"/>
      <x:c r="G16" s="11"/>
      <x:c r="H16" s="11"/>
    </x:row>
    <x:row r="17" ht="42" hidden="0" customHeight="1">
      <x:c r="A17" s="19" t="s">
        <x:v>230</x:v>
      </x:c>
      <x:c r="B17" s="19"/>
      <x:c r="C17" s="19"/>
      <x:c r="D17" s="19"/>
      <x:c r="E17" s="19"/>
      <x:c r="F17" s="19"/>
      <x:c r="G17" s="19"/>
      <x:c r="H17" s="19"/>
    </x:row>
    <x:row r="18" ht="42" hidden="0" customHeight="1">
      <x:c r="A18" s="19"/>
      <x:c r="B18" s="19"/>
      <x:c r="C18" s="19"/>
      <x:c r="D18" s="19"/>
      <x:c r="E18" s="19"/>
      <x:c r="F18" s="19"/>
      <x:c r="G18" s="19"/>
      <x:c r="H18" s="19"/>
    </x:row>
    <x:row r="19" ht="42" hidden="0" customHeight="1">
      <x:c r="A19" s="19"/>
      <x:c r="B19" s="19"/>
      <x:c r="C19" s="19"/>
      <x:c r="D19" s="19"/>
      <x:c r="E19" s="19"/>
      <x:c r="F19" s="19"/>
      <x:c r="G19" s="19"/>
      <x:c r="H19" s="19"/>
    </x:row>
    <x:row r="20" ht="42" hidden="0" customHeight="1">
      <x:c r="A20" s="19"/>
      <x:c r="B20" s="19"/>
      <x:c r="C20" s="19"/>
      <x:c r="D20" s="19"/>
      <x:c r="E20" s="19"/>
      <x:c r="F20" s="19"/>
      <x:c r="G20" s="19"/>
      <x:c r="H20" s="19"/>
    </x:row>
    <x:row r="21" ht="42" hidden="0" customHeight="1">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92" hidden="0" customHeight="1">
      <x:c r="A24" s="22" t="s">
        <x:v>56</x:v>
      </x:c>
      <x:c r="B24" s="22" t="s">
        <x:v>57</x:v>
      </x:c>
      <x:c r="C24" s="22" t="s">
        <x:v>231</x:v>
      </x:c>
      <x:c r="D24" s="23" t="s">
        <x:v>232</x:v>
      </x:c>
      <x:c r="E24" s="23"/>
      <x:c r="F24" s="23"/>
      <x:c r="G24" s="23"/>
      <x:c r="H24" s="23"/>
    </x:row>
    <x:row r="25" ht="92" hidden="0" customHeight="1">
      <x:c r="A25" s="24" t="s">
        <x:v>60</x:v>
      </x:c>
      <x:c r="B25" s="24" t="s">
        <x:v>61</x:v>
      </x:c>
      <x:c r="C25" s="24" t="s">
        <x:v>233</x:v>
      </x:c>
      <x:c r="D25" s="19" t="s">
        <x:v>234</x:v>
      </x:c>
      <x:c r="E25" s="19"/>
      <x:c r="F25" s="19"/>
      <x:c r="G25" s="19"/>
      <x:c r="H25" s="19"/>
    </x:row>
    <x:row r="26" ht="92" hidden="0" customHeight="1">
      <x:c r="A26" s="22" t="s">
        <x:v>64</x:v>
      </x:c>
      <x:c r="B26" s="22" t="s">
        <x:v>65</x:v>
      </x:c>
      <x:c r="C26" s="22" t="s">
        <x:v>235</x:v>
      </x:c>
      <x:c r="D26" s="23" t="s">
        <x:v>236</x:v>
      </x:c>
      <x:c r="E26" s="23"/>
      <x:c r="F26" s="23"/>
      <x:c r="G26" s="23"/>
      <x:c r="H26" s="23"/>
    </x:row>
    <x:row r="27" ht="92" hidden="0" customHeight="1">
      <x:c r="A27" s="24" t="s">
        <x:v>67</x:v>
      </x:c>
      <x:c r="B27" s="24" t="s">
        <x:v>68</x:v>
      </x:c>
      <x:c r="C27" s="24" t="s">
        <x:v>237</x:v>
      </x:c>
      <x:c r="D27" s="19" t="s">
        <x:v>238</x:v>
      </x:c>
      <x:c r="E27" s="19"/>
      <x:c r="F27" s="19"/>
      <x:c r="G27" s="19"/>
      <x:c r="H27" s="19"/>
    </x:row>
    <x:row r="28" ht="15" hidden="0">
      <x:c r="A28" s="25" t="s">
        <x:v>71</x:v>
      </x:c>
      <x:c r="B28" s="25"/>
      <x:c r="C28" s="25"/>
      <x:c r="D28" s="25"/>
      <x:c r="E28" s="25"/>
      <x:c r="F28" s="25"/>
      <x:c r="G28" s="25"/>
      <x:c r="H28" s="25"/>
    </x:row>
    <x:row r="29" ht="34" hidden="0" customHeight="1">
      <x:c r="A29" s="26" t="s">
        <x:v>239</x:v>
      </x:c>
      <x:c r="B29" s="26"/>
      <x:c r="C29" s="26"/>
      <x:c r="D29" s="26"/>
      <x:c r="E29" s="26"/>
      <x:c r="F29" s="26"/>
      <x:c r="G29" s="26"/>
      <x:c r="H29" s="26"/>
    </x:row>
    <x:row r="30" ht="34" hidden="0" customHeight="1">
      <x:c r="A30" s="26"/>
      <x:c r="B30" s="26"/>
      <x:c r="C30" s="26"/>
      <x:c r="D30" s="26"/>
      <x:c r="E30" s="26"/>
      <x:c r="F30" s="26"/>
      <x:c r="G30" s="26"/>
      <x:c r="H30" s="26"/>
    </x:row>
    <x:row r="32" ht="15" hidden="0">
      <x:c r="A32" s="27" t="str">
        <x:v>SCALING CLASS ITEM: Forgefather’s Adaptive Battle Harness</x:v>
      </x:c>
      <x:c r="B32" s="27"/>
      <x:c r="C32" s="27"/>
      <x:c r="D32" s="27"/>
      <x:c r="E32" s="27"/>
      <x:c r="F32" s="27"/>
      <x:c r="G32" s="27"/>
      <x:c r="H32" s="27"/>
    </x:row>
    <x:row r="33" ht="15" hidden="0" customHeight="1">
      <x:c r="A33" s="16" t="s">
        <x:v>26</x:v>
      </x:c>
      <x:c r="B33" s="16"/>
      <x:c r="C33" s="3" t="str">
        <x:v>FIG-R01</x:v>
      </x:c>
      <x:c r="D33" s="3"/>
      <x:c r="E33" s="3"/>
      <x:c r="F33" s="3"/>
      <x:c r="G33" s="3"/>
      <x:c r="H33" s="3"/>
    </x:row>
    <x:row r="34" ht="15" hidden="0" customHeight="1">
      <x:c r="A34" s="16" t="s">
        <x:v>40</x:v>
      </x:c>
      <x:c r="B34" s="16"/>
      <x:c r="C34" s="3" t="str">
        <x:v>Wondrous item (battle harness), legacy item</x:v>
      </x:c>
      <x:c r="D34" s="3"/>
      <x:c r="E34" s="3"/>
      <x:c r="F34" s="3"/>
      <x:c r="G34" s="3"/>
      <x:c r="H34" s="3"/>
    </x:row>
    <x:row r="35" ht="15" hidden="0" customHeight="1">
      <x:c r="A35" s="16" t="s">
        <x:v>42</x:v>
      </x:c>
      <x:c r="B35" s="16"/>
      <x:c r="C35" s="3" t="str">
        <x:v>Requires attunement by a fighter</x:v>
      </x:c>
      <x:c r="D35" s="3"/>
      <x:c r="E35" s="3"/>
      <x:c r="F35" s="3"/>
      <x:c r="G35" s="3"/>
      <x:c r="H35" s="3"/>
    </x:row>
    <x:row r="36" ht="15" hidden="0" customHeight="1">
      <x:c r="A36" s="16" t="s">
        <x:v>29</x:v>
      </x:c>
      <x:c r="B36" s="16"/>
      <x:c r="C36" s="3" t="str">
        <x:v>5/8/12/16</x:v>
      </x:c>
      <x:c r="D36" s="3"/>
      <x:c r="E36" s="3"/>
      <x:c r="F36" s="3"/>
      <x:c r="G36" s="3"/>
      <x:c r="H36" s="3"/>
    </x:row>
    <x:row r="37" ht="15" hidden="0" customHeight="1">
      <x:c r="A37" s="16" t="s">
        <x:v>45</x:v>
      </x:c>
      <x:c r="B37" s="16"/>
      <x:c r="C37" s="3" t="str">
        <x:v>A modular dwarven harness that shifts between Bulwark, Vanguard, and Breaker configurations, then learns to overdrive alongside Second Wind and Action Surge.</x:v>
      </x:c>
      <x:c r="D37" s="3"/>
      <x:c r="E37" s="3"/>
      <x:c r="F37" s="3"/>
      <x:c r="G37" s="3"/>
      <x:c r="H37" s="3"/>
    </x:row>
    <x:row r="38" ht="15" hidden="0">
      <x:c r="A38" s="17" t="s">
        <x:v>47</x:v>
      </x:c>
      <x:c r="B38" s="17"/>
      <x:c r="C38" s="17"/>
      <x:c r="D38" s="17"/>
      <x:c r="E38" s="17"/>
      <x:c r="F38" s="17"/>
      <x:c r="G38" s="17"/>
      <x:c r="H38" s="17"/>
    </x:row>
    <x:row r="39" ht="38" hidden="0" customHeight="1">
      <x:c r="A39" s="18" t="str">
        <x:v>The Forgefather built this harness after declaring that most warriors did not need more armor—they needed armor that understood the assignment. Its rune-braced plates, counterweights, and compact pistons strap over clothing or existing armor without replacing it. The harness constantly mutters mechanical corrections in Dwarvish, usually a half-second after the wearer has already been hit.</x:v>
      </x:c>
      <x:c r="B39" s="18"/>
      <x:c r="C39" s="18"/>
      <x:c r="D39" s="18"/>
      <x:c r="E39" s="18"/>
      <x:c r="F39" s="18"/>
      <x:c r="G39" s="18"/>
      <x:c r="H39" s="18"/>
    </x:row>
    <x:row r="40" ht="38" hidden="0" customHeight="1">
      <x:c r="A40" s="18"/>
      <x:c r="B40" s="18"/>
      <x:c r="C40" s="18"/>
      <x:c r="D40" s="18"/>
      <x:c r="E40" s="18"/>
      <x:c r="F40" s="18"/>
      <x:c r="G40" s="18"/>
      <x:c r="H40" s="18"/>
    </x:row>
    <x:row r="41" ht="38" hidden="0" customHeight="1">
      <x:c r="A41" s="18"/>
      <x:c r="B41" s="18"/>
      <x:c r="C41" s="18"/>
      <x:c r="D41" s="18"/>
      <x:c r="E41" s="18"/>
      <x:c r="F41" s="18"/>
      <x:c r="G41" s="18"/>
      <x:c r="H41" s="18"/>
    </x:row>
    <x:row r="42" ht="15" hidden="0">
      <x:c r="A42" s="11" t="s">
        <x:v>49</x:v>
      </x:c>
      <x:c r="B42" s="11"/>
      <x:c r="C42" s="11"/>
      <x:c r="D42" s="11"/>
      <x:c r="E42" s="11"/>
      <x:c r="F42" s="11"/>
      <x:c r="G42" s="11"/>
      <x:c r="H42" s="11"/>
    </x:row>
    <x:row r="43" ht="44" hidden="0" customHeight="1">
      <x:c r="A43" s="19" t="str">
        <x:v>• Fitted Harness: the harness can be worn over armor or ordinary clothing. It is not armor, does not change your armor category, and does not prevent you from using a shield.
• Deploy Configuration: as a Bonus Action, expend one deployment to activate the harness for 1 minute. Choose one configuration when you deploy it. You can end the deployment at any time without using an action. All expended deployments return when you finish a Long Rest.
• Bulwark Configuration: you gain +1 AC and have Advantage on ability checks and saving throws made to avoid being pushed, pulled, knocked Prone, or moved against your will.
• Vanguard Configuration: your Speed increases by 10 feet. Once on each of your turns after you hit with a weapon attack, you can move up to 10 feet without provoking Opportunity Attacks from the creature you hit.
• Breaker Configuration: once on each of your turns when you hit with a weapon attack, deal extra force damage equal to your Proficiency Bonus. Your weapon attacks deal double damage to objects and structures while this configuration is active.
• A configuration’s benefits apply only while the harness is deployed. Unless a later state says otherwise, only one configuration can be active at a time.</x:v>
      </x:c>
      <x:c r="B43" s="19"/>
      <x:c r="C43" s="19"/>
      <x:c r="D43" s="19"/>
      <x:c r="E43" s="19"/>
      <x:c r="F43" s="19"/>
      <x:c r="G43" s="19"/>
      <x:c r="H43" s="19"/>
    </x:row>
    <x:row r="44" ht="44" hidden="0" customHeight="1">
      <x:c r="A44" s="19"/>
      <x:c r="B44" s="19"/>
      <x:c r="C44" s="19"/>
      <x:c r="D44" s="19"/>
      <x:c r="E44" s="19"/>
      <x:c r="F44" s="19"/>
      <x:c r="G44" s="19"/>
      <x:c r="H44" s="19"/>
    </x:row>
    <x:row r="45" ht="44" hidden="0" customHeight="1">
      <x:c r="A45" s="19"/>
      <x:c r="B45" s="19"/>
      <x:c r="C45" s="19"/>
      <x:c r="D45" s="19"/>
      <x:c r="E45" s="19"/>
      <x:c r="F45" s="19"/>
      <x:c r="G45" s="19"/>
      <x:c r="H45" s="19"/>
    </x:row>
    <x:row r="46" ht="44" hidden="0" customHeight="1">
      <x:c r="A46" s="19"/>
      <x:c r="B46" s="19"/>
      <x:c r="C46" s="19"/>
      <x:c r="D46" s="19"/>
      <x:c r="E46" s="19"/>
      <x:c r="F46" s="19"/>
      <x:c r="G46" s="19"/>
      <x:c r="H46" s="19"/>
    </x:row>
    <x:row r="47" ht="44" hidden="0" customHeight="1">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96" hidden="0" customHeight="1">
      <x:c r="A50" s="22" t="str">
        <x:v>5</x:v>
      </x:c>
      <x:c r="B50" s="22" t="str">
        <x:v>Uncommon — Awakened</x:v>
      </x:c>
      <x:c r="C50" s="22" t="str">
        <x:v>2 deployments; 1 configuration</x:v>
      </x:c>
      <x:c r="D50" s="23" t="str">
        <x:v>The harness gains Bulwark, Vanguard, and Breaker configurations and functions as described.</x:v>
      </x:c>
      <x:c r="E50" s="23"/>
      <x:c r="F50" s="23"/>
      <x:c r="G50" s="23"/>
      <x:c r="H50" s="23"/>
    </x:row>
    <x:row r="51" ht="96" hidden="0" customHeight="1">
      <x:c r="A51" s="24" t="str">
        <x:v>8</x:v>
      </x:c>
      <x:c r="B51" s="24" t="str">
        <x:v>Rare — Stirring</x:v>
      </x:c>
      <x:c r="C51" s="24" t="str">
        <x:v>3 deployments; 1 configuration</x:v>
      </x:c>
      <x:c r="D51" s="19" t="str">
        <x:v>Field Refit: when you use Second Wind while the harness is active, you can immediately switch to another configuration without using an action. You also gain Temporary Hit Points equal to your Constitution modifier + your Proficiency Bonus.</x:v>
      </x:c>
      <x:c r="E51" s="19"/>
      <x:c r="F51" s="19"/>
      <x:c r="G51" s="19"/>
      <x:c r="H51" s="19"/>
    </x:row>
    <x:row r="52" ht="96" hidden="0" customHeight="1">
      <x:c r="A52" s="22" t="str">
        <x:v>12</x:v>
      </x:c>
      <x:c r="B52" s="22" t="str">
        <x:v>Very Rare — Exalted</x:v>
      </x:c>
      <x:c r="C52" s="22" t="str">
        <x:v>3 deployments; Overdrive</x:v>
      </x:c>
      <x:c r="D52" s="23" t="str">
        <x:v>Action Surge Overdrive: when you use Action Surge, you can deploy the harness without expending a deployment and without using a Bonus Action, or switch its current configuration. Until the end of your next turn, two different configurations can be active at the same time. You can use this free deployment once per Long Rest.</x:v>
      </x:c>
      <x:c r="E52" s="23"/>
      <x:c r="F52" s="23"/>
      <x:c r="G52" s="23"/>
      <x:c r="H52" s="23"/>
    </x:row>
    <x:row r="53" ht="96" hidden="0" customHeight="1">
      <x:c r="A53" s="24" t="str">
        <x:v>16</x:v>
      </x:c>
      <x:c r="B53" s="24" t="str">
        <x:v>Legendary — Mythic</x:v>
      </x:c>
      <x:c r="C53" s="24" t="str">
        <x:v>4 deployments; 2 configurations</x:v>
      </x:c>
      <x:c r="D53" s="19" t="str">
        <x:v>Masterwork Synchronization: whenever you deploy the harness normally, choose two different configurations to remain active for the entire deployment. When Initiative is rolled and you have no deployments remaining, regain one deployment. While two configurations are active, the harness cannot be deactivated or have its magic suppressed by a spell of 5th level or lower unless you are Incapacitated.</x:v>
      </x:c>
      <x:c r="E53" s="19"/>
      <x:c r="F53" s="19"/>
      <x:c r="G53" s="19"/>
      <x:c r="H53" s="19"/>
    </x:row>
    <x:row r="54" ht="15" hidden="0">
      <x:c r="A54" s="25" t="s">
        <x:v>71</x:v>
      </x:c>
      <x:c r="B54" s="25"/>
      <x:c r="C54" s="25"/>
      <x:c r="D54" s="25"/>
      <x:c r="E54" s="25"/>
      <x:c r="F54" s="25"/>
      <x:c r="G54" s="25"/>
      <x:c r="H54" s="25"/>
    </x:row>
    <x:row r="55" ht="34" hidden="0" customHeight="1">
      <x:c r="A55" s="26" t="str">
        <x:v>The harness provides flexible combat roles rather than extra attacks or actions. Its strongest state combines two modest configurations, and Action Surge Overdrive improves the fighter’s existing burst turn without granting another Action Surge.</x:v>
      </x:c>
      <x:c r="B55" s="26"/>
      <x:c r="C55" s="26"/>
      <x:c r="D55" s="26"/>
      <x:c r="E55" s="26"/>
      <x:c r="F55" s="26"/>
      <x:c r="G55" s="26"/>
      <x:c r="H55" s="26"/>
    </x:row>
    <x:row r="56" ht="34" hidden="0" customHeight="1">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240</x:v>
      </x:c>
      <x:c r="B1" s="1"/>
      <x:c r="C1" s="1"/>
      <x:c r="D1" s="1"/>
      <x:c r="E1" s="1"/>
      <x:c r="F1" s="1"/>
      <x:c r="G1" s="1"/>
      <x:c r="H1" s="1"/>
    </x:row>
    <x:row r="2" ht="15" hidden="0">
      <x:c r="A2" s="1"/>
      <x:c r="B2" s="1"/>
      <x:c r="C2" s="1"/>
      <x:c r="D2" s="1"/>
      <x:c r="E2" s="1"/>
      <x:c r="F2" s="1"/>
      <x:c r="G2" s="1"/>
      <x:c r="H2" s="1"/>
    </x:row>
    <x:row r="3" ht="15" hidden="0" customHeight="1">
      <x:c r="A3" s="14" t="s">
        <x:v>241</x:v>
      </x:c>
      <x:c r="B3" s="14"/>
      <x:c r="C3" s="14"/>
      <x:c r="D3" s="14"/>
      <x:c r="E3" s="14"/>
      <x:c r="F3" s="14"/>
      <x:c r="G3" s="14"/>
      <x:c r="H3" s="14"/>
    </x:row>
    <x:row r="4" ht="15" hidden="0">
      <x:c r="A4" s="14"/>
      <x:c r="B4" s="14"/>
      <x:c r="C4" s="14"/>
      <x:c r="D4" s="14"/>
      <x:c r="E4" s="14"/>
      <x:c r="F4" s="14"/>
      <x:c r="G4" s="14"/>
      <x:c r="H4" s="14"/>
    </x:row>
    <x:row r="6" ht="15" hidden="0">
      <x:c r="A6" s="15" t="s">
        <x:v>242</x:v>
      </x:c>
      <x:c r="B6" s="15"/>
      <x:c r="C6" s="15"/>
      <x:c r="D6" s="15"/>
      <x:c r="E6" s="15"/>
      <x:c r="F6" s="15"/>
      <x:c r="G6" s="15"/>
      <x:c r="H6" s="15"/>
    </x:row>
    <x:row r="7" ht="15" hidden="0" customHeight="1">
      <x:c r="A7" s="16" t="s">
        <x:v>26</x:v>
      </x:c>
      <x:c r="B7" s="16"/>
      <x:c r="C7" s="3" t="s">
        <x:v>243</x:v>
      </x:c>
      <x:c r="D7" s="3"/>
      <x:c r="E7" s="3"/>
      <x:c r="F7" s="3"/>
      <x:c r="G7" s="3"/>
      <x:c r="H7" s="3"/>
    </x:row>
    <x:row r="8" ht="15" hidden="0" customHeight="1">
      <x:c r="A8" s="16" t="s">
        <x:v>40</x:v>
      </x:c>
      <x:c r="B8" s="16"/>
      <x:c r="C8" s="3" t="s">
        <x:v>190</x:v>
      </x:c>
      <x:c r="D8" s="3"/>
      <x:c r="E8" s="3"/>
      <x:c r="F8" s="3"/>
      <x:c r="G8" s="3"/>
      <x:c r="H8" s="3"/>
    </x:row>
    <x:row r="9" ht="15" hidden="0" customHeight="1">
      <x:c r="A9" s="16" t="s">
        <x:v>42</x:v>
      </x:c>
      <x:c r="B9" s="16"/>
      <x:c r="C9" s="3" t="s">
        <x:v>244</x:v>
      </x:c>
      <x:c r="D9" s="3"/>
      <x:c r="E9" s="3"/>
      <x:c r="F9" s="3"/>
      <x:c r="G9" s="3"/>
      <x:c r="H9" s="3"/>
    </x:row>
    <x:row r="10" ht="15" hidden="0" customHeight="1">
      <x:c r="A10" s="16" t="s">
        <x:v>29</x:v>
      </x:c>
      <x:c r="B10" s="16"/>
      <x:c r="C10" s="3" t="s">
        <x:v>76</x:v>
      </x:c>
      <x:c r="D10" s="3"/>
      <x:c r="E10" s="3"/>
      <x:c r="F10" s="3"/>
      <x:c r="G10" s="3"/>
      <x:c r="H10" s="3"/>
    </x:row>
    <x:row r="11" ht="15" hidden="0" customHeight="1">
      <x:c r="A11" s="16" t="s">
        <x:v>45</x:v>
      </x:c>
      <x:c r="B11" s="16"/>
      <x:c r="C11" s="3" t="s">
        <x:v>245</x:v>
      </x:c>
      <x:c r="D11" s="3"/>
      <x:c r="E11" s="3"/>
      <x:c r="F11" s="3"/>
      <x:c r="G11" s="3"/>
      <x:c r="H11" s="3"/>
    </x:row>
    <x:row r="12" ht="15" hidden="0">
      <x:c r="A12" s="17" t="s">
        <x:v>47</x:v>
      </x:c>
      <x:c r="B12" s="17"/>
      <x:c r="C12" s="17"/>
      <x:c r="D12" s="17"/>
      <x:c r="E12" s="17"/>
      <x:c r="F12" s="17"/>
      <x:c r="G12" s="17"/>
      <x:c r="H12" s="17"/>
    </x:row>
    <x:row r="13" ht="15" hidden="0" customHeight="1">
      <x:c r="A13" s="18" t="s">
        <x:v>246</x:v>
      </x:c>
      <x:c r="B13" s="18"/>
      <x:c r="C13" s="18"/>
      <x:c r="D13" s="18"/>
      <x:c r="E13" s="18"/>
      <x:c r="F13" s="18"/>
      <x:c r="G13" s="18"/>
      <x:c r="H13" s="18"/>
    </x:row>
    <x:row r="14" ht="15" hidden="0">
      <x:c r="A14" s="18"/>
      <x:c r="B14" s="18"/>
      <x:c r="C14" s="18"/>
      <x:c r="D14" s="18"/>
      <x:c r="E14" s="18"/>
      <x:c r="F14" s="18"/>
      <x:c r="G14" s="18"/>
      <x:c r="H14" s="18"/>
    </x:row>
    <x:row r="15" ht="15" hidden="0">
      <x:c r="A15" s="18"/>
      <x:c r="B15" s="18"/>
      <x:c r="C15" s="18"/>
      <x:c r="D15" s="18"/>
      <x:c r="E15" s="18"/>
      <x:c r="F15" s="18"/>
      <x:c r="G15" s="18"/>
      <x:c r="H15" s="18"/>
    </x:row>
    <x:row r="16" ht="15" hidden="0">
      <x:c r="A16" s="11" t="s">
        <x:v>49</x:v>
      </x:c>
      <x:c r="B16" s="11"/>
      <x:c r="C16" s="11"/>
      <x:c r="D16" s="11"/>
      <x:c r="E16" s="11"/>
      <x:c r="F16" s="11"/>
      <x:c r="G16" s="11"/>
      <x:c r="H16" s="11"/>
    </x:row>
    <x:row r="17" ht="15" hidden="0" customHeight="1">
      <x:c r="A17" s="19" t="s">
        <x:v>247</x:v>
      </x:c>
      <x:c r="B17" s="19"/>
      <x:c r="C17" s="19"/>
      <x:c r="D17" s="19"/>
      <x:c r="E17" s="19"/>
      <x:c r="F17" s="19"/>
      <x:c r="G17" s="19"/>
      <x:c r="H17" s="19"/>
    </x:row>
    <x:row r="18" ht="15" hidden="0">
      <x:c r="A18" s="19"/>
      <x:c r="B18" s="19"/>
      <x:c r="C18" s="19"/>
      <x:c r="D18" s="19"/>
      <x:c r="E18" s="19"/>
      <x:c r="F18" s="19"/>
      <x:c r="G18" s="19"/>
      <x:c r="H18" s="19"/>
    </x:row>
    <x:row r="19" ht="15" hidden="0">
      <x:c r="A19" s="19"/>
      <x:c r="B19" s="19"/>
      <x:c r="C19" s="19"/>
      <x:c r="D19" s="19"/>
      <x:c r="E19" s="19"/>
      <x:c r="F19" s="19"/>
      <x:c r="G19" s="19"/>
      <x:c r="H19" s="19"/>
    </x:row>
    <x:row r="20" ht="15" hidden="0">
      <x:c r="A20" s="19"/>
      <x:c r="B20" s="19"/>
      <x:c r="C20" s="19"/>
      <x:c r="D20" s="19"/>
      <x:c r="E20" s="19"/>
      <x:c r="F20" s="19"/>
      <x:c r="G20" s="19"/>
      <x:c r="H20" s="19"/>
    </x:row>
    <x:row r="21" ht="15" hidden="0">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78" hidden="0" customHeight="1">
      <x:c r="A24" s="22" t="s">
        <x:v>56</x:v>
      </x:c>
      <x:c r="B24" s="22" t="s">
        <x:v>57</x:v>
      </x:c>
      <x:c r="C24" s="22" t="s">
        <x:v>162</x:v>
      </x:c>
      <x:c r="D24" s="23" t="s">
        <x:v>248</x:v>
      </x:c>
      <x:c r="E24" s="23"/>
      <x:c r="F24" s="23"/>
      <x:c r="G24" s="23"/>
      <x:c r="H24" s="23"/>
    </x:row>
    <x:row r="25" ht="78" hidden="0" customHeight="1">
      <x:c r="A25" s="24" t="s">
        <x:v>82</x:v>
      </x:c>
      <x:c r="B25" s="24" t="s">
        <x:v>61</x:v>
      </x:c>
      <x:c r="C25" s="24" t="s">
        <x:v>164</x:v>
      </x:c>
      <x:c r="D25" s="19" t="s">
        <x:v>249</x:v>
      </x:c>
      <x:c r="E25" s="19"/>
      <x:c r="F25" s="19"/>
      <x:c r="G25" s="19"/>
      <x:c r="H25" s="19"/>
    </x:row>
    <x:row r="26" ht="78" hidden="0" customHeight="1">
      <x:c r="A26" s="22" t="s">
        <x:v>85</x:v>
      </x:c>
      <x:c r="B26" s="22" t="s">
        <x:v>65</x:v>
      </x:c>
      <x:c r="C26" s="22" t="s">
        <x:v>166</x:v>
      </x:c>
      <x:c r="D26" s="23" t="s">
        <x:v>250</x:v>
      </x:c>
      <x:c r="E26" s="23"/>
      <x:c r="F26" s="23"/>
      <x:c r="G26" s="23"/>
      <x:c r="H26" s="23"/>
    </x:row>
    <x:row r="27" ht="78" hidden="0" customHeight="1">
      <x:c r="A27" s="24" t="s">
        <x:v>88</x:v>
      </x:c>
      <x:c r="B27" s="24" t="s">
        <x:v>68</x:v>
      </x:c>
      <x:c r="C27" s="24" t="s">
        <x:v>251</x:v>
      </x:c>
      <x:c r="D27" s="19" t="s">
        <x:v>252</x:v>
      </x:c>
      <x:c r="E27" s="19"/>
      <x:c r="F27" s="19"/>
      <x:c r="G27" s="19"/>
      <x:c r="H27" s="19"/>
    </x:row>
    <x:row r="28" ht="15" hidden="0">
      <x:c r="A28" s="25" t="s">
        <x:v>71</x:v>
      </x:c>
      <x:c r="B28" s="25"/>
      <x:c r="C28" s="25"/>
      <x:c r="D28" s="25"/>
      <x:c r="E28" s="25"/>
      <x:c r="F28" s="25"/>
      <x:c r="G28" s="25"/>
      <x:c r="H28" s="25"/>
    </x:row>
    <x:row r="29" ht="15" hidden="0" customHeight="1">
      <x:c r="A29" s="26" t="s">
        <x:v>253</x:v>
      </x:c>
      <x:c r="B29" s="26"/>
      <x:c r="C29" s="26"/>
      <x:c r="D29" s="26"/>
      <x:c r="E29" s="26"/>
      <x:c r="F29" s="26"/>
      <x:c r="G29" s="26"/>
      <x:c r="H29" s="26"/>
    </x:row>
    <x:row r="30" ht="15" hidden="0">
      <x:c r="A30" s="26"/>
      <x:c r="B30" s="26"/>
      <x:c r="C30" s="26"/>
      <x:c r="D30" s="26"/>
      <x:c r="E30" s="26"/>
      <x:c r="F30" s="26"/>
      <x:c r="G30" s="26"/>
      <x:c r="H30" s="26"/>
    </x:row>
    <x:row r="32" ht="15" hidden="0">
      <x:c r="A32" s="27" t="s">
        <x:v>254</x:v>
      </x:c>
      <x:c r="B32" s="27"/>
      <x:c r="C32" s="27"/>
      <x:c r="D32" s="27"/>
      <x:c r="E32" s="27"/>
      <x:c r="F32" s="27"/>
      <x:c r="G32" s="27"/>
      <x:c r="H32" s="27"/>
    </x:row>
    <x:row r="33" ht="15" hidden="0" customHeight="1">
      <x:c r="A33" s="16" t="s">
        <x:v>26</x:v>
      </x:c>
      <x:c r="B33" s="16"/>
      <x:c r="C33" s="3" t="s">
        <x:v>255</x:v>
      </x:c>
      <x:c r="D33" s="3"/>
      <x:c r="E33" s="3"/>
      <x:c r="F33" s="3"/>
      <x:c r="G33" s="3"/>
      <x:c r="H33" s="3"/>
    </x:row>
    <x:row r="34" ht="15" hidden="0" customHeight="1">
      <x:c r="A34" s="16" t="s">
        <x:v>40</x:v>
      </x:c>
      <x:c r="B34" s="16"/>
      <x:c r="C34" s="3" t="s">
        <x:v>256</x:v>
      </x:c>
      <x:c r="D34" s="3"/>
      <x:c r="E34" s="3"/>
      <x:c r="F34" s="3"/>
      <x:c r="G34" s="3"/>
      <x:c r="H34" s="3"/>
    </x:row>
    <x:row r="35" ht="15" hidden="0" customHeight="1">
      <x:c r="A35" s="16" t="s">
        <x:v>42</x:v>
      </x:c>
      <x:c r="B35" s="16"/>
      <x:c r="C35" s="3" t="s">
        <x:v>244</x:v>
      </x:c>
      <x:c r="D35" s="3"/>
      <x:c r="E35" s="3"/>
      <x:c r="F35" s="3"/>
      <x:c r="G35" s="3"/>
      <x:c r="H35" s="3"/>
    </x:row>
    <x:row r="36" ht="15" hidden="0" customHeight="1">
      <x:c r="A36" s="16" t="s">
        <x:v>29</x:v>
      </x:c>
      <x:c r="B36" s="16"/>
      <x:c r="C36" s="3" t="s">
        <x:v>44</x:v>
      </x:c>
      <x:c r="D36" s="3"/>
      <x:c r="E36" s="3"/>
      <x:c r="F36" s="3"/>
      <x:c r="G36" s="3"/>
      <x:c r="H36" s="3"/>
    </x:row>
    <x:row r="37" ht="15" hidden="0" customHeight="1">
      <x:c r="A37" s="16" t="s">
        <x:v>45</x:v>
      </x:c>
      <x:c r="B37" s="16"/>
      <x:c r="C37" s="3" t="s">
        <x:v>257</x:v>
      </x:c>
      <x:c r="D37" s="3"/>
      <x:c r="E37" s="3"/>
      <x:c r="F37" s="3"/>
      <x:c r="G37" s="3"/>
      <x:c r="H37" s="3"/>
    </x:row>
    <x:row r="38" ht="15" hidden="0">
      <x:c r="A38" s="17" t="s">
        <x:v>47</x:v>
      </x:c>
      <x:c r="B38" s="17"/>
      <x:c r="C38" s="17"/>
      <x:c r="D38" s="17"/>
      <x:c r="E38" s="17"/>
      <x:c r="F38" s="17"/>
      <x:c r="G38" s="17"/>
      <x:c r="H38" s="17"/>
    </x:row>
    <x:row r="39" ht="15" hidden="0" customHeight="1">
      <x:c r="A39" s="18" t="s">
        <x:v>258</x:v>
      </x:c>
      <x:c r="B39" s="18"/>
      <x:c r="C39" s="18"/>
      <x:c r="D39" s="18"/>
      <x:c r="E39" s="18"/>
      <x:c r="F39" s="18"/>
      <x:c r="G39" s="18"/>
      <x:c r="H39" s="18"/>
    </x:row>
    <x:row r="40" ht="15" hidden="0">
      <x:c r="A40" s="18"/>
      <x:c r="B40" s="18"/>
      <x:c r="C40" s="18"/>
      <x:c r="D40" s="18"/>
      <x:c r="E40" s="18"/>
      <x:c r="F40" s="18"/>
      <x:c r="G40" s="18"/>
      <x:c r="H40" s="18"/>
    </x:row>
    <x:row r="41" ht="15" hidden="0">
      <x:c r="A41" s="18"/>
      <x:c r="B41" s="18"/>
      <x:c r="C41" s="18"/>
      <x:c r="D41" s="18"/>
      <x:c r="E41" s="18"/>
      <x:c r="F41" s="18"/>
      <x:c r="G41" s="18"/>
      <x:c r="H41" s="18"/>
    </x:row>
    <x:row r="42" ht="15" hidden="0">
      <x:c r="A42" s="11" t="s">
        <x:v>49</x:v>
      </x:c>
      <x:c r="B42" s="11"/>
      <x:c r="C42" s="11"/>
      <x:c r="D42" s="11"/>
      <x:c r="E42" s="11"/>
      <x:c r="F42" s="11"/>
      <x:c r="G42" s="11"/>
      <x:c r="H42" s="11"/>
    </x:row>
    <x:row r="43" ht="15" hidden="0" customHeight="1">
      <x:c r="A43" s="19" t="s">
        <x:v>259</x:v>
      </x:c>
      <x:c r="B43" s="19"/>
      <x:c r="C43" s="19"/>
      <x:c r="D43" s="19"/>
      <x:c r="E43" s="19"/>
      <x:c r="F43" s="19"/>
      <x:c r="G43" s="19"/>
      <x:c r="H43" s="19"/>
    </x:row>
    <x:row r="44" ht="15" hidden="0">
      <x:c r="A44" s="19"/>
      <x:c r="B44" s="19"/>
      <x:c r="C44" s="19"/>
      <x:c r="D44" s="19"/>
      <x:c r="E44" s="19"/>
      <x:c r="F44" s="19"/>
      <x:c r="G44" s="19"/>
      <x:c r="H44" s="19"/>
    </x:row>
    <x:row r="45" ht="15" hidden="0">
      <x:c r="A45" s="19"/>
      <x:c r="B45" s="19"/>
      <x:c r="C45" s="19"/>
      <x:c r="D45" s="19"/>
      <x:c r="E45" s="19"/>
      <x:c r="F45" s="19"/>
      <x:c r="G45" s="19"/>
      <x:c r="H45" s="19"/>
    </x:row>
    <x:row r="46" ht="15" hidden="0">
      <x:c r="A46" s="19"/>
      <x:c r="B46" s="19"/>
      <x:c r="C46" s="19"/>
      <x:c r="D46" s="19"/>
      <x:c r="E46" s="19"/>
      <x:c r="F46" s="19"/>
      <x:c r="G46" s="19"/>
      <x:c r="H46" s="19"/>
    </x:row>
    <x:row r="47" ht="15" hidden="0">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78" hidden="0" customHeight="1">
      <x:c r="A50" s="22" t="s">
        <x:v>56</x:v>
      </x:c>
      <x:c r="B50" s="22" t="s">
        <x:v>57</x:v>
      </x:c>
      <x:c r="C50" s="22" t="s">
        <x:v>260</x:v>
      </x:c>
      <x:c r="D50" s="23" t="s">
        <x:v>261</x:v>
      </x:c>
      <x:c r="E50" s="23"/>
      <x:c r="F50" s="23"/>
      <x:c r="G50" s="23"/>
      <x:c r="H50" s="23"/>
    </x:row>
    <x:row r="51" ht="78" hidden="0" customHeight="1">
      <x:c r="A51" s="24" t="s">
        <x:v>60</x:v>
      </x:c>
      <x:c r="B51" s="24" t="s">
        <x:v>61</x:v>
      </x:c>
      <x:c r="C51" s="24" t="s">
        <x:v>262</x:v>
      </x:c>
      <x:c r="D51" s="19" t="s">
        <x:v>263</x:v>
      </x:c>
      <x:c r="E51" s="19"/>
      <x:c r="F51" s="19"/>
      <x:c r="G51" s="19"/>
      <x:c r="H51" s="19"/>
    </x:row>
    <x:row r="52" ht="78" hidden="0" customHeight="1">
      <x:c r="A52" s="22" t="s">
        <x:v>64</x:v>
      </x:c>
      <x:c r="B52" s="22" t="s">
        <x:v>65</x:v>
      </x:c>
      <x:c r="C52" s="22" t="s">
        <x:v>264</x:v>
      </x:c>
      <x:c r="D52" s="23" t="s">
        <x:v>265</x:v>
      </x:c>
      <x:c r="E52" s="23"/>
      <x:c r="F52" s="23"/>
      <x:c r="G52" s="23"/>
      <x:c r="H52" s="23"/>
    </x:row>
    <x:row r="53" ht="78" hidden="0" customHeight="1">
      <x:c r="A53" s="24" t="s">
        <x:v>67</x:v>
      </x:c>
      <x:c r="B53" s="24" t="s">
        <x:v>68</x:v>
      </x:c>
      <x:c r="C53" s="24" t="s">
        <x:v>266</x:v>
      </x:c>
      <x:c r="D53" s="19" t="s">
        <x:v>267</x:v>
      </x:c>
      <x:c r="E53" s="19"/>
      <x:c r="F53" s="19"/>
      <x:c r="G53" s="19"/>
      <x:c r="H53" s="19"/>
    </x:row>
    <x:row r="54" ht="15" hidden="0">
      <x:c r="A54" s="25" t="s">
        <x:v>71</x:v>
      </x:c>
      <x:c r="B54" s="25"/>
      <x:c r="C54" s="25"/>
      <x:c r="D54" s="25"/>
      <x:c r="E54" s="25"/>
      <x:c r="F54" s="25"/>
      <x:c r="G54" s="25"/>
      <x:c r="H54" s="25"/>
    </x:row>
    <x:row r="55" ht="15" hidden="0" customHeight="1">
      <x:c r="A55" s="26" t="s">
        <x:v>268</x:v>
      </x:c>
      <x:c r="B55" s="26"/>
      <x:c r="C55" s="26"/>
      <x:c r="D55" s="26"/>
      <x:c r="E55" s="26"/>
      <x:c r="F55" s="26"/>
      <x:c r="G55" s="26"/>
      <x:c r="H55" s="26"/>
    </x:row>
    <x:row r="56" ht="15" hidden="0">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269</x:v>
      </x:c>
      <x:c r="B1" s="1"/>
      <x:c r="C1" s="1"/>
      <x:c r="D1" s="1"/>
      <x:c r="E1" s="1"/>
      <x:c r="F1" s="1"/>
      <x:c r="G1" s="1"/>
      <x:c r="H1" s="1"/>
    </x:row>
    <x:row r="2" ht="15" hidden="0">
      <x:c r="A2" s="1"/>
      <x:c r="B2" s="1"/>
      <x:c r="C2" s="1"/>
      <x:c r="D2" s="1"/>
      <x:c r="E2" s="1"/>
      <x:c r="F2" s="1"/>
      <x:c r="G2" s="1"/>
      <x:c r="H2" s="1"/>
    </x:row>
    <x:row r="3" ht="15" hidden="0" customHeight="1">
      <x:c r="A3" s="14" t="s">
        <x:v>270</x:v>
      </x:c>
      <x:c r="B3" s="14"/>
      <x:c r="C3" s="14"/>
      <x:c r="D3" s="14"/>
      <x:c r="E3" s="14"/>
      <x:c r="F3" s="14"/>
      <x:c r="G3" s="14"/>
      <x:c r="H3" s="14"/>
    </x:row>
    <x:row r="4" ht="15" hidden="0">
      <x:c r="A4" s="14"/>
      <x:c r="B4" s="14"/>
      <x:c r="C4" s="14"/>
      <x:c r="D4" s="14"/>
      <x:c r="E4" s="14"/>
      <x:c r="F4" s="14"/>
      <x:c r="G4" s="14"/>
      <x:c r="H4" s="14"/>
    </x:row>
    <x:row r="6" ht="15" hidden="0">
      <x:c r="A6" s="15" t="s">
        <x:v>271</x:v>
      </x:c>
      <x:c r="B6" s="15"/>
      <x:c r="C6" s="15"/>
      <x:c r="D6" s="15"/>
      <x:c r="E6" s="15"/>
      <x:c r="F6" s="15"/>
      <x:c r="G6" s="15"/>
      <x:c r="H6" s="15"/>
    </x:row>
    <x:row r="7" ht="15" hidden="0" customHeight="1">
      <x:c r="A7" s="16" t="s">
        <x:v>26</x:v>
      </x:c>
      <x:c r="B7" s="16"/>
      <x:c r="C7" s="3" t="s">
        <x:v>272</x:v>
      </x:c>
      <x:c r="D7" s="3"/>
      <x:c r="E7" s="3"/>
      <x:c r="F7" s="3"/>
      <x:c r="G7" s="3"/>
      <x:c r="H7" s="3"/>
    </x:row>
    <x:row r="8" ht="15" hidden="0" customHeight="1">
      <x:c r="A8" s="16" t="s">
        <x:v>40</x:v>
      </x:c>
      <x:c r="B8" s="16"/>
      <x:c r="C8" s="3" t="s">
        <x:v>273</x:v>
      </x:c>
      <x:c r="D8" s="3"/>
      <x:c r="E8" s="3"/>
      <x:c r="F8" s="3"/>
      <x:c r="G8" s="3"/>
      <x:c r="H8" s="3"/>
    </x:row>
    <x:row r="9" ht="15" hidden="0" customHeight="1">
      <x:c r="A9" s="16" t="s">
        <x:v>42</x:v>
      </x:c>
      <x:c r="B9" s="16"/>
      <x:c r="C9" s="3" t="s">
        <x:v>274</x:v>
      </x:c>
      <x:c r="D9" s="3"/>
      <x:c r="E9" s="3"/>
      <x:c r="F9" s="3"/>
      <x:c r="G9" s="3"/>
      <x:c r="H9" s="3"/>
    </x:row>
    <x:row r="10" ht="15" hidden="0" customHeight="1">
      <x:c r="A10" s="16" t="s">
        <x:v>29</x:v>
      </x:c>
      <x:c r="B10" s="16"/>
      <x:c r="C10" s="3" t="s">
        <x:v>126</x:v>
      </x:c>
      <x:c r="D10" s="3"/>
      <x:c r="E10" s="3"/>
      <x:c r="F10" s="3"/>
      <x:c r="G10" s="3"/>
      <x:c r="H10" s="3"/>
    </x:row>
    <x:row r="11" ht="15" hidden="0" customHeight="1">
      <x:c r="A11" s="16" t="s">
        <x:v>45</x:v>
      </x:c>
      <x:c r="B11" s="16"/>
      <x:c r="C11" s="3" t="s">
        <x:v>275</x:v>
      </x:c>
      <x:c r="D11" s="3"/>
      <x:c r="E11" s="3"/>
      <x:c r="F11" s="3"/>
      <x:c r="G11" s="3"/>
      <x:c r="H11" s="3"/>
    </x:row>
    <x:row r="12" ht="15" hidden="0">
      <x:c r="A12" s="17" t="s">
        <x:v>47</x:v>
      </x:c>
      <x:c r="B12" s="17"/>
      <x:c r="C12" s="17"/>
      <x:c r="D12" s="17"/>
      <x:c r="E12" s="17"/>
      <x:c r="F12" s="17"/>
      <x:c r="G12" s="17"/>
      <x:c r="H12" s="17"/>
    </x:row>
    <x:row r="13" ht="15" hidden="0" customHeight="1">
      <x:c r="A13" s="18" t="s">
        <x:v>276</x:v>
      </x:c>
      <x:c r="B13" s="18"/>
      <x:c r="C13" s="18"/>
      <x:c r="D13" s="18"/>
      <x:c r="E13" s="18"/>
      <x:c r="F13" s="18"/>
      <x:c r="G13" s="18"/>
      <x:c r="H13" s="18"/>
    </x:row>
    <x:row r="14" ht="15" hidden="0">
      <x:c r="A14" s="18"/>
      <x:c r="B14" s="18"/>
      <x:c r="C14" s="18"/>
      <x:c r="D14" s="18"/>
      <x:c r="E14" s="18"/>
      <x:c r="F14" s="18"/>
      <x:c r="G14" s="18"/>
      <x:c r="H14" s="18"/>
    </x:row>
    <x:row r="15" ht="15" hidden="0">
      <x:c r="A15" s="18"/>
      <x:c r="B15" s="18"/>
      <x:c r="C15" s="18"/>
      <x:c r="D15" s="18"/>
      <x:c r="E15" s="18"/>
      <x:c r="F15" s="18"/>
      <x:c r="G15" s="18"/>
      <x:c r="H15" s="18"/>
    </x:row>
    <x:row r="16" ht="15" hidden="0">
      <x:c r="A16" s="11" t="s">
        <x:v>49</x:v>
      </x:c>
      <x:c r="B16" s="11"/>
      <x:c r="C16" s="11"/>
      <x:c r="D16" s="11"/>
      <x:c r="E16" s="11"/>
      <x:c r="F16" s="11"/>
      <x:c r="G16" s="11"/>
      <x:c r="H16" s="11"/>
    </x:row>
    <x:row r="17" ht="15" hidden="0" customHeight="1">
      <x:c r="A17" s="19" t="s">
        <x:v>277</x:v>
      </x:c>
      <x:c r="B17" s="19"/>
      <x:c r="C17" s="19"/>
      <x:c r="D17" s="19"/>
      <x:c r="E17" s="19"/>
      <x:c r="F17" s="19"/>
      <x:c r="G17" s="19"/>
      <x:c r="H17" s="19"/>
    </x:row>
    <x:row r="18" ht="15" hidden="0">
      <x:c r="A18" s="19"/>
      <x:c r="B18" s="19"/>
      <x:c r="C18" s="19"/>
      <x:c r="D18" s="19"/>
      <x:c r="E18" s="19"/>
      <x:c r="F18" s="19"/>
      <x:c r="G18" s="19"/>
      <x:c r="H18" s="19"/>
    </x:row>
    <x:row r="19" ht="15" hidden="0">
      <x:c r="A19" s="19"/>
      <x:c r="B19" s="19"/>
      <x:c r="C19" s="19"/>
      <x:c r="D19" s="19"/>
      <x:c r="E19" s="19"/>
      <x:c r="F19" s="19"/>
      <x:c r="G19" s="19"/>
      <x:c r="H19" s="19"/>
    </x:row>
    <x:row r="20" ht="15" hidden="0">
      <x:c r="A20" s="19"/>
      <x:c r="B20" s="19"/>
      <x:c r="C20" s="19"/>
      <x:c r="D20" s="19"/>
      <x:c r="E20" s="19"/>
      <x:c r="F20" s="19"/>
      <x:c r="G20" s="19"/>
      <x:c r="H20" s="19"/>
    </x:row>
    <x:row r="21" ht="15" hidden="0">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78" hidden="0" customHeight="1">
      <x:c r="A24" s="22" t="s">
        <x:v>56</x:v>
      </x:c>
      <x:c r="B24" s="22" t="s">
        <x:v>57</x:v>
      </x:c>
      <x:c r="C24" s="22" t="s">
        <x:v>278</x:v>
      </x:c>
      <x:c r="D24" s="23" t="s">
        <x:v>279</x:v>
      </x:c>
      <x:c r="E24" s="23"/>
      <x:c r="F24" s="23"/>
      <x:c r="G24" s="23"/>
      <x:c r="H24" s="23"/>
    </x:row>
    <x:row r="25" ht="78" hidden="0" customHeight="1">
      <x:c r="A25" s="24" t="s">
        <x:v>131</x:v>
      </x:c>
      <x:c r="B25" s="24" t="s">
        <x:v>61</x:v>
      </x:c>
      <x:c r="C25" s="24" t="s">
        <x:v>280</x:v>
      </x:c>
      <x:c r="D25" s="19" t="s">
        <x:v>281</x:v>
      </x:c>
      <x:c r="E25" s="19"/>
      <x:c r="F25" s="19"/>
      <x:c r="G25" s="19"/>
      <x:c r="H25" s="19"/>
    </x:row>
    <x:row r="26" ht="78" hidden="0" customHeight="1">
      <x:c r="A26" s="22" t="s">
        <x:v>133</x:v>
      </x:c>
      <x:c r="B26" s="22" t="s">
        <x:v>65</x:v>
      </x:c>
      <x:c r="C26" s="22" t="s">
        <x:v>280</x:v>
      </x:c>
      <x:c r="D26" s="23" t="s">
        <x:v>282</x:v>
      </x:c>
      <x:c r="E26" s="23"/>
      <x:c r="F26" s="23"/>
      <x:c r="G26" s="23"/>
      <x:c r="H26" s="23"/>
    </x:row>
    <x:row r="27" ht="78" hidden="0" customHeight="1">
      <x:c r="A27" s="24" t="s">
        <x:v>135</x:v>
      </x:c>
      <x:c r="B27" s="24" t="s">
        <x:v>68</x:v>
      </x:c>
      <x:c r="C27" s="24" t="s">
        <x:v>283</x:v>
      </x:c>
      <x:c r="D27" s="19" t="s">
        <x:v>284</x:v>
      </x:c>
      <x:c r="E27" s="19"/>
      <x:c r="F27" s="19"/>
      <x:c r="G27" s="19"/>
      <x:c r="H27" s="19"/>
    </x:row>
    <x:row r="28" ht="15" hidden="0">
      <x:c r="A28" s="25" t="s">
        <x:v>71</x:v>
      </x:c>
      <x:c r="B28" s="25"/>
      <x:c r="C28" s="25"/>
      <x:c r="D28" s="25"/>
      <x:c r="E28" s="25"/>
      <x:c r="F28" s="25"/>
      <x:c r="G28" s="25"/>
      <x:c r="H28" s="25"/>
    </x:row>
    <x:row r="29" ht="15" hidden="0" customHeight="1">
      <x:c r="A29" s="26" t="s">
        <x:v>285</x:v>
      </x:c>
      <x:c r="B29" s="26"/>
      <x:c r="C29" s="26"/>
      <x:c r="D29" s="26"/>
      <x:c r="E29" s="26"/>
      <x:c r="F29" s="26"/>
      <x:c r="G29" s="26"/>
      <x:c r="H29" s="26"/>
    </x:row>
    <x:row r="30" ht="15" hidden="0">
      <x:c r="A30" s="26"/>
      <x:c r="B30" s="26"/>
      <x:c r="C30" s="26"/>
      <x:c r="D30" s="26"/>
      <x:c r="E30" s="26"/>
      <x:c r="F30" s="26"/>
      <x:c r="G30" s="26"/>
      <x:c r="H30" s="26"/>
    </x:row>
    <x:row r="32" ht="15" hidden="0">
      <x:c r="A32" s="27" t="s">
        <x:v>286</x:v>
      </x:c>
      <x:c r="B32" s="27"/>
      <x:c r="C32" s="27"/>
      <x:c r="D32" s="27"/>
      <x:c r="E32" s="27"/>
      <x:c r="F32" s="27"/>
      <x:c r="G32" s="27"/>
      <x:c r="H32" s="27"/>
    </x:row>
    <x:row r="33" ht="15" hidden="0" customHeight="1">
      <x:c r="A33" s="16" t="s">
        <x:v>26</x:v>
      </x:c>
      <x:c r="B33" s="16"/>
      <x:c r="C33" s="3" t="s">
        <x:v>287</x:v>
      </x:c>
      <x:c r="D33" s="3"/>
      <x:c r="E33" s="3"/>
      <x:c r="F33" s="3"/>
      <x:c r="G33" s="3"/>
      <x:c r="H33" s="3"/>
    </x:row>
    <x:row r="34" ht="15" hidden="0" customHeight="1">
      <x:c r="A34" s="16" t="s">
        <x:v>40</x:v>
      </x:c>
      <x:c r="B34" s="16"/>
      <x:c r="C34" s="3" t="s">
        <x:v>288</x:v>
      </x:c>
      <x:c r="D34" s="3"/>
      <x:c r="E34" s="3"/>
      <x:c r="F34" s="3"/>
      <x:c r="G34" s="3"/>
      <x:c r="H34" s="3"/>
    </x:row>
    <x:row r="35" ht="15" hidden="0" customHeight="1">
      <x:c r="A35" s="16" t="s">
        <x:v>42</x:v>
      </x:c>
      <x:c r="B35" s="16"/>
      <x:c r="C35" s="3" t="s">
        <x:v>274</x:v>
      </x:c>
      <x:c r="D35" s="3"/>
      <x:c r="E35" s="3"/>
      <x:c r="F35" s="3"/>
      <x:c r="G35" s="3"/>
      <x:c r="H35" s="3"/>
    </x:row>
    <x:row r="36" ht="15" hidden="0" customHeight="1">
      <x:c r="A36" s="16" t="s">
        <x:v>29</x:v>
      </x:c>
      <x:c r="B36" s="16"/>
      <x:c r="C36" s="3" t="s">
        <x:v>76</x:v>
      </x:c>
      <x:c r="D36" s="3"/>
      <x:c r="E36" s="3"/>
      <x:c r="F36" s="3"/>
      <x:c r="G36" s="3"/>
      <x:c r="H36" s="3"/>
    </x:row>
    <x:row r="37" ht="15" hidden="0" customHeight="1">
      <x:c r="A37" s="16" t="s">
        <x:v>45</x:v>
      </x:c>
      <x:c r="B37" s="16"/>
      <x:c r="C37" s="3" t="s">
        <x:v>289</x:v>
      </x:c>
      <x:c r="D37" s="3"/>
      <x:c r="E37" s="3"/>
      <x:c r="F37" s="3"/>
      <x:c r="G37" s="3"/>
      <x:c r="H37" s="3"/>
    </x:row>
    <x:row r="38" ht="15" hidden="0">
      <x:c r="A38" s="17" t="s">
        <x:v>47</x:v>
      </x:c>
      <x:c r="B38" s="17"/>
      <x:c r="C38" s="17"/>
      <x:c r="D38" s="17"/>
      <x:c r="E38" s="17"/>
      <x:c r="F38" s="17"/>
      <x:c r="G38" s="17"/>
      <x:c r="H38" s="17"/>
    </x:row>
    <x:row r="39" ht="15" hidden="0" customHeight="1">
      <x:c r="A39" s="18" t="s">
        <x:v>290</x:v>
      </x:c>
      <x:c r="B39" s="18"/>
      <x:c r="C39" s="18"/>
      <x:c r="D39" s="18"/>
      <x:c r="E39" s="18"/>
      <x:c r="F39" s="18"/>
      <x:c r="G39" s="18"/>
      <x:c r="H39" s="18"/>
    </x:row>
    <x:row r="40" ht="15" hidden="0">
      <x:c r="A40" s="18"/>
      <x:c r="B40" s="18"/>
      <x:c r="C40" s="18"/>
      <x:c r="D40" s="18"/>
      <x:c r="E40" s="18"/>
      <x:c r="F40" s="18"/>
      <x:c r="G40" s="18"/>
      <x:c r="H40" s="18"/>
    </x:row>
    <x:row r="41" ht="15" hidden="0">
      <x:c r="A41" s="18"/>
      <x:c r="B41" s="18"/>
      <x:c r="C41" s="18"/>
      <x:c r="D41" s="18"/>
      <x:c r="E41" s="18"/>
      <x:c r="F41" s="18"/>
      <x:c r="G41" s="18"/>
      <x:c r="H41" s="18"/>
    </x:row>
    <x:row r="42" ht="15" hidden="0">
      <x:c r="A42" s="11" t="s">
        <x:v>49</x:v>
      </x:c>
      <x:c r="B42" s="11"/>
      <x:c r="C42" s="11"/>
      <x:c r="D42" s="11"/>
      <x:c r="E42" s="11"/>
      <x:c r="F42" s="11"/>
      <x:c r="G42" s="11"/>
      <x:c r="H42" s="11"/>
    </x:row>
    <x:row r="43" ht="15" hidden="0" customHeight="1">
      <x:c r="A43" s="19" t="s">
        <x:v>291</x:v>
      </x:c>
      <x:c r="B43" s="19"/>
      <x:c r="C43" s="19"/>
      <x:c r="D43" s="19"/>
      <x:c r="E43" s="19"/>
      <x:c r="F43" s="19"/>
      <x:c r="G43" s="19"/>
      <x:c r="H43" s="19"/>
    </x:row>
    <x:row r="44" ht="15" hidden="0">
      <x:c r="A44" s="19"/>
      <x:c r="B44" s="19"/>
      <x:c r="C44" s="19"/>
      <x:c r="D44" s="19"/>
      <x:c r="E44" s="19"/>
      <x:c r="F44" s="19"/>
      <x:c r="G44" s="19"/>
      <x:c r="H44" s="19"/>
    </x:row>
    <x:row r="45" ht="15" hidden="0">
      <x:c r="A45" s="19"/>
      <x:c r="B45" s="19"/>
      <x:c r="C45" s="19"/>
      <x:c r="D45" s="19"/>
      <x:c r="E45" s="19"/>
      <x:c r="F45" s="19"/>
      <x:c r="G45" s="19"/>
      <x:c r="H45" s="19"/>
    </x:row>
    <x:row r="46" ht="15" hidden="0">
      <x:c r="A46" s="19"/>
      <x:c r="B46" s="19"/>
      <x:c r="C46" s="19"/>
      <x:c r="D46" s="19"/>
      <x:c r="E46" s="19"/>
      <x:c r="F46" s="19"/>
      <x:c r="G46" s="19"/>
      <x:c r="H46" s="19"/>
    </x:row>
    <x:row r="47" ht="15" hidden="0">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78" hidden="0" customHeight="1">
      <x:c r="A50" s="22" t="s">
        <x:v>56</x:v>
      </x:c>
      <x:c r="B50" s="22" t="s">
        <x:v>57</x:v>
      </x:c>
      <x:c r="C50" s="22" t="s">
        <x:v>260</x:v>
      </x:c>
      <x:c r="D50" s="23" t="s">
        <x:v>292</x:v>
      </x:c>
      <x:c r="E50" s="23"/>
      <x:c r="F50" s="23"/>
      <x:c r="G50" s="23"/>
      <x:c r="H50" s="23"/>
    </x:row>
    <x:row r="51" ht="78" hidden="0" customHeight="1">
      <x:c r="A51" s="24" t="s">
        <x:v>82</x:v>
      </x:c>
      <x:c r="B51" s="24" t="s">
        <x:v>61</x:v>
      </x:c>
      <x:c r="C51" s="24" t="s">
        <x:v>262</x:v>
      </x:c>
      <x:c r="D51" s="19" t="s">
        <x:v>293</x:v>
      </x:c>
      <x:c r="E51" s="19"/>
      <x:c r="F51" s="19"/>
      <x:c r="G51" s="19"/>
      <x:c r="H51" s="19"/>
    </x:row>
    <x:row r="52" ht="78" hidden="0" customHeight="1">
      <x:c r="A52" s="22" t="s">
        <x:v>85</x:v>
      </x:c>
      <x:c r="B52" s="22" t="s">
        <x:v>65</x:v>
      </x:c>
      <x:c r="C52" s="22" t="s">
        <x:v>264</x:v>
      </x:c>
      <x:c r="D52" s="23" t="s">
        <x:v>294</x:v>
      </x:c>
      <x:c r="E52" s="23"/>
      <x:c r="F52" s="23"/>
      <x:c r="G52" s="23"/>
      <x:c r="H52" s="23"/>
    </x:row>
    <x:row r="53" ht="78" hidden="0" customHeight="1">
      <x:c r="A53" s="24" t="s">
        <x:v>88</x:v>
      </x:c>
      <x:c r="B53" s="24" t="s">
        <x:v>68</x:v>
      </x:c>
      <x:c r="C53" s="24" t="s">
        <x:v>295</x:v>
      </x:c>
      <x:c r="D53" s="19" t="s">
        <x:v>296</x:v>
      </x:c>
      <x:c r="E53" s="19"/>
      <x:c r="F53" s="19"/>
      <x:c r="G53" s="19"/>
      <x:c r="H53" s="19"/>
    </x:row>
    <x:row r="54" ht="15" hidden="0">
      <x:c r="A54" s="25" t="s">
        <x:v>71</x:v>
      </x:c>
      <x:c r="B54" s="25"/>
      <x:c r="C54" s="25"/>
      <x:c r="D54" s="25"/>
      <x:c r="E54" s="25"/>
      <x:c r="F54" s="25"/>
      <x:c r="G54" s="25"/>
      <x:c r="H54" s="25"/>
    </x:row>
    <x:row r="55" ht="15" hidden="0" customHeight="1">
      <x:c r="A55" s="26" t="s">
        <x:v>297</x:v>
      </x:c>
      <x:c r="B55" s="26"/>
      <x:c r="C55" s="26"/>
      <x:c r="D55" s="26"/>
      <x:c r="E55" s="26"/>
      <x:c r="F55" s="26"/>
      <x:c r="G55" s="26"/>
      <x:c r="H55" s="26"/>
    </x:row>
    <x:row r="56" ht="15" hidden="0">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298</x:v>
      </x:c>
      <x:c r="B1" s="1"/>
      <x:c r="C1" s="1"/>
      <x:c r="D1" s="1"/>
      <x:c r="E1" s="1"/>
      <x:c r="F1" s="1"/>
      <x:c r="G1" s="1"/>
      <x:c r="H1" s="1"/>
    </x:row>
    <x:row r="2" ht="15" hidden="0">
      <x:c r="A2" s="1"/>
      <x:c r="B2" s="1"/>
      <x:c r="C2" s="1"/>
      <x:c r="D2" s="1"/>
      <x:c r="E2" s="1"/>
      <x:c r="F2" s="1"/>
      <x:c r="G2" s="1"/>
      <x:c r="H2" s="1"/>
    </x:row>
    <x:row r="3" ht="15" hidden="0" customHeight="1">
      <x:c r="A3" s="14" t="s">
        <x:v>299</x:v>
      </x:c>
      <x:c r="B3" s="14"/>
      <x:c r="C3" s="14"/>
      <x:c r="D3" s="14"/>
      <x:c r="E3" s="14"/>
      <x:c r="F3" s="14"/>
      <x:c r="G3" s="14"/>
      <x:c r="H3" s="14"/>
    </x:row>
    <x:row r="4" ht="15" hidden="0">
      <x:c r="A4" s="14"/>
      <x:c r="B4" s="14"/>
      <x:c r="C4" s="14"/>
      <x:c r="D4" s="14"/>
      <x:c r="E4" s="14"/>
      <x:c r="F4" s="14"/>
      <x:c r="G4" s="14"/>
      <x:c r="H4" s="14"/>
    </x:row>
    <x:row r="6" ht="15" hidden="0">
      <x:c r="A6" s="15" t="s">
        <x:v>300</x:v>
      </x:c>
      <x:c r="B6" s="15"/>
      <x:c r="C6" s="15"/>
      <x:c r="D6" s="15"/>
      <x:c r="E6" s="15"/>
      <x:c r="F6" s="15"/>
      <x:c r="G6" s="15"/>
      <x:c r="H6" s="15"/>
    </x:row>
    <x:row r="7" ht="15" hidden="0" customHeight="1">
      <x:c r="A7" s="16" t="s">
        <x:v>26</x:v>
      </x:c>
      <x:c r="B7" s="16"/>
      <x:c r="C7" s="3" t="s">
        <x:v>301</x:v>
      </x:c>
      <x:c r="D7" s="3"/>
      <x:c r="E7" s="3"/>
      <x:c r="F7" s="3"/>
      <x:c r="G7" s="3"/>
      <x:c r="H7" s="3"/>
    </x:row>
    <x:row r="8" ht="15" hidden="0" customHeight="1">
      <x:c r="A8" s="16" t="s">
        <x:v>40</x:v>
      </x:c>
      <x:c r="B8" s="16"/>
      <x:c r="C8" s="3" t="s">
        <x:v>302</x:v>
      </x:c>
      <x:c r="D8" s="3"/>
      <x:c r="E8" s="3"/>
      <x:c r="F8" s="3"/>
      <x:c r="G8" s="3"/>
      <x:c r="H8" s="3"/>
    </x:row>
    <x:row r="9" ht="15" hidden="0" customHeight="1">
      <x:c r="A9" s="16" t="s">
        <x:v>42</x:v>
      </x:c>
      <x:c r="B9" s="16"/>
      <x:c r="C9" s="3" t="s">
        <x:v>303</x:v>
      </x:c>
      <x:c r="D9" s="3"/>
      <x:c r="E9" s="3"/>
      <x:c r="F9" s="3"/>
      <x:c r="G9" s="3"/>
      <x:c r="H9" s="3"/>
    </x:row>
    <x:row r="10" ht="15" hidden="0" customHeight="1">
      <x:c r="A10" s="16" t="s">
        <x:v>29</x:v>
      </x:c>
      <x:c r="B10" s="16"/>
      <x:c r="C10" s="3" t="s">
        <x:v>44</x:v>
      </x:c>
      <x:c r="D10" s="3"/>
      <x:c r="E10" s="3"/>
      <x:c r="F10" s="3"/>
      <x:c r="G10" s="3"/>
      <x:c r="H10" s="3"/>
    </x:row>
    <x:row r="11" ht="15" hidden="0" customHeight="1">
      <x:c r="A11" s="16" t="s">
        <x:v>45</x:v>
      </x:c>
      <x:c r="B11" s="16"/>
      <x:c r="C11" s="3" t="s">
        <x:v>304</x:v>
      </x:c>
      <x:c r="D11" s="3"/>
      <x:c r="E11" s="3"/>
      <x:c r="F11" s="3"/>
      <x:c r="G11" s="3"/>
      <x:c r="H11" s="3"/>
    </x:row>
    <x:row r="12" ht="15" hidden="0">
      <x:c r="A12" s="17" t="s">
        <x:v>47</x:v>
      </x:c>
      <x:c r="B12" s="17"/>
      <x:c r="C12" s="17"/>
      <x:c r="D12" s="17"/>
      <x:c r="E12" s="17"/>
      <x:c r="F12" s="17"/>
      <x:c r="G12" s="17"/>
      <x:c r="H12" s="17"/>
    </x:row>
    <x:row r="13" ht="15" hidden="0" customHeight="1">
      <x:c r="A13" s="18" t="s">
        <x:v>305</x:v>
      </x:c>
      <x:c r="B13" s="18"/>
      <x:c r="C13" s="18"/>
      <x:c r="D13" s="18"/>
      <x:c r="E13" s="18"/>
      <x:c r="F13" s="18"/>
      <x:c r="G13" s="18"/>
      <x:c r="H13" s="18"/>
    </x:row>
    <x:row r="14" ht="15" hidden="0">
      <x:c r="A14" s="18"/>
      <x:c r="B14" s="18"/>
      <x:c r="C14" s="18"/>
      <x:c r="D14" s="18"/>
      <x:c r="E14" s="18"/>
      <x:c r="F14" s="18"/>
      <x:c r="G14" s="18"/>
      <x:c r="H14" s="18"/>
    </x:row>
    <x:row r="15" ht="15" hidden="0">
      <x:c r="A15" s="18"/>
      <x:c r="B15" s="18"/>
      <x:c r="C15" s="18"/>
      <x:c r="D15" s="18"/>
      <x:c r="E15" s="18"/>
      <x:c r="F15" s="18"/>
      <x:c r="G15" s="18"/>
      <x:c r="H15" s="18"/>
    </x:row>
    <x:row r="16" ht="15" hidden="0">
      <x:c r="A16" s="11" t="s">
        <x:v>49</x:v>
      </x:c>
      <x:c r="B16" s="11"/>
      <x:c r="C16" s="11"/>
      <x:c r="D16" s="11"/>
      <x:c r="E16" s="11"/>
      <x:c r="F16" s="11"/>
      <x:c r="G16" s="11"/>
      <x:c r="H16" s="11"/>
    </x:row>
    <x:row r="17" ht="15" hidden="0" customHeight="1">
      <x:c r="A17" s="19" t="s">
        <x:v>306</x:v>
      </x:c>
      <x:c r="B17" s="19"/>
      <x:c r="C17" s="19"/>
      <x:c r="D17" s="19"/>
      <x:c r="E17" s="19"/>
      <x:c r="F17" s="19"/>
      <x:c r="G17" s="19"/>
      <x:c r="H17" s="19"/>
    </x:row>
    <x:row r="18" ht="15" hidden="0">
      <x:c r="A18" s="19"/>
      <x:c r="B18" s="19"/>
      <x:c r="C18" s="19"/>
      <x:c r="D18" s="19"/>
      <x:c r="E18" s="19"/>
      <x:c r="F18" s="19"/>
      <x:c r="G18" s="19"/>
      <x:c r="H18" s="19"/>
    </x:row>
    <x:row r="19" ht="15" hidden="0">
      <x:c r="A19" s="19"/>
      <x:c r="B19" s="19"/>
      <x:c r="C19" s="19"/>
      <x:c r="D19" s="19"/>
      <x:c r="E19" s="19"/>
      <x:c r="F19" s="19"/>
      <x:c r="G19" s="19"/>
      <x:c r="H19" s="19"/>
    </x:row>
    <x:row r="20" ht="15" hidden="0">
      <x:c r="A20" s="19"/>
      <x:c r="B20" s="19"/>
      <x:c r="C20" s="19"/>
      <x:c r="D20" s="19"/>
      <x:c r="E20" s="19"/>
      <x:c r="F20" s="19"/>
      <x:c r="G20" s="19"/>
      <x:c r="H20" s="19"/>
    </x:row>
    <x:row r="21" ht="15" hidden="0">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78" hidden="0" customHeight="1">
      <x:c r="A24" s="22" t="s">
        <x:v>56</x:v>
      </x:c>
      <x:c r="B24" s="22" t="s">
        <x:v>57</x:v>
      </x:c>
      <x:c r="C24" s="22" t="s">
        <x:v>307</x:v>
      </x:c>
      <x:c r="D24" s="23" t="s">
        <x:v>308</x:v>
      </x:c>
      <x:c r="E24" s="23"/>
      <x:c r="F24" s="23"/>
      <x:c r="G24" s="23"/>
      <x:c r="H24" s="23"/>
    </x:row>
    <x:row r="25" ht="78" hidden="0" customHeight="1">
      <x:c r="A25" s="24" t="s">
        <x:v>60</x:v>
      </x:c>
      <x:c r="B25" s="24" t="s">
        <x:v>61</x:v>
      </x:c>
      <x:c r="C25" s="24" t="s">
        <x:v>309</x:v>
      </x:c>
      <x:c r="D25" s="19" t="s">
        <x:v>310</x:v>
      </x:c>
      <x:c r="E25" s="19"/>
      <x:c r="F25" s="19"/>
      <x:c r="G25" s="19"/>
      <x:c r="H25" s="19"/>
    </x:row>
    <x:row r="26" ht="78" hidden="0" customHeight="1">
      <x:c r="A26" s="22" t="s">
        <x:v>64</x:v>
      </x:c>
      <x:c r="B26" s="22" t="s">
        <x:v>65</x:v>
      </x:c>
      <x:c r="C26" s="22" t="s">
        <x:v>311</x:v>
      </x:c>
      <x:c r="D26" s="23" t="s">
        <x:v>312</x:v>
      </x:c>
      <x:c r="E26" s="23"/>
      <x:c r="F26" s="23"/>
      <x:c r="G26" s="23"/>
      <x:c r="H26" s="23"/>
    </x:row>
    <x:row r="27" ht="78" hidden="0" customHeight="1">
      <x:c r="A27" s="24" t="s">
        <x:v>67</x:v>
      </x:c>
      <x:c r="B27" s="24" t="s">
        <x:v>68</x:v>
      </x:c>
      <x:c r="C27" s="24" t="s">
        <x:v>313</x:v>
      </x:c>
      <x:c r="D27" s="19" t="s">
        <x:v>314</x:v>
      </x:c>
      <x:c r="E27" s="19"/>
      <x:c r="F27" s="19"/>
      <x:c r="G27" s="19"/>
      <x:c r="H27" s="19"/>
    </x:row>
    <x:row r="28" ht="15" hidden="0">
      <x:c r="A28" s="25" t="s">
        <x:v>71</x:v>
      </x:c>
      <x:c r="B28" s="25"/>
      <x:c r="C28" s="25"/>
      <x:c r="D28" s="25"/>
      <x:c r="E28" s="25"/>
      <x:c r="F28" s="25"/>
      <x:c r="G28" s="25"/>
      <x:c r="H28" s="25"/>
    </x:row>
    <x:row r="29" ht="15" hidden="0" customHeight="1">
      <x:c r="A29" s="26" t="s">
        <x:v>315</x:v>
      </x:c>
      <x:c r="B29" s="26"/>
      <x:c r="C29" s="26"/>
      <x:c r="D29" s="26"/>
      <x:c r="E29" s="26"/>
      <x:c r="F29" s="26"/>
      <x:c r="G29" s="26"/>
      <x:c r="H29" s="26"/>
    </x:row>
    <x:row r="30" ht="15" hidden="0">
      <x:c r="A30" s="26"/>
      <x:c r="B30" s="26"/>
      <x:c r="C30" s="26"/>
      <x:c r="D30" s="26"/>
      <x:c r="E30" s="26"/>
      <x:c r="F30" s="26"/>
      <x:c r="G30" s="26"/>
      <x:c r="H30" s="26"/>
    </x:row>
    <x:row r="32" ht="15" hidden="0">
      <x:c r="A32" s="27" t="s">
        <x:v>316</x:v>
      </x:c>
      <x:c r="B32" s="27"/>
      <x:c r="C32" s="27"/>
      <x:c r="D32" s="27"/>
      <x:c r="E32" s="27"/>
      <x:c r="F32" s="27"/>
      <x:c r="G32" s="27"/>
      <x:c r="H32" s="27"/>
    </x:row>
    <x:row r="33" ht="15" hidden="0" customHeight="1">
      <x:c r="A33" s="16" t="s">
        <x:v>26</x:v>
      </x:c>
      <x:c r="B33" s="16"/>
      <x:c r="C33" s="3" t="s">
        <x:v>317</x:v>
      </x:c>
      <x:c r="D33" s="3"/>
      <x:c r="E33" s="3"/>
      <x:c r="F33" s="3"/>
      <x:c r="G33" s="3"/>
      <x:c r="H33" s="3"/>
    </x:row>
    <x:row r="34" ht="15" hidden="0" customHeight="1">
      <x:c r="A34" s="16" t="s">
        <x:v>40</x:v>
      </x:c>
      <x:c r="B34" s="16"/>
      <x:c r="C34" s="3" t="s">
        <x:v>318</x:v>
      </x:c>
      <x:c r="D34" s="3"/>
      <x:c r="E34" s="3"/>
      <x:c r="F34" s="3"/>
      <x:c r="G34" s="3"/>
      <x:c r="H34" s="3"/>
    </x:row>
    <x:row r="35" ht="15" hidden="0" customHeight="1">
      <x:c r="A35" s="16" t="s">
        <x:v>42</x:v>
      </x:c>
      <x:c r="B35" s="16"/>
      <x:c r="C35" s="3" t="s">
        <x:v>303</x:v>
      </x:c>
      <x:c r="D35" s="3"/>
      <x:c r="E35" s="3"/>
      <x:c r="F35" s="3"/>
      <x:c r="G35" s="3"/>
      <x:c r="H35" s="3"/>
    </x:row>
    <x:row r="36" ht="15" hidden="0" customHeight="1">
      <x:c r="A36" s="16" t="s">
        <x:v>29</x:v>
      </x:c>
      <x:c r="B36" s="16"/>
      <x:c r="C36" s="3" t="s">
        <x:v>126</x:v>
      </x:c>
      <x:c r="D36" s="3"/>
      <x:c r="E36" s="3"/>
      <x:c r="F36" s="3"/>
      <x:c r="G36" s="3"/>
      <x:c r="H36" s="3"/>
    </x:row>
    <x:row r="37" ht="15" hidden="0" customHeight="1">
      <x:c r="A37" s="16" t="s">
        <x:v>45</x:v>
      </x:c>
      <x:c r="B37" s="16"/>
      <x:c r="C37" s="3" t="s">
        <x:v>319</x:v>
      </x:c>
      <x:c r="D37" s="3"/>
      <x:c r="E37" s="3"/>
      <x:c r="F37" s="3"/>
      <x:c r="G37" s="3"/>
      <x:c r="H37" s="3"/>
    </x:row>
    <x:row r="38" ht="15" hidden="0">
      <x:c r="A38" s="17" t="s">
        <x:v>47</x:v>
      </x:c>
      <x:c r="B38" s="17"/>
      <x:c r="C38" s="17"/>
      <x:c r="D38" s="17"/>
      <x:c r="E38" s="17"/>
      <x:c r="F38" s="17"/>
      <x:c r="G38" s="17"/>
      <x:c r="H38" s="17"/>
    </x:row>
    <x:row r="39" ht="15" hidden="0" customHeight="1">
      <x:c r="A39" s="18" t="s">
        <x:v>320</x:v>
      </x:c>
      <x:c r="B39" s="18"/>
      <x:c r="C39" s="18"/>
      <x:c r="D39" s="18"/>
      <x:c r="E39" s="18"/>
      <x:c r="F39" s="18"/>
      <x:c r="G39" s="18"/>
      <x:c r="H39" s="18"/>
    </x:row>
    <x:row r="40" ht="15" hidden="0">
      <x:c r="A40" s="18"/>
      <x:c r="B40" s="18"/>
      <x:c r="C40" s="18"/>
      <x:c r="D40" s="18"/>
      <x:c r="E40" s="18"/>
      <x:c r="F40" s="18"/>
      <x:c r="G40" s="18"/>
      <x:c r="H40" s="18"/>
    </x:row>
    <x:row r="41" ht="15" hidden="0">
      <x:c r="A41" s="18"/>
      <x:c r="B41" s="18"/>
      <x:c r="C41" s="18"/>
      <x:c r="D41" s="18"/>
      <x:c r="E41" s="18"/>
      <x:c r="F41" s="18"/>
      <x:c r="G41" s="18"/>
      <x:c r="H41" s="18"/>
    </x:row>
    <x:row r="42" ht="15" hidden="0">
      <x:c r="A42" s="11" t="s">
        <x:v>49</x:v>
      </x:c>
      <x:c r="B42" s="11"/>
      <x:c r="C42" s="11"/>
      <x:c r="D42" s="11"/>
      <x:c r="E42" s="11"/>
      <x:c r="F42" s="11"/>
      <x:c r="G42" s="11"/>
      <x:c r="H42" s="11"/>
    </x:row>
    <x:row r="43" ht="15" hidden="0" customHeight="1">
      <x:c r="A43" s="19" t="s">
        <x:v>321</x:v>
      </x:c>
      <x:c r="B43" s="19"/>
      <x:c r="C43" s="19"/>
      <x:c r="D43" s="19"/>
      <x:c r="E43" s="19"/>
      <x:c r="F43" s="19"/>
      <x:c r="G43" s="19"/>
      <x:c r="H43" s="19"/>
    </x:row>
    <x:row r="44" ht="15" hidden="0">
      <x:c r="A44" s="19"/>
      <x:c r="B44" s="19"/>
      <x:c r="C44" s="19"/>
      <x:c r="D44" s="19"/>
      <x:c r="E44" s="19"/>
      <x:c r="F44" s="19"/>
      <x:c r="G44" s="19"/>
      <x:c r="H44" s="19"/>
    </x:row>
    <x:row r="45" ht="15" hidden="0">
      <x:c r="A45" s="19"/>
      <x:c r="B45" s="19"/>
      <x:c r="C45" s="19"/>
      <x:c r="D45" s="19"/>
      <x:c r="E45" s="19"/>
      <x:c r="F45" s="19"/>
      <x:c r="G45" s="19"/>
      <x:c r="H45" s="19"/>
    </x:row>
    <x:row r="46" ht="15" hidden="0">
      <x:c r="A46" s="19"/>
      <x:c r="B46" s="19"/>
      <x:c r="C46" s="19"/>
      <x:c r="D46" s="19"/>
      <x:c r="E46" s="19"/>
      <x:c r="F46" s="19"/>
      <x:c r="G46" s="19"/>
      <x:c r="H46" s="19"/>
    </x:row>
    <x:row r="47" ht="15" hidden="0">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78" hidden="0" customHeight="1">
      <x:c r="A50" s="22" t="s">
        <x:v>56</x:v>
      </x:c>
      <x:c r="B50" s="22" t="s">
        <x:v>57</x:v>
      </x:c>
      <x:c r="C50" s="22" t="s">
        <x:v>322</x:v>
      </x:c>
      <x:c r="D50" s="23" t="s">
        <x:v>323</x:v>
      </x:c>
      <x:c r="E50" s="23"/>
      <x:c r="F50" s="23"/>
      <x:c r="G50" s="23"/>
      <x:c r="H50" s="23"/>
    </x:row>
    <x:row r="51" ht="78" hidden="0" customHeight="1">
      <x:c r="A51" s="24" t="s">
        <x:v>131</x:v>
      </x:c>
      <x:c r="B51" s="24" t="s">
        <x:v>61</x:v>
      </x:c>
      <x:c r="C51" s="24" t="s">
        <x:v>324</x:v>
      </x:c>
      <x:c r="D51" s="19" t="s">
        <x:v>325</x:v>
      </x:c>
      <x:c r="E51" s="19"/>
      <x:c r="F51" s="19"/>
      <x:c r="G51" s="19"/>
      <x:c r="H51" s="19"/>
    </x:row>
    <x:row r="52" ht="78" hidden="0" customHeight="1">
      <x:c r="A52" s="22" t="s">
        <x:v>133</x:v>
      </x:c>
      <x:c r="B52" s="22" t="s">
        <x:v>65</x:v>
      </x:c>
      <x:c r="C52" s="22" t="s">
        <x:v>264</x:v>
      </x:c>
      <x:c r="D52" s="23" t="s">
        <x:v>326</x:v>
      </x:c>
      <x:c r="E52" s="23"/>
      <x:c r="F52" s="23"/>
      <x:c r="G52" s="23"/>
      <x:c r="H52" s="23"/>
    </x:row>
    <x:row r="53" ht="78" hidden="0" customHeight="1">
      <x:c r="A53" s="24" t="s">
        <x:v>135</x:v>
      </x:c>
      <x:c r="B53" s="24" t="s">
        <x:v>68</x:v>
      </x:c>
      <x:c r="C53" s="24" t="s">
        <x:v>295</x:v>
      </x:c>
      <x:c r="D53" s="19" t="s">
        <x:v>327</x:v>
      </x:c>
      <x:c r="E53" s="19"/>
      <x:c r="F53" s="19"/>
      <x:c r="G53" s="19"/>
      <x:c r="H53" s="19"/>
    </x:row>
    <x:row r="54" ht="15" hidden="0">
      <x:c r="A54" s="25" t="s">
        <x:v>71</x:v>
      </x:c>
      <x:c r="B54" s="25"/>
      <x:c r="C54" s="25"/>
      <x:c r="D54" s="25"/>
      <x:c r="E54" s="25"/>
      <x:c r="F54" s="25"/>
      <x:c r="G54" s="25"/>
      <x:c r="H54" s="25"/>
    </x:row>
    <x:row r="55" ht="15" hidden="0" customHeight="1">
      <x:c r="A55" s="26" t="s">
        <x:v>328</x:v>
      </x:c>
      <x:c r="B55" s="26"/>
      <x:c r="C55" s="26"/>
      <x:c r="D55" s="26"/>
      <x:c r="E55" s="26"/>
      <x:c r="F55" s="26"/>
      <x:c r="G55" s="26"/>
      <x:c r="H55" s="26"/>
    </x:row>
    <x:row r="56" ht="15" hidden="0">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329</x:v>
      </x:c>
      <x:c r="B1" s="1"/>
      <x:c r="C1" s="1"/>
      <x:c r="D1" s="1"/>
      <x:c r="E1" s="1"/>
      <x:c r="F1" s="1"/>
      <x:c r="G1" s="1"/>
      <x:c r="H1" s="1"/>
    </x:row>
    <x:row r="2" ht="15" hidden="0">
      <x:c r="A2" s="1"/>
      <x:c r="B2" s="1"/>
      <x:c r="C2" s="1"/>
      <x:c r="D2" s="1"/>
      <x:c r="E2" s="1"/>
      <x:c r="F2" s="1"/>
      <x:c r="G2" s="1"/>
      <x:c r="H2" s="1"/>
    </x:row>
    <x:row r="3" ht="15" hidden="0" customHeight="1">
      <x:c r="A3" s="14" t="s">
        <x:v>330</x:v>
      </x:c>
      <x:c r="B3" s="14"/>
      <x:c r="C3" s="14"/>
      <x:c r="D3" s="14"/>
      <x:c r="E3" s="14"/>
      <x:c r="F3" s="14"/>
      <x:c r="G3" s="14"/>
      <x:c r="H3" s="14"/>
    </x:row>
    <x:row r="4" ht="15" hidden="0">
      <x:c r="A4" s="14"/>
      <x:c r="B4" s="14"/>
      <x:c r="C4" s="14"/>
      <x:c r="D4" s="14"/>
      <x:c r="E4" s="14"/>
      <x:c r="F4" s="14"/>
      <x:c r="G4" s="14"/>
      <x:c r="H4" s="14"/>
    </x:row>
    <x:row r="6" ht="15" hidden="0">
      <x:c r="A6" s="15" t="s">
        <x:v>331</x:v>
      </x:c>
      <x:c r="B6" s="15"/>
      <x:c r="C6" s="15"/>
      <x:c r="D6" s="15"/>
      <x:c r="E6" s="15"/>
      <x:c r="F6" s="15"/>
      <x:c r="G6" s="15"/>
      <x:c r="H6" s="15"/>
    </x:row>
    <x:row r="7" ht="15" hidden="0" customHeight="1">
      <x:c r="A7" s="16" t="s">
        <x:v>26</x:v>
      </x:c>
      <x:c r="B7" s="16"/>
      <x:c r="C7" s="3" t="s">
        <x:v>332</x:v>
      </x:c>
      <x:c r="D7" s="3"/>
      <x:c r="E7" s="3"/>
      <x:c r="F7" s="3"/>
      <x:c r="G7" s="3"/>
      <x:c r="H7" s="3"/>
    </x:row>
    <x:row r="8" ht="15" hidden="0" customHeight="1">
      <x:c r="A8" s="16" t="s">
        <x:v>40</x:v>
      </x:c>
      <x:c r="B8" s="16"/>
      <x:c r="C8" s="3" t="s">
        <x:v>333</x:v>
      </x:c>
      <x:c r="D8" s="3"/>
      <x:c r="E8" s="3"/>
      <x:c r="F8" s="3"/>
      <x:c r="G8" s="3"/>
      <x:c r="H8" s="3"/>
    </x:row>
    <x:row r="9" ht="15" hidden="0" customHeight="1">
      <x:c r="A9" s="16" t="s">
        <x:v>42</x:v>
      </x:c>
      <x:c r="B9" s="16"/>
      <x:c r="C9" s="3" t="s">
        <x:v>334</x:v>
      </x:c>
      <x:c r="D9" s="3"/>
      <x:c r="E9" s="3"/>
      <x:c r="F9" s="3"/>
      <x:c r="G9" s="3"/>
      <x:c r="H9" s="3"/>
    </x:row>
    <x:row r="10" ht="15" hidden="0" customHeight="1">
      <x:c r="A10" s="16" t="s">
        <x:v>29</x:v>
      </x:c>
      <x:c r="B10" s="16"/>
      <x:c r="C10" s="3" t="s">
        <x:v>76</x:v>
      </x:c>
      <x:c r="D10" s="3"/>
      <x:c r="E10" s="3"/>
      <x:c r="F10" s="3"/>
      <x:c r="G10" s="3"/>
      <x:c r="H10" s="3"/>
    </x:row>
    <x:row r="11" ht="15" hidden="0" customHeight="1">
      <x:c r="A11" s="16" t="s">
        <x:v>45</x:v>
      </x:c>
      <x:c r="B11" s="16"/>
      <x:c r="C11" s="3" t="s">
        <x:v>335</x:v>
      </x:c>
      <x:c r="D11" s="3"/>
      <x:c r="E11" s="3"/>
      <x:c r="F11" s="3"/>
      <x:c r="G11" s="3"/>
      <x:c r="H11" s="3"/>
    </x:row>
    <x:row r="12" ht="15" hidden="0">
      <x:c r="A12" s="17" t="s">
        <x:v>47</x:v>
      </x:c>
      <x:c r="B12" s="17"/>
      <x:c r="C12" s="17"/>
      <x:c r="D12" s="17"/>
      <x:c r="E12" s="17"/>
      <x:c r="F12" s="17"/>
      <x:c r="G12" s="17"/>
      <x:c r="H12" s="17"/>
    </x:row>
    <x:row r="13" ht="15" hidden="0" customHeight="1">
      <x:c r="A13" s="18" t="s">
        <x:v>336</x:v>
      </x:c>
      <x:c r="B13" s="18"/>
      <x:c r="C13" s="18"/>
      <x:c r="D13" s="18"/>
      <x:c r="E13" s="18"/>
      <x:c r="F13" s="18"/>
      <x:c r="G13" s="18"/>
      <x:c r="H13" s="18"/>
    </x:row>
    <x:row r="14" ht="15" hidden="0">
      <x:c r="A14" s="18"/>
      <x:c r="B14" s="18"/>
      <x:c r="C14" s="18"/>
      <x:c r="D14" s="18"/>
      <x:c r="E14" s="18"/>
      <x:c r="F14" s="18"/>
      <x:c r="G14" s="18"/>
      <x:c r="H14" s="18"/>
    </x:row>
    <x:row r="15" ht="15" hidden="0">
      <x:c r="A15" s="18"/>
      <x:c r="B15" s="18"/>
      <x:c r="C15" s="18"/>
      <x:c r="D15" s="18"/>
      <x:c r="E15" s="18"/>
      <x:c r="F15" s="18"/>
      <x:c r="G15" s="18"/>
      <x:c r="H15" s="18"/>
    </x:row>
    <x:row r="16" ht="15" hidden="0">
      <x:c r="A16" s="11" t="s">
        <x:v>49</x:v>
      </x:c>
      <x:c r="B16" s="11"/>
      <x:c r="C16" s="11"/>
      <x:c r="D16" s="11"/>
      <x:c r="E16" s="11"/>
      <x:c r="F16" s="11"/>
      <x:c r="G16" s="11"/>
      <x:c r="H16" s="11"/>
    </x:row>
    <x:row r="17" ht="15" hidden="0" customHeight="1">
      <x:c r="A17" s="19" t="s">
        <x:v>337</x:v>
      </x:c>
      <x:c r="B17" s="19"/>
      <x:c r="C17" s="19"/>
      <x:c r="D17" s="19"/>
      <x:c r="E17" s="19"/>
      <x:c r="F17" s="19"/>
      <x:c r="G17" s="19"/>
      <x:c r="H17" s="19"/>
    </x:row>
    <x:row r="18" ht="15" hidden="0">
      <x:c r="A18" s="19"/>
      <x:c r="B18" s="19"/>
      <x:c r="C18" s="19"/>
      <x:c r="D18" s="19"/>
      <x:c r="E18" s="19"/>
      <x:c r="F18" s="19"/>
      <x:c r="G18" s="19"/>
      <x:c r="H18" s="19"/>
    </x:row>
    <x:row r="19" ht="15" hidden="0">
      <x:c r="A19" s="19"/>
      <x:c r="B19" s="19"/>
      <x:c r="C19" s="19"/>
      <x:c r="D19" s="19"/>
      <x:c r="E19" s="19"/>
      <x:c r="F19" s="19"/>
      <x:c r="G19" s="19"/>
      <x:c r="H19" s="19"/>
    </x:row>
    <x:row r="20" ht="15" hidden="0">
      <x:c r="A20" s="19"/>
      <x:c r="B20" s="19"/>
      <x:c r="C20" s="19"/>
      <x:c r="D20" s="19"/>
      <x:c r="E20" s="19"/>
      <x:c r="F20" s="19"/>
      <x:c r="G20" s="19"/>
      <x:c r="H20" s="19"/>
    </x:row>
    <x:row r="21" ht="15" hidden="0">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78" hidden="0" customHeight="1">
      <x:c r="A24" s="22" t="s">
        <x:v>56</x:v>
      </x:c>
      <x:c r="B24" s="22" t="s">
        <x:v>57</x:v>
      </x:c>
      <x:c r="C24" s="22" t="s">
        <x:v>338</x:v>
      </x:c>
      <x:c r="D24" s="23" t="s">
        <x:v>339</x:v>
      </x:c>
      <x:c r="E24" s="23"/>
      <x:c r="F24" s="23"/>
      <x:c r="G24" s="23"/>
      <x:c r="H24" s="23"/>
    </x:row>
    <x:row r="25" ht="78" hidden="0" customHeight="1">
      <x:c r="A25" s="24" t="s">
        <x:v>82</x:v>
      </x:c>
      <x:c r="B25" s="24" t="s">
        <x:v>61</x:v>
      </x:c>
      <x:c r="C25" s="24" t="s">
        <x:v>340</x:v>
      </x:c>
      <x:c r="D25" s="19" t="s">
        <x:v>341</x:v>
      </x:c>
      <x:c r="E25" s="19"/>
      <x:c r="F25" s="19"/>
      <x:c r="G25" s="19"/>
      <x:c r="H25" s="19"/>
    </x:row>
    <x:row r="26" ht="78" hidden="0" customHeight="1">
      <x:c r="A26" s="22" t="s">
        <x:v>85</x:v>
      </x:c>
      <x:c r="B26" s="22" t="s">
        <x:v>65</x:v>
      </x:c>
      <x:c r="C26" s="22" t="s">
        <x:v>164</x:v>
      </x:c>
      <x:c r="D26" s="23" t="s">
        <x:v>342</x:v>
      </x:c>
      <x:c r="E26" s="23"/>
      <x:c r="F26" s="23"/>
      <x:c r="G26" s="23"/>
      <x:c r="H26" s="23"/>
    </x:row>
    <x:row r="27" ht="78" hidden="0" customHeight="1">
      <x:c r="A27" s="24" t="s">
        <x:v>88</x:v>
      </x:c>
      <x:c r="B27" s="24" t="s">
        <x:v>68</x:v>
      </x:c>
      <x:c r="C27" s="24" t="s">
        <x:v>343</x:v>
      </x:c>
      <x:c r="D27" s="19" t="s">
        <x:v>344</x:v>
      </x:c>
      <x:c r="E27" s="19"/>
      <x:c r="F27" s="19"/>
      <x:c r="G27" s="19"/>
      <x:c r="H27" s="19"/>
    </x:row>
    <x:row r="28" ht="15" hidden="0">
      <x:c r="A28" s="25" t="s">
        <x:v>71</x:v>
      </x:c>
      <x:c r="B28" s="25"/>
      <x:c r="C28" s="25"/>
      <x:c r="D28" s="25"/>
      <x:c r="E28" s="25"/>
      <x:c r="F28" s="25"/>
      <x:c r="G28" s="25"/>
      <x:c r="H28" s="25"/>
    </x:row>
    <x:row r="29" ht="15" hidden="0" customHeight="1">
      <x:c r="A29" s="26" t="s">
        <x:v>345</x:v>
      </x:c>
      <x:c r="B29" s="26"/>
      <x:c r="C29" s="26"/>
      <x:c r="D29" s="26"/>
      <x:c r="E29" s="26"/>
      <x:c r="F29" s="26"/>
      <x:c r="G29" s="26"/>
      <x:c r="H29" s="26"/>
    </x:row>
    <x:row r="30" ht="15" hidden="0">
      <x:c r="A30" s="26"/>
      <x:c r="B30" s="26"/>
      <x:c r="C30" s="26"/>
      <x:c r="D30" s="26"/>
      <x:c r="E30" s="26"/>
      <x:c r="F30" s="26"/>
      <x:c r="G30" s="26"/>
      <x:c r="H30" s="26"/>
    </x:row>
    <x:row r="32" ht="15" hidden="0">
      <x:c r="A32" s="27" t="s">
        <x:v>346</x:v>
      </x:c>
      <x:c r="B32" s="27"/>
      <x:c r="C32" s="27"/>
      <x:c r="D32" s="27"/>
      <x:c r="E32" s="27"/>
      <x:c r="F32" s="27"/>
      <x:c r="G32" s="27"/>
      <x:c r="H32" s="27"/>
    </x:row>
    <x:row r="33" ht="15" hidden="0" customHeight="1">
      <x:c r="A33" s="16" t="s">
        <x:v>26</x:v>
      </x:c>
      <x:c r="B33" s="16"/>
      <x:c r="C33" s="3" t="s">
        <x:v>347</x:v>
      </x:c>
      <x:c r="D33" s="3"/>
      <x:c r="E33" s="3"/>
      <x:c r="F33" s="3"/>
      <x:c r="G33" s="3"/>
      <x:c r="H33" s="3"/>
    </x:row>
    <x:row r="34" ht="15" hidden="0" customHeight="1">
      <x:c r="A34" s="16" t="s">
        <x:v>40</x:v>
      </x:c>
      <x:c r="B34" s="16"/>
      <x:c r="C34" s="3" t="s">
        <x:v>348</x:v>
      </x:c>
      <x:c r="D34" s="3"/>
      <x:c r="E34" s="3"/>
      <x:c r="F34" s="3"/>
      <x:c r="G34" s="3"/>
      <x:c r="H34" s="3"/>
    </x:row>
    <x:row r="35" ht="15" hidden="0" customHeight="1">
      <x:c r="A35" s="16" t="s">
        <x:v>42</x:v>
      </x:c>
      <x:c r="B35" s="16"/>
      <x:c r="C35" s="3" t="s">
        <x:v>334</x:v>
      </x:c>
      <x:c r="D35" s="3"/>
      <x:c r="E35" s="3"/>
      <x:c r="F35" s="3"/>
      <x:c r="G35" s="3"/>
      <x:c r="H35" s="3"/>
    </x:row>
    <x:row r="36" ht="15" hidden="0" customHeight="1">
      <x:c r="A36" s="16" t="s">
        <x:v>29</x:v>
      </x:c>
      <x:c r="B36" s="16"/>
      <x:c r="C36" s="3" t="s">
        <x:v>44</x:v>
      </x:c>
      <x:c r="D36" s="3"/>
      <x:c r="E36" s="3"/>
      <x:c r="F36" s="3"/>
      <x:c r="G36" s="3"/>
      <x:c r="H36" s="3"/>
    </x:row>
    <x:row r="37" ht="15" hidden="0" customHeight="1">
      <x:c r="A37" s="16" t="s">
        <x:v>45</x:v>
      </x:c>
      <x:c r="B37" s="16"/>
      <x:c r="C37" s="3" t="s">
        <x:v>349</x:v>
      </x:c>
      <x:c r="D37" s="3"/>
      <x:c r="E37" s="3"/>
      <x:c r="F37" s="3"/>
      <x:c r="G37" s="3"/>
      <x:c r="H37" s="3"/>
    </x:row>
    <x:row r="38" ht="15" hidden="0">
      <x:c r="A38" s="17" t="s">
        <x:v>47</x:v>
      </x:c>
      <x:c r="B38" s="17"/>
      <x:c r="C38" s="17"/>
      <x:c r="D38" s="17"/>
      <x:c r="E38" s="17"/>
      <x:c r="F38" s="17"/>
      <x:c r="G38" s="17"/>
      <x:c r="H38" s="17"/>
    </x:row>
    <x:row r="39" ht="15" hidden="0" customHeight="1">
      <x:c r="A39" s="18" t="s">
        <x:v>350</x:v>
      </x:c>
      <x:c r="B39" s="18"/>
      <x:c r="C39" s="18"/>
      <x:c r="D39" s="18"/>
      <x:c r="E39" s="18"/>
      <x:c r="F39" s="18"/>
      <x:c r="G39" s="18"/>
      <x:c r="H39" s="18"/>
    </x:row>
    <x:row r="40" ht="15" hidden="0">
      <x:c r="A40" s="18"/>
      <x:c r="B40" s="18"/>
      <x:c r="C40" s="18"/>
      <x:c r="D40" s="18"/>
      <x:c r="E40" s="18"/>
      <x:c r="F40" s="18"/>
      <x:c r="G40" s="18"/>
      <x:c r="H40" s="18"/>
    </x:row>
    <x:row r="41" ht="15" hidden="0">
      <x:c r="A41" s="18"/>
      <x:c r="B41" s="18"/>
      <x:c r="C41" s="18"/>
      <x:c r="D41" s="18"/>
      <x:c r="E41" s="18"/>
      <x:c r="F41" s="18"/>
      <x:c r="G41" s="18"/>
      <x:c r="H41" s="18"/>
    </x:row>
    <x:row r="42" ht="15" hidden="0">
      <x:c r="A42" s="11" t="s">
        <x:v>49</x:v>
      </x:c>
      <x:c r="B42" s="11"/>
      <x:c r="C42" s="11"/>
      <x:c r="D42" s="11"/>
      <x:c r="E42" s="11"/>
      <x:c r="F42" s="11"/>
      <x:c r="G42" s="11"/>
      <x:c r="H42" s="11"/>
    </x:row>
    <x:row r="43" ht="15" hidden="0" customHeight="1">
      <x:c r="A43" s="19" t="s">
        <x:v>351</x:v>
      </x:c>
      <x:c r="B43" s="19"/>
      <x:c r="C43" s="19"/>
      <x:c r="D43" s="19"/>
      <x:c r="E43" s="19"/>
      <x:c r="F43" s="19"/>
      <x:c r="G43" s="19"/>
      <x:c r="H43" s="19"/>
    </x:row>
    <x:row r="44" ht="15" hidden="0">
      <x:c r="A44" s="19"/>
      <x:c r="B44" s="19"/>
      <x:c r="C44" s="19"/>
      <x:c r="D44" s="19"/>
      <x:c r="E44" s="19"/>
      <x:c r="F44" s="19"/>
      <x:c r="G44" s="19"/>
      <x:c r="H44" s="19"/>
    </x:row>
    <x:row r="45" ht="15" hidden="0">
      <x:c r="A45" s="19"/>
      <x:c r="B45" s="19"/>
      <x:c r="C45" s="19"/>
      <x:c r="D45" s="19"/>
      <x:c r="E45" s="19"/>
      <x:c r="F45" s="19"/>
      <x:c r="G45" s="19"/>
      <x:c r="H45" s="19"/>
    </x:row>
    <x:row r="46" ht="15" hidden="0">
      <x:c r="A46" s="19"/>
      <x:c r="B46" s="19"/>
      <x:c r="C46" s="19"/>
      <x:c r="D46" s="19"/>
      <x:c r="E46" s="19"/>
      <x:c r="F46" s="19"/>
      <x:c r="G46" s="19"/>
      <x:c r="H46" s="19"/>
    </x:row>
    <x:row r="47" ht="15" hidden="0">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78" hidden="0" customHeight="1">
      <x:c r="A50" s="22" t="s">
        <x:v>56</x:v>
      </x:c>
      <x:c r="B50" s="22" t="s">
        <x:v>57</x:v>
      </x:c>
      <x:c r="C50" s="22" t="s">
        <x:v>352</x:v>
      </x:c>
      <x:c r="D50" s="23" t="s">
        <x:v>353</x:v>
      </x:c>
      <x:c r="E50" s="23"/>
      <x:c r="F50" s="23"/>
      <x:c r="G50" s="23"/>
      <x:c r="H50" s="23"/>
    </x:row>
    <x:row r="51" ht="78" hidden="0" customHeight="1">
      <x:c r="A51" s="24" t="s">
        <x:v>60</x:v>
      </x:c>
      <x:c r="B51" s="24" t="s">
        <x:v>61</x:v>
      </x:c>
      <x:c r="C51" s="24" t="s">
        <x:v>354</x:v>
      </x:c>
      <x:c r="D51" s="19" t="s">
        <x:v>355</x:v>
      </x:c>
      <x:c r="E51" s="19"/>
      <x:c r="F51" s="19"/>
      <x:c r="G51" s="19"/>
      <x:c r="H51" s="19"/>
    </x:row>
    <x:row r="52" ht="78" hidden="0" customHeight="1">
      <x:c r="A52" s="22" t="s">
        <x:v>64</x:v>
      </x:c>
      <x:c r="B52" s="22" t="s">
        <x:v>65</x:v>
      </x:c>
      <x:c r="C52" s="22" t="s">
        <x:v>356</x:v>
      </x:c>
      <x:c r="D52" s="23" t="s">
        <x:v>357</x:v>
      </x:c>
      <x:c r="E52" s="23"/>
      <x:c r="F52" s="23"/>
      <x:c r="G52" s="23"/>
      <x:c r="H52" s="23"/>
    </x:row>
    <x:row r="53" ht="78" hidden="0" customHeight="1">
      <x:c r="A53" s="24" t="s">
        <x:v>67</x:v>
      </x:c>
      <x:c r="B53" s="24" t="s">
        <x:v>68</x:v>
      </x:c>
      <x:c r="C53" s="24" t="s">
        <x:v>358</x:v>
      </x:c>
      <x:c r="D53" s="19" t="s">
        <x:v>359</x:v>
      </x:c>
      <x:c r="E53" s="19"/>
      <x:c r="F53" s="19"/>
      <x:c r="G53" s="19"/>
      <x:c r="H53" s="19"/>
    </x:row>
    <x:row r="54" ht="15" hidden="0">
      <x:c r="A54" s="25" t="s">
        <x:v>71</x:v>
      </x:c>
      <x:c r="B54" s="25"/>
      <x:c r="C54" s="25"/>
      <x:c r="D54" s="25"/>
      <x:c r="E54" s="25"/>
      <x:c r="F54" s="25"/>
      <x:c r="G54" s="25"/>
      <x:c r="H54" s="25"/>
    </x:row>
    <x:row r="55" ht="15" hidden="0" customHeight="1">
      <x:c r="A55" s="26" t="s">
        <x:v>360</x:v>
      </x:c>
      <x:c r="B55" s="26"/>
      <x:c r="C55" s="26"/>
      <x:c r="D55" s="26"/>
      <x:c r="E55" s="26"/>
      <x:c r="F55" s="26"/>
      <x:c r="G55" s="26"/>
      <x:c r="H55" s="26"/>
    </x:row>
    <x:row r="56" ht="15" hidden="0">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361</x:v>
      </x:c>
      <x:c r="B1" s="1"/>
      <x:c r="C1" s="1"/>
      <x:c r="D1" s="1"/>
      <x:c r="E1" s="1"/>
      <x:c r="F1" s="1"/>
      <x:c r="G1" s="1"/>
      <x:c r="H1" s="1"/>
    </x:row>
    <x:row r="2" ht="15" hidden="0">
      <x:c r="A2" s="1"/>
      <x:c r="B2" s="1"/>
      <x:c r="C2" s="1"/>
      <x:c r="D2" s="1"/>
      <x:c r="E2" s="1"/>
      <x:c r="F2" s="1"/>
      <x:c r="G2" s="1"/>
      <x:c r="H2" s="1"/>
    </x:row>
    <x:row r="3" ht="15" hidden="0" customHeight="1">
      <x:c r="A3" s="14" t="s">
        <x:v>362</x:v>
      </x:c>
      <x:c r="B3" s="14"/>
      <x:c r="C3" s="14"/>
      <x:c r="D3" s="14"/>
      <x:c r="E3" s="14"/>
      <x:c r="F3" s="14"/>
      <x:c r="G3" s="14"/>
      <x:c r="H3" s="14"/>
    </x:row>
    <x:row r="4" ht="15" hidden="0">
      <x:c r="A4" s="14"/>
      <x:c r="B4" s="14"/>
      <x:c r="C4" s="14"/>
      <x:c r="D4" s="14"/>
      <x:c r="E4" s="14"/>
      <x:c r="F4" s="14"/>
      <x:c r="G4" s="14"/>
      <x:c r="H4" s="14"/>
    </x:row>
    <x:row r="6" ht="15" hidden="0">
      <x:c r="A6" s="15" t="s">
        <x:v>363</x:v>
      </x:c>
      <x:c r="B6" s="15"/>
      <x:c r="C6" s="15"/>
      <x:c r="D6" s="15"/>
      <x:c r="E6" s="15"/>
      <x:c r="F6" s="15"/>
      <x:c r="G6" s="15"/>
      <x:c r="H6" s="15"/>
    </x:row>
    <x:row r="7" ht="15" hidden="0" customHeight="1">
      <x:c r="A7" s="16" t="s">
        <x:v>26</x:v>
      </x:c>
      <x:c r="B7" s="16"/>
      <x:c r="C7" s="3" t="s">
        <x:v>364</x:v>
      </x:c>
      <x:c r="D7" s="3"/>
      <x:c r="E7" s="3"/>
      <x:c r="F7" s="3"/>
      <x:c r="G7" s="3"/>
      <x:c r="H7" s="3"/>
    </x:row>
    <x:row r="8" ht="15" hidden="0" customHeight="1">
      <x:c r="A8" s="16" t="s">
        <x:v>40</x:v>
      </x:c>
      <x:c r="B8" s="16"/>
      <x:c r="C8" s="3" t="s">
        <x:v>365</x:v>
      </x:c>
      <x:c r="D8" s="3"/>
      <x:c r="E8" s="3"/>
      <x:c r="F8" s="3"/>
      <x:c r="G8" s="3"/>
      <x:c r="H8" s="3"/>
    </x:row>
    <x:row r="9" ht="15" hidden="0" customHeight="1">
      <x:c r="A9" s="16" t="s">
        <x:v>42</x:v>
      </x:c>
      <x:c r="B9" s="16"/>
      <x:c r="C9" s="3" t="s">
        <x:v>366</x:v>
      </x:c>
      <x:c r="D9" s="3"/>
      <x:c r="E9" s="3"/>
      <x:c r="F9" s="3"/>
      <x:c r="G9" s="3"/>
      <x:c r="H9" s="3"/>
    </x:row>
    <x:row r="10" ht="15" hidden="0" customHeight="1">
      <x:c r="A10" s="16" t="s">
        <x:v>29</x:v>
      </x:c>
      <x:c r="B10" s="16"/>
      <x:c r="C10" s="3" t="s">
        <x:v>126</x:v>
      </x:c>
      <x:c r="D10" s="3"/>
      <x:c r="E10" s="3"/>
      <x:c r="F10" s="3"/>
      <x:c r="G10" s="3"/>
      <x:c r="H10" s="3"/>
    </x:row>
    <x:row r="11" ht="15" hidden="0" customHeight="1">
      <x:c r="A11" s="16" t="s">
        <x:v>45</x:v>
      </x:c>
      <x:c r="B11" s="16"/>
      <x:c r="C11" s="3" t="s">
        <x:v>367</x:v>
      </x:c>
      <x:c r="D11" s="3"/>
      <x:c r="E11" s="3"/>
      <x:c r="F11" s="3"/>
      <x:c r="G11" s="3"/>
      <x:c r="H11" s="3"/>
    </x:row>
    <x:row r="12" ht="15" hidden="0">
      <x:c r="A12" s="17" t="s">
        <x:v>47</x:v>
      </x:c>
      <x:c r="B12" s="17"/>
      <x:c r="C12" s="17"/>
      <x:c r="D12" s="17"/>
      <x:c r="E12" s="17"/>
      <x:c r="F12" s="17"/>
      <x:c r="G12" s="17"/>
      <x:c r="H12" s="17"/>
    </x:row>
    <x:row r="13" ht="15" hidden="0" customHeight="1">
      <x:c r="A13" s="18" t="s">
        <x:v>368</x:v>
      </x:c>
      <x:c r="B13" s="18"/>
      <x:c r="C13" s="18"/>
      <x:c r="D13" s="18"/>
      <x:c r="E13" s="18"/>
      <x:c r="F13" s="18"/>
      <x:c r="G13" s="18"/>
      <x:c r="H13" s="18"/>
    </x:row>
    <x:row r="14" ht="15" hidden="0">
      <x:c r="A14" s="18"/>
      <x:c r="B14" s="18"/>
      <x:c r="C14" s="18"/>
      <x:c r="D14" s="18"/>
      <x:c r="E14" s="18"/>
      <x:c r="F14" s="18"/>
      <x:c r="G14" s="18"/>
      <x:c r="H14" s="18"/>
    </x:row>
    <x:row r="15" ht="15" hidden="0">
      <x:c r="A15" s="18"/>
      <x:c r="B15" s="18"/>
      <x:c r="C15" s="18"/>
      <x:c r="D15" s="18"/>
      <x:c r="E15" s="18"/>
      <x:c r="F15" s="18"/>
      <x:c r="G15" s="18"/>
      <x:c r="H15" s="18"/>
    </x:row>
    <x:row r="16" ht="15" hidden="0">
      <x:c r="A16" s="11" t="s">
        <x:v>49</x:v>
      </x:c>
      <x:c r="B16" s="11"/>
      <x:c r="C16" s="11"/>
      <x:c r="D16" s="11"/>
      <x:c r="E16" s="11"/>
      <x:c r="F16" s="11"/>
      <x:c r="G16" s="11"/>
      <x:c r="H16" s="11"/>
    </x:row>
    <x:row r="17" ht="15" hidden="0" customHeight="1">
      <x:c r="A17" s="19" t="s">
        <x:v>369</x:v>
      </x:c>
      <x:c r="B17" s="19"/>
      <x:c r="C17" s="19"/>
      <x:c r="D17" s="19"/>
      <x:c r="E17" s="19"/>
      <x:c r="F17" s="19"/>
      <x:c r="G17" s="19"/>
      <x:c r="H17" s="19"/>
    </x:row>
    <x:row r="18" ht="15" hidden="0">
      <x:c r="A18" s="19"/>
      <x:c r="B18" s="19"/>
      <x:c r="C18" s="19"/>
      <x:c r="D18" s="19"/>
      <x:c r="E18" s="19"/>
      <x:c r="F18" s="19"/>
      <x:c r="G18" s="19"/>
      <x:c r="H18" s="19"/>
    </x:row>
    <x:row r="19" ht="15" hidden="0">
      <x:c r="A19" s="19"/>
      <x:c r="B19" s="19"/>
      <x:c r="C19" s="19"/>
      <x:c r="D19" s="19"/>
      <x:c r="E19" s="19"/>
      <x:c r="F19" s="19"/>
      <x:c r="G19" s="19"/>
      <x:c r="H19" s="19"/>
    </x:row>
    <x:row r="20" ht="15" hidden="0">
      <x:c r="A20" s="19"/>
      <x:c r="B20" s="19"/>
      <x:c r="C20" s="19"/>
      <x:c r="D20" s="19"/>
      <x:c r="E20" s="19"/>
      <x:c r="F20" s="19"/>
      <x:c r="G20" s="19"/>
      <x:c r="H20" s="19"/>
    </x:row>
    <x:row r="21" ht="15" hidden="0">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78" hidden="0" customHeight="1">
      <x:c r="A24" s="22" t="s">
        <x:v>56</x:v>
      </x:c>
      <x:c r="B24" s="22" t="s">
        <x:v>57</x:v>
      </x:c>
      <x:c r="C24" s="22" t="s">
        <x:v>58</x:v>
      </x:c>
      <x:c r="D24" s="23" t="s">
        <x:v>370</x:v>
      </x:c>
      <x:c r="E24" s="23"/>
      <x:c r="F24" s="23"/>
      <x:c r="G24" s="23"/>
      <x:c r="H24" s="23"/>
    </x:row>
    <x:row r="25" ht="78" hidden="0" customHeight="1">
      <x:c r="A25" s="24" t="s">
        <x:v>131</x:v>
      </x:c>
      <x:c r="B25" s="24" t="s">
        <x:v>61</x:v>
      </x:c>
      <x:c r="C25" s="24" t="s">
        <x:v>62</x:v>
      </x:c>
      <x:c r="D25" s="19" t="s">
        <x:v>371</x:v>
      </x:c>
      <x:c r="E25" s="19"/>
      <x:c r="F25" s="19"/>
      <x:c r="G25" s="19"/>
      <x:c r="H25" s="19"/>
    </x:row>
    <x:row r="26" ht="78" hidden="0" customHeight="1">
      <x:c r="A26" s="22" t="s">
        <x:v>133</x:v>
      </x:c>
      <x:c r="B26" s="22" t="s">
        <x:v>65</x:v>
      </x:c>
      <x:c r="C26" s="22" t="s">
        <x:v>62</x:v>
      </x:c>
      <x:c r="D26" s="23" t="s">
        <x:v>372</x:v>
      </x:c>
      <x:c r="E26" s="23"/>
      <x:c r="F26" s="23"/>
      <x:c r="G26" s="23"/>
      <x:c r="H26" s="23"/>
    </x:row>
    <x:row r="27" ht="78" hidden="0" customHeight="1">
      <x:c r="A27" s="24" t="s">
        <x:v>135</x:v>
      </x:c>
      <x:c r="B27" s="24" t="s">
        <x:v>68</x:v>
      </x:c>
      <x:c r="C27" s="24" t="s">
        <x:v>69</x:v>
      </x:c>
      <x:c r="D27" s="19" t="s">
        <x:v>373</x:v>
      </x:c>
      <x:c r="E27" s="19"/>
      <x:c r="F27" s="19"/>
      <x:c r="G27" s="19"/>
      <x:c r="H27" s="19"/>
    </x:row>
    <x:row r="28" ht="15" hidden="0">
      <x:c r="A28" s="25" t="s">
        <x:v>71</x:v>
      </x:c>
      <x:c r="B28" s="25"/>
      <x:c r="C28" s="25"/>
      <x:c r="D28" s="25"/>
      <x:c r="E28" s="25"/>
      <x:c r="F28" s="25"/>
      <x:c r="G28" s="25"/>
      <x:c r="H28" s="25"/>
    </x:row>
    <x:row r="29" ht="15" hidden="0" customHeight="1">
      <x:c r="A29" s="26" t="s">
        <x:v>374</x:v>
      </x:c>
      <x:c r="B29" s="26"/>
      <x:c r="C29" s="26"/>
      <x:c r="D29" s="26"/>
      <x:c r="E29" s="26"/>
      <x:c r="F29" s="26"/>
      <x:c r="G29" s="26"/>
      <x:c r="H29" s="26"/>
    </x:row>
    <x:row r="30" ht="15" hidden="0">
      <x:c r="A30" s="26"/>
      <x:c r="B30" s="26"/>
      <x:c r="C30" s="26"/>
      <x:c r="D30" s="26"/>
      <x:c r="E30" s="26"/>
      <x:c r="F30" s="26"/>
      <x:c r="G30" s="26"/>
      <x:c r="H30" s="26"/>
    </x:row>
    <x:row r="32" ht="15" hidden="0">
      <x:c r="A32" s="27" t="s">
        <x:v>375</x:v>
      </x:c>
      <x:c r="B32" s="27"/>
      <x:c r="C32" s="27"/>
      <x:c r="D32" s="27"/>
      <x:c r="E32" s="27"/>
      <x:c r="F32" s="27"/>
      <x:c r="G32" s="27"/>
      <x:c r="H32" s="27"/>
    </x:row>
    <x:row r="33" ht="15" hidden="0" customHeight="1">
      <x:c r="A33" s="16" t="s">
        <x:v>26</x:v>
      </x:c>
      <x:c r="B33" s="16"/>
      <x:c r="C33" s="3" t="s">
        <x:v>376</x:v>
      </x:c>
      <x:c r="D33" s="3"/>
      <x:c r="E33" s="3"/>
      <x:c r="F33" s="3"/>
      <x:c r="G33" s="3"/>
      <x:c r="H33" s="3"/>
    </x:row>
    <x:row r="34" ht="15" hidden="0" customHeight="1">
      <x:c r="A34" s="16" t="s">
        <x:v>40</x:v>
      </x:c>
      <x:c r="B34" s="16"/>
      <x:c r="C34" s="3" t="s">
        <x:v>377</x:v>
      </x:c>
      <x:c r="D34" s="3"/>
      <x:c r="E34" s="3"/>
      <x:c r="F34" s="3"/>
      <x:c r="G34" s="3"/>
      <x:c r="H34" s="3"/>
    </x:row>
    <x:row r="35" ht="15" hidden="0" customHeight="1">
      <x:c r="A35" s="16" t="s">
        <x:v>42</x:v>
      </x:c>
      <x:c r="B35" s="16"/>
      <x:c r="C35" s="3" t="s">
        <x:v>366</x:v>
      </x:c>
      <x:c r="D35" s="3"/>
      <x:c r="E35" s="3"/>
      <x:c r="F35" s="3"/>
      <x:c r="G35" s="3"/>
      <x:c r="H35" s="3"/>
    </x:row>
    <x:row r="36" ht="15" hidden="0" customHeight="1">
      <x:c r="A36" s="16" t="s">
        <x:v>29</x:v>
      </x:c>
      <x:c r="B36" s="16"/>
      <x:c r="C36" s="3" t="s">
        <x:v>44</x:v>
      </x:c>
      <x:c r="D36" s="3"/>
      <x:c r="E36" s="3"/>
      <x:c r="F36" s="3"/>
      <x:c r="G36" s="3"/>
      <x:c r="H36" s="3"/>
    </x:row>
    <x:row r="37" ht="15" hidden="0" customHeight="1">
      <x:c r="A37" s="16" t="s">
        <x:v>45</x:v>
      </x:c>
      <x:c r="B37" s="16"/>
      <x:c r="C37" s="3" t="s">
        <x:v>378</x:v>
      </x:c>
      <x:c r="D37" s="3"/>
      <x:c r="E37" s="3"/>
      <x:c r="F37" s="3"/>
      <x:c r="G37" s="3"/>
      <x:c r="H37" s="3"/>
    </x:row>
    <x:row r="38" ht="15" hidden="0">
      <x:c r="A38" s="17" t="s">
        <x:v>47</x:v>
      </x:c>
      <x:c r="B38" s="17"/>
      <x:c r="C38" s="17"/>
      <x:c r="D38" s="17"/>
      <x:c r="E38" s="17"/>
      <x:c r="F38" s="17"/>
      <x:c r="G38" s="17"/>
      <x:c r="H38" s="17"/>
    </x:row>
    <x:row r="39" ht="15" hidden="0" customHeight="1">
      <x:c r="A39" s="18" t="s">
        <x:v>379</x:v>
      </x:c>
      <x:c r="B39" s="18"/>
      <x:c r="C39" s="18"/>
      <x:c r="D39" s="18"/>
      <x:c r="E39" s="18"/>
      <x:c r="F39" s="18"/>
      <x:c r="G39" s="18"/>
      <x:c r="H39" s="18"/>
    </x:row>
    <x:row r="40" ht="15" hidden="0">
      <x:c r="A40" s="18"/>
      <x:c r="B40" s="18"/>
      <x:c r="C40" s="18"/>
      <x:c r="D40" s="18"/>
      <x:c r="E40" s="18"/>
      <x:c r="F40" s="18"/>
      <x:c r="G40" s="18"/>
      <x:c r="H40" s="18"/>
    </x:row>
    <x:row r="41" ht="15" hidden="0">
      <x:c r="A41" s="18"/>
      <x:c r="B41" s="18"/>
      <x:c r="C41" s="18"/>
      <x:c r="D41" s="18"/>
      <x:c r="E41" s="18"/>
      <x:c r="F41" s="18"/>
      <x:c r="G41" s="18"/>
      <x:c r="H41" s="18"/>
    </x:row>
    <x:row r="42" ht="15" hidden="0">
      <x:c r="A42" s="11" t="s">
        <x:v>49</x:v>
      </x:c>
      <x:c r="B42" s="11"/>
      <x:c r="C42" s="11"/>
      <x:c r="D42" s="11"/>
      <x:c r="E42" s="11"/>
      <x:c r="F42" s="11"/>
      <x:c r="G42" s="11"/>
      <x:c r="H42" s="11"/>
    </x:row>
    <x:row r="43" ht="15" hidden="0" customHeight="1">
      <x:c r="A43" s="19" t="s">
        <x:v>380</x:v>
      </x:c>
      <x:c r="B43" s="19"/>
      <x:c r="C43" s="19"/>
      <x:c r="D43" s="19"/>
      <x:c r="E43" s="19"/>
      <x:c r="F43" s="19"/>
      <x:c r="G43" s="19"/>
      <x:c r="H43" s="19"/>
    </x:row>
    <x:row r="44" ht="15" hidden="0">
      <x:c r="A44" s="19"/>
      <x:c r="B44" s="19"/>
      <x:c r="C44" s="19"/>
      <x:c r="D44" s="19"/>
      <x:c r="E44" s="19"/>
      <x:c r="F44" s="19"/>
      <x:c r="G44" s="19"/>
      <x:c r="H44" s="19"/>
    </x:row>
    <x:row r="45" ht="15" hidden="0">
      <x:c r="A45" s="19"/>
      <x:c r="B45" s="19"/>
      <x:c r="C45" s="19"/>
      <x:c r="D45" s="19"/>
      <x:c r="E45" s="19"/>
      <x:c r="F45" s="19"/>
      <x:c r="G45" s="19"/>
      <x:c r="H45" s="19"/>
    </x:row>
    <x:row r="46" ht="15" hidden="0">
      <x:c r="A46" s="19"/>
      <x:c r="B46" s="19"/>
      <x:c r="C46" s="19"/>
      <x:c r="D46" s="19"/>
      <x:c r="E46" s="19"/>
      <x:c r="F46" s="19"/>
      <x:c r="G46" s="19"/>
      <x:c r="H46" s="19"/>
    </x:row>
    <x:row r="47" ht="15" hidden="0">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78" hidden="0" customHeight="1">
      <x:c r="A50" s="22" t="s">
        <x:v>56</x:v>
      </x:c>
      <x:c r="B50" s="22" t="s">
        <x:v>57</x:v>
      </x:c>
      <x:c r="C50" s="22" t="s">
        <x:v>381</x:v>
      </x:c>
      <x:c r="D50" s="23" t="s">
        <x:v>382</x:v>
      </x:c>
      <x:c r="E50" s="23"/>
      <x:c r="F50" s="23"/>
      <x:c r="G50" s="23"/>
      <x:c r="H50" s="23"/>
    </x:row>
    <x:row r="51" ht="78" hidden="0" customHeight="1">
      <x:c r="A51" s="24" t="s">
        <x:v>60</x:v>
      </x:c>
      <x:c r="B51" s="24" t="s">
        <x:v>61</x:v>
      </x:c>
      <x:c r="C51" s="24" t="s">
        <x:v>383</x:v>
      </x:c>
      <x:c r="D51" s="19" t="s">
        <x:v>384</x:v>
      </x:c>
      <x:c r="E51" s="19"/>
      <x:c r="F51" s="19"/>
      <x:c r="G51" s="19"/>
      <x:c r="H51" s="19"/>
    </x:row>
    <x:row r="52" ht="78" hidden="0" customHeight="1">
      <x:c r="A52" s="22" t="s">
        <x:v>64</x:v>
      </x:c>
      <x:c r="B52" s="22" t="s">
        <x:v>65</x:v>
      </x:c>
      <x:c r="C52" s="22" t="s">
        <x:v>385</x:v>
      </x:c>
      <x:c r="D52" s="23" t="s">
        <x:v>386</x:v>
      </x:c>
      <x:c r="E52" s="23"/>
      <x:c r="F52" s="23"/>
      <x:c r="G52" s="23"/>
      <x:c r="H52" s="23"/>
    </x:row>
    <x:row r="53" ht="78" hidden="0" customHeight="1">
      <x:c r="A53" s="24" t="s">
        <x:v>67</x:v>
      </x:c>
      <x:c r="B53" s="24" t="s">
        <x:v>68</x:v>
      </x:c>
      <x:c r="C53" s="24" t="s">
        <x:v>387</x:v>
      </x:c>
      <x:c r="D53" s="19" t="s">
        <x:v>388</x:v>
      </x:c>
      <x:c r="E53" s="19"/>
      <x:c r="F53" s="19"/>
      <x:c r="G53" s="19"/>
      <x:c r="H53" s="19"/>
    </x:row>
    <x:row r="54" ht="15" hidden="0">
      <x:c r="A54" s="25" t="s">
        <x:v>71</x:v>
      </x:c>
      <x:c r="B54" s="25"/>
      <x:c r="C54" s="25"/>
      <x:c r="D54" s="25"/>
      <x:c r="E54" s="25"/>
      <x:c r="F54" s="25"/>
      <x:c r="G54" s="25"/>
      <x:c r="H54" s="25"/>
    </x:row>
    <x:row r="55" ht="15" hidden="0" customHeight="1">
      <x:c r="A55" s="26" t="s">
        <x:v>389</x:v>
      </x:c>
      <x:c r="B55" s="26"/>
      <x:c r="C55" s="26"/>
      <x:c r="D55" s="26"/>
      <x:c r="E55" s="26"/>
      <x:c r="F55" s="26"/>
      <x:c r="G55" s="26"/>
      <x:c r="H55" s="26"/>
    </x:row>
    <x:row r="56" ht="15" hidden="0">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14.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390</x:v>
      </x:c>
      <x:c r="B1" s="1"/>
      <x:c r="C1" s="1"/>
      <x:c r="D1" s="1"/>
      <x:c r="E1" s="1"/>
      <x:c r="F1" s="1"/>
      <x:c r="G1" s="1"/>
      <x:c r="H1" s="1"/>
    </x:row>
    <x:row r="2" ht="15" hidden="0">
      <x:c r="A2" s="1"/>
      <x:c r="B2" s="1"/>
      <x:c r="C2" s="1"/>
      <x:c r="D2" s="1"/>
      <x:c r="E2" s="1"/>
      <x:c r="F2" s="1"/>
      <x:c r="G2" s="1"/>
      <x:c r="H2" s="1"/>
    </x:row>
    <x:row r="3" ht="15" hidden="0" customHeight="1">
      <x:c r="A3" s="14" t="s">
        <x:v>391</x:v>
      </x:c>
      <x:c r="B3" s="14"/>
      <x:c r="C3" s="14"/>
      <x:c r="D3" s="14"/>
      <x:c r="E3" s="14"/>
      <x:c r="F3" s="14"/>
      <x:c r="G3" s="14"/>
      <x:c r="H3" s="14"/>
    </x:row>
    <x:row r="4" ht="15" hidden="0">
      <x:c r="A4" s="14"/>
      <x:c r="B4" s="14"/>
      <x:c r="C4" s="14"/>
      <x:c r="D4" s="14"/>
      <x:c r="E4" s="14"/>
      <x:c r="F4" s="14"/>
      <x:c r="G4" s="14"/>
      <x:c r="H4" s="14"/>
    </x:row>
    <x:row r="6" ht="15" hidden="0">
      <x:c r="A6" s="15" t="s">
        <x:v>392</x:v>
      </x:c>
      <x:c r="B6" s="15"/>
      <x:c r="C6" s="15"/>
      <x:c r="D6" s="15"/>
      <x:c r="E6" s="15"/>
      <x:c r="F6" s="15"/>
      <x:c r="G6" s="15"/>
      <x:c r="H6" s="15"/>
    </x:row>
    <x:row r="7" ht="15" hidden="0" customHeight="1">
      <x:c r="A7" s="16" t="s">
        <x:v>26</x:v>
      </x:c>
      <x:c r="B7" s="16"/>
      <x:c r="C7" s="3" t="s">
        <x:v>393</x:v>
      </x:c>
      <x:c r="D7" s="3"/>
      <x:c r="E7" s="3"/>
      <x:c r="F7" s="3"/>
      <x:c r="G7" s="3"/>
      <x:c r="H7" s="3"/>
    </x:row>
    <x:row r="8" ht="15" hidden="0" customHeight="1">
      <x:c r="A8" s="16" t="s">
        <x:v>40</x:v>
      </x:c>
      <x:c r="B8" s="16"/>
      <x:c r="C8" s="3" t="s">
        <x:v>394</x:v>
      </x:c>
      <x:c r="D8" s="3"/>
      <x:c r="E8" s="3"/>
      <x:c r="F8" s="3"/>
      <x:c r="G8" s="3"/>
      <x:c r="H8" s="3"/>
    </x:row>
    <x:row r="9" ht="15" hidden="0" customHeight="1">
      <x:c r="A9" s="16" t="s">
        <x:v>42</x:v>
      </x:c>
      <x:c r="B9" s="16"/>
      <x:c r="C9" s="3" t="s">
        <x:v>395</x:v>
      </x:c>
      <x:c r="D9" s="3"/>
      <x:c r="E9" s="3"/>
      <x:c r="F9" s="3"/>
      <x:c r="G9" s="3"/>
      <x:c r="H9" s="3"/>
    </x:row>
    <x:row r="10" ht="15" hidden="0" customHeight="1">
      <x:c r="A10" s="16" t="s">
        <x:v>29</x:v>
      </x:c>
      <x:c r="B10" s="16"/>
      <x:c r="C10" s="3" t="s">
        <x:v>44</x:v>
      </x:c>
      <x:c r="D10" s="3"/>
      <x:c r="E10" s="3"/>
      <x:c r="F10" s="3"/>
      <x:c r="G10" s="3"/>
      <x:c r="H10" s="3"/>
    </x:row>
    <x:row r="11" ht="15" hidden="0" customHeight="1">
      <x:c r="A11" s="16" t="s">
        <x:v>45</x:v>
      </x:c>
      <x:c r="B11" s="16"/>
      <x:c r="C11" s="3" t="s">
        <x:v>396</x:v>
      </x:c>
      <x:c r="D11" s="3"/>
      <x:c r="E11" s="3"/>
      <x:c r="F11" s="3"/>
      <x:c r="G11" s="3"/>
      <x:c r="H11" s="3"/>
    </x:row>
    <x:row r="12" ht="15" hidden="0">
      <x:c r="A12" s="17" t="s">
        <x:v>47</x:v>
      </x:c>
      <x:c r="B12" s="17"/>
      <x:c r="C12" s="17"/>
      <x:c r="D12" s="17"/>
      <x:c r="E12" s="17"/>
      <x:c r="F12" s="17"/>
      <x:c r="G12" s="17"/>
      <x:c r="H12" s="17"/>
    </x:row>
    <x:row r="13" ht="15" hidden="0" customHeight="1">
      <x:c r="A13" s="18" t="s">
        <x:v>397</x:v>
      </x:c>
      <x:c r="B13" s="18"/>
      <x:c r="C13" s="18"/>
      <x:c r="D13" s="18"/>
      <x:c r="E13" s="18"/>
      <x:c r="F13" s="18"/>
      <x:c r="G13" s="18"/>
      <x:c r="H13" s="18"/>
    </x:row>
    <x:row r="14" ht="15" hidden="0">
      <x:c r="A14" s="18"/>
      <x:c r="B14" s="18"/>
      <x:c r="C14" s="18"/>
      <x:c r="D14" s="18"/>
      <x:c r="E14" s="18"/>
      <x:c r="F14" s="18"/>
      <x:c r="G14" s="18"/>
      <x:c r="H14" s="18"/>
    </x:row>
    <x:row r="15" ht="15" hidden="0">
      <x:c r="A15" s="18"/>
      <x:c r="B15" s="18"/>
      <x:c r="C15" s="18"/>
      <x:c r="D15" s="18"/>
      <x:c r="E15" s="18"/>
      <x:c r="F15" s="18"/>
      <x:c r="G15" s="18"/>
      <x:c r="H15" s="18"/>
    </x:row>
    <x:row r="16" ht="15" hidden="0">
      <x:c r="A16" s="11" t="s">
        <x:v>49</x:v>
      </x:c>
      <x:c r="B16" s="11"/>
      <x:c r="C16" s="11"/>
      <x:c r="D16" s="11"/>
      <x:c r="E16" s="11"/>
      <x:c r="F16" s="11"/>
      <x:c r="G16" s="11"/>
      <x:c r="H16" s="11"/>
    </x:row>
    <x:row r="17" ht="15" hidden="0" customHeight="1">
      <x:c r="A17" s="19" t="s">
        <x:v>398</x:v>
      </x:c>
      <x:c r="B17" s="19"/>
      <x:c r="C17" s="19"/>
      <x:c r="D17" s="19"/>
      <x:c r="E17" s="19"/>
      <x:c r="F17" s="19"/>
      <x:c r="G17" s="19"/>
      <x:c r="H17" s="19"/>
    </x:row>
    <x:row r="18" ht="15" hidden="0">
      <x:c r="A18" s="19"/>
      <x:c r="B18" s="19"/>
      <x:c r="C18" s="19"/>
      <x:c r="D18" s="19"/>
      <x:c r="E18" s="19"/>
      <x:c r="F18" s="19"/>
      <x:c r="G18" s="19"/>
      <x:c r="H18" s="19"/>
    </x:row>
    <x:row r="19" ht="15" hidden="0">
      <x:c r="A19" s="19"/>
      <x:c r="B19" s="19"/>
      <x:c r="C19" s="19"/>
      <x:c r="D19" s="19"/>
      <x:c r="E19" s="19"/>
      <x:c r="F19" s="19"/>
      <x:c r="G19" s="19"/>
      <x:c r="H19" s="19"/>
    </x:row>
    <x:row r="20" ht="15" hidden="0">
      <x:c r="A20" s="19"/>
      <x:c r="B20" s="19"/>
      <x:c r="C20" s="19"/>
      <x:c r="D20" s="19"/>
      <x:c r="E20" s="19"/>
      <x:c r="F20" s="19"/>
      <x:c r="G20" s="19"/>
      <x:c r="H20" s="19"/>
    </x:row>
    <x:row r="21" ht="15" hidden="0">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78" hidden="0" customHeight="1">
      <x:c r="A24" s="22" t="s">
        <x:v>56</x:v>
      </x:c>
      <x:c r="B24" s="22" t="s">
        <x:v>57</x:v>
      </x:c>
      <x:c r="C24" s="22" t="s">
        <x:v>399</x:v>
      </x:c>
      <x:c r="D24" s="23" t="s">
        <x:v>400</x:v>
      </x:c>
      <x:c r="E24" s="23"/>
      <x:c r="F24" s="23"/>
      <x:c r="G24" s="23"/>
      <x:c r="H24" s="23"/>
    </x:row>
    <x:row r="25" ht="78" hidden="0" customHeight="1">
      <x:c r="A25" s="24" t="s">
        <x:v>60</x:v>
      </x:c>
      <x:c r="B25" s="24" t="s">
        <x:v>61</x:v>
      </x:c>
      <x:c r="C25" s="24" t="s">
        <x:v>401</x:v>
      </x:c>
      <x:c r="D25" s="19" t="s">
        <x:v>402</x:v>
      </x:c>
      <x:c r="E25" s="19"/>
      <x:c r="F25" s="19"/>
      <x:c r="G25" s="19"/>
      <x:c r="H25" s="19"/>
    </x:row>
    <x:row r="26" ht="78" hidden="0" customHeight="1">
      <x:c r="A26" s="22" t="s">
        <x:v>64</x:v>
      </x:c>
      <x:c r="B26" s="22" t="s">
        <x:v>65</x:v>
      </x:c>
      <x:c r="C26" s="22" t="s">
        <x:v>403</x:v>
      </x:c>
      <x:c r="D26" s="23" t="s">
        <x:v>404</x:v>
      </x:c>
      <x:c r="E26" s="23"/>
      <x:c r="F26" s="23"/>
      <x:c r="G26" s="23"/>
      <x:c r="H26" s="23"/>
    </x:row>
    <x:row r="27" ht="78" hidden="0" customHeight="1">
      <x:c r="A27" s="24" t="s">
        <x:v>67</x:v>
      </x:c>
      <x:c r="B27" s="24" t="s">
        <x:v>68</x:v>
      </x:c>
      <x:c r="C27" s="24" t="s">
        <x:v>405</x:v>
      </x:c>
      <x:c r="D27" s="19" t="s">
        <x:v>406</x:v>
      </x:c>
      <x:c r="E27" s="19"/>
      <x:c r="F27" s="19"/>
      <x:c r="G27" s="19"/>
      <x:c r="H27" s="19"/>
    </x:row>
    <x:row r="28" ht="15" hidden="0">
      <x:c r="A28" s="25" t="s">
        <x:v>71</x:v>
      </x:c>
      <x:c r="B28" s="25"/>
      <x:c r="C28" s="25"/>
      <x:c r="D28" s="25"/>
      <x:c r="E28" s="25"/>
      <x:c r="F28" s="25"/>
      <x:c r="G28" s="25"/>
      <x:c r="H28" s="25"/>
    </x:row>
    <x:row r="29" ht="15" hidden="0" customHeight="1">
      <x:c r="A29" s="26" t="s">
        <x:v>407</x:v>
      </x:c>
      <x:c r="B29" s="26"/>
      <x:c r="C29" s="26"/>
      <x:c r="D29" s="26"/>
      <x:c r="E29" s="26"/>
      <x:c r="F29" s="26"/>
      <x:c r="G29" s="26"/>
      <x:c r="H29" s="26"/>
    </x:row>
    <x:row r="30" ht="15" hidden="0">
      <x:c r="A30" s="26"/>
      <x:c r="B30" s="26"/>
      <x:c r="C30" s="26"/>
      <x:c r="D30" s="26"/>
      <x:c r="E30" s="26"/>
      <x:c r="F30" s="26"/>
      <x:c r="G30" s="26"/>
      <x:c r="H30" s="26"/>
    </x:row>
    <x:row r="32" ht="15" hidden="0">
      <x:c r="A32" s="27" t="s">
        <x:v>408</x:v>
      </x:c>
      <x:c r="B32" s="27"/>
      <x:c r="C32" s="27"/>
      <x:c r="D32" s="27"/>
      <x:c r="E32" s="27"/>
      <x:c r="F32" s="27"/>
      <x:c r="G32" s="27"/>
      <x:c r="H32" s="27"/>
    </x:row>
    <x:row r="33" ht="15" hidden="0" customHeight="1">
      <x:c r="A33" s="16" t="s">
        <x:v>26</x:v>
      </x:c>
      <x:c r="B33" s="16"/>
      <x:c r="C33" s="3" t="s">
        <x:v>409</x:v>
      </x:c>
      <x:c r="D33" s="3"/>
      <x:c r="E33" s="3"/>
      <x:c r="F33" s="3"/>
      <x:c r="G33" s="3"/>
      <x:c r="H33" s="3"/>
    </x:row>
    <x:row r="34" ht="15" hidden="0" customHeight="1">
      <x:c r="A34" s="16" t="s">
        <x:v>40</x:v>
      </x:c>
      <x:c r="B34" s="16"/>
      <x:c r="C34" s="3" t="s">
        <x:v>410</x:v>
      </x:c>
      <x:c r="D34" s="3"/>
      <x:c r="E34" s="3"/>
      <x:c r="F34" s="3"/>
      <x:c r="G34" s="3"/>
      <x:c r="H34" s="3"/>
    </x:row>
    <x:row r="35" ht="15" hidden="0" customHeight="1">
      <x:c r="A35" s="16" t="s">
        <x:v>42</x:v>
      </x:c>
      <x:c r="B35" s="16"/>
      <x:c r="C35" s="3" t="s">
        <x:v>395</x:v>
      </x:c>
      <x:c r="D35" s="3"/>
      <x:c r="E35" s="3"/>
      <x:c r="F35" s="3"/>
      <x:c r="G35" s="3"/>
      <x:c r="H35" s="3"/>
    </x:row>
    <x:row r="36" ht="15" hidden="0" customHeight="1">
      <x:c r="A36" s="16" t="s">
        <x:v>29</x:v>
      </x:c>
      <x:c r="B36" s="16"/>
      <x:c r="C36" s="3" t="s">
        <x:v>126</x:v>
      </x:c>
      <x:c r="D36" s="3"/>
      <x:c r="E36" s="3"/>
      <x:c r="F36" s="3"/>
      <x:c r="G36" s="3"/>
      <x:c r="H36" s="3"/>
    </x:row>
    <x:row r="37" ht="15" hidden="0" customHeight="1">
      <x:c r="A37" s="16" t="s">
        <x:v>45</x:v>
      </x:c>
      <x:c r="B37" s="16"/>
      <x:c r="C37" s="3" t="s">
        <x:v>411</x:v>
      </x:c>
      <x:c r="D37" s="3"/>
      <x:c r="E37" s="3"/>
      <x:c r="F37" s="3"/>
      <x:c r="G37" s="3"/>
      <x:c r="H37" s="3"/>
    </x:row>
    <x:row r="38" ht="15" hidden="0">
      <x:c r="A38" s="17" t="s">
        <x:v>47</x:v>
      </x:c>
      <x:c r="B38" s="17"/>
      <x:c r="C38" s="17"/>
      <x:c r="D38" s="17"/>
      <x:c r="E38" s="17"/>
      <x:c r="F38" s="17"/>
      <x:c r="G38" s="17"/>
      <x:c r="H38" s="17"/>
    </x:row>
    <x:row r="39" ht="15" hidden="0" customHeight="1">
      <x:c r="A39" s="18" t="s">
        <x:v>412</x:v>
      </x:c>
      <x:c r="B39" s="18"/>
      <x:c r="C39" s="18"/>
      <x:c r="D39" s="18"/>
      <x:c r="E39" s="18"/>
      <x:c r="F39" s="18"/>
      <x:c r="G39" s="18"/>
      <x:c r="H39" s="18"/>
    </x:row>
    <x:row r="40" ht="15" hidden="0">
      <x:c r="A40" s="18"/>
      <x:c r="B40" s="18"/>
      <x:c r="C40" s="18"/>
      <x:c r="D40" s="18"/>
      <x:c r="E40" s="18"/>
      <x:c r="F40" s="18"/>
      <x:c r="G40" s="18"/>
      <x:c r="H40" s="18"/>
    </x:row>
    <x:row r="41" ht="15" hidden="0">
      <x:c r="A41" s="18"/>
      <x:c r="B41" s="18"/>
      <x:c r="C41" s="18"/>
      <x:c r="D41" s="18"/>
      <x:c r="E41" s="18"/>
      <x:c r="F41" s="18"/>
      <x:c r="G41" s="18"/>
      <x:c r="H41" s="18"/>
    </x:row>
    <x:row r="42" ht="15" hidden="0">
      <x:c r="A42" s="11" t="s">
        <x:v>49</x:v>
      </x:c>
      <x:c r="B42" s="11"/>
      <x:c r="C42" s="11"/>
      <x:c r="D42" s="11"/>
      <x:c r="E42" s="11"/>
      <x:c r="F42" s="11"/>
      <x:c r="G42" s="11"/>
      <x:c r="H42" s="11"/>
    </x:row>
    <x:row r="43" ht="15" hidden="0" customHeight="1">
      <x:c r="A43" s="19" t="s">
        <x:v>413</x:v>
      </x:c>
      <x:c r="B43" s="19"/>
      <x:c r="C43" s="19"/>
      <x:c r="D43" s="19"/>
      <x:c r="E43" s="19"/>
      <x:c r="F43" s="19"/>
      <x:c r="G43" s="19"/>
      <x:c r="H43" s="19"/>
    </x:row>
    <x:row r="44" ht="15" hidden="0">
      <x:c r="A44" s="19"/>
      <x:c r="B44" s="19"/>
      <x:c r="C44" s="19"/>
      <x:c r="D44" s="19"/>
      <x:c r="E44" s="19"/>
      <x:c r="F44" s="19"/>
      <x:c r="G44" s="19"/>
      <x:c r="H44" s="19"/>
    </x:row>
    <x:row r="45" ht="15" hidden="0">
      <x:c r="A45" s="19"/>
      <x:c r="B45" s="19"/>
      <x:c r="C45" s="19"/>
      <x:c r="D45" s="19"/>
      <x:c r="E45" s="19"/>
      <x:c r="F45" s="19"/>
      <x:c r="G45" s="19"/>
      <x:c r="H45" s="19"/>
    </x:row>
    <x:row r="46" ht="15" hidden="0">
      <x:c r="A46" s="19"/>
      <x:c r="B46" s="19"/>
      <x:c r="C46" s="19"/>
      <x:c r="D46" s="19"/>
      <x:c r="E46" s="19"/>
      <x:c r="F46" s="19"/>
      <x:c r="G46" s="19"/>
      <x:c r="H46" s="19"/>
    </x:row>
    <x:row r="47" ht="15" hidden="0">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78" hidden="0" customHeight="1">
      <x:c r="A50" s="22" t="s">
        <x:v>56</x:v>
      </x:c>
      <x:c r="B50" s="22" t="s">
        <x:v>57</x:v>
      </x:c>
      <x:c r="C50" s="22" t="s">
        <x:v>414</x:v>
      </x:c>
      <x:c r="D50" s="23" t="s">
        <x:v>415</x:v>
      </x:c>
      <x:c r="E50" s="23"/>
      <x:c r="F50" s="23"/>
      <x:c r="G50" s="23"/>
      <x:c r="H50" s="23"/>
    </x:row>
    <x:row r="51" ht="78" hidden="0" customHeight="1">
      <x:c r="A51" s="24" t="s">
        <x:v>131</x:v>
      </x:c>
      <x:c r="B51" s="24" t="s">
        <x:v>61</x:v>
      </x:c>
      <x:c r="C51" s="24" t="s">
        <x:v>416</x:v>
      </x:c>
      <x:c r="D51" s="19" t="s">
        <x:v>417</x:v>
      </x:c>
      <x:c r="E51" s="19"/>
      <x:c r="F51" s="19"/>
      <x:c r="G51" s="19"/>
      <x:c r="H51" s="19"/>
    </x:row>
    <x:row r="52" ht="78" hidden="0" customHeight="1">
      <x:c r="A52" s="22" t="s">
        <x:v>133</x:v>
      </x:c>
      <x:c r="B52" s="22" t="s">
        <x:v>65</x:v>
      </x:c>
      <x:c r="C52" s="22" t="s">
        <x:v>416</x:v>
      </x:c>
      <x:c r="D52" s="23" t="s">
        <x:v>418</x:v>
      </x:c>
      <x:c r="E52" s="23"/>
      <x:c r="F52" s="23"/>
      <x:c r="G52" s="23"/>
      <x:c r="H52" s="23"/>
    </x:row>
    <x:row r="53" ht="78" hidden="0" customHeight="1">
      <x:c r="A53" s="24" t="s">
        <x:v>135</x:v>
      </x:c>
      <x:c r="B53" s="24" t="s">
        <x:v>68</x:v>
      </x:c>
      <x:c r="C53" s="24" t="s">
        <x:v>419</x:v>
      </x:c>
      <x:c r="D53" s="19" t="s">
        <x:v>420</x:v>
      </x:c>
      <x:c r="E53" s="19"/>
      <x:c r="F53" s="19"/>
      <x:c r="G53" s="19"/>
      <x:c r="H53" s="19"/>
    </x:row>
    <x:row r="54" ht="15" hidden="0">
      <x:c r="A54" s="25" t="s">
        <x:v>71</x:v>
      </x:c>
      <x:c r="B54" s="25"/>
      <x:c r="C54" s="25"/>
      <x:c r="D54" s="25"/>
      <x:c r="E54" s="25"/>
      <x:c r="F54" s="25"/>
      <x:c r="G54" s="25"/>
      <x:c r="H54" s="25"/>
    </x:row>
    <x:row r="55" ht="15" hidden="0" customHeight="1">
      <x:c r="A55" s="26" t="s">
        <x:v>421</x:v>
      </x:c>
      <x:c r="B55" s="26"/>
      <x:c r="C55" s="26"/>
      <x:c r="D55" s="26"/>
      <x:c r="E55" s="26"/>
      <x:c r="F55" s="26"/>
      <x:c r="G55" s="26"/>
      <x:c r="H55" s="26"/>
    </x:row>
    <x:row r="56" ht="15" hidden="0">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defaultColWidth="8.47265625" defaultRowHeight="15"/>
  <x:cols>
    <x:col min="1" max="1" width="11.989999771118164" hidden="0" customWidth="1"/>
    <x:col min="2" max="2" width="22.010000228881836" hidden="0" customWidth="1"/>
    <x:col min="3" max="8" width="18" hidden="0" customWidth="1"/>
  </x:cols>
  <x:sheetData>
    <x:row r="1" ht="15" hidden="0">
      <x:c r="A1" s="1" t="s">
        <x:v>422</x:v>
      </x:c>
      <x:c r="B1" s="1"/>
      <x:c r="C1" s="1"/>
      <x:c r="D1" s="1"/>
      <x:c r="E1" s="1"/>
      <x:c r="F1" s="1"/>
      <x:c r="G1" s="1"/>
      <x:c r="H1" s="1"/>
    </x:row>
    <x:row r="2" ht="15" hidden="0">
      <x:c r="A2" s="1"/>
      <x:c r="B2" s="1"/>
      <x:c r="C2" s="1"/>
      <x:c r="D2" s="1"/>
      <x:c r="E2" s="1"/>
      <x:c r="F2" s="1"/>
      <x:c r="G2" s="1"/>
      <x:c r="H2" s="1"/>
    </x:row>
    <x:row r="3" ht="15" hidden="0" customHeight="1">
      <x:c r="A3" s="14" t="s">
        <x:v>423</x:v>
      </x:c>
      <x:c r="B3" s="14"/>
      <x:c r="C3" s="14"/>
      <x:c r="D3" s="14"/>
      <x:c r="E3" s="14"/>
      <x:c r="F3" s="14"/>
      <x:c r="G3" s="14"/>
      <x:c r="H3" s="14"/>
    </x:row>
    <x:row r="4" ht="15" hidden="0">
      <x:c r="A4" s="14"/>
      <x:c r="B4" s="14"/>
      <x:c r="C4" s="14"/>
      <x:c r="D4" s="14"/>
      <x:c r="E4" s="14"/>
      <x:c r="F4" s="14"/>
      <x:c r="G4" s="14"/>
      <x:c r="H4" s="14"/>
    </x:row>
    <x:row r="6" ht="15" hidden="0">
      <x:c r="A6" s="15" t="s">
        <x:v>424</x:v>
      </x:c>
      <x:c r="B6" s="15"/>
      <x:c r="C6" s="15"/>
      <x:c r="D6" s="15"/>
      <x:c r="E6" s="15"/>
      <x:c r="F6" s="15"/>
      <x:c r="G6" s="15"/>
      <x:c r="H6" s="15"/>
    </x:row>
    <x:row r="7" ht="15" hidden="0" customHeight="1">
      <x:c r="A7" s="16" t="s">
        <x:v>26</x:v>
      </x:c>
      <x:c r="B7" s="16"/>
      <x:c r="C7" s="3" t="s">
        <x:v>425</x:v>
      </x:c>
      <x:c r="D7" s="3"/>
      <x:c r="E7" s="3"/>
      <x:c r="F7" s="3"/>
      <x:c r="G7" s="3"/>
      <x:c r="H7" s="3"/>
    </x:row>
    <x:row r="8" ht="15" hidden="0" customHeight="1">
      <x:c r="A8" s="16" t="s">
        <x:v>40</x:v>
      </x:c>
      <x:c r="B8" s="16"/>
      <x:c r="C8" s="3" t="s">
        <x:v>426</x:v>
      </x:c>
      <x:c r="D8" s="3"/>
      <x:c r="E8" s="3"/>
      <x:c r="F8" s="3"/>
      <x:c r="G8" s="3"/>
      <x:c r="H8" s="3"/>
    </x:row>
    <x:row r="9" ht="15" hidden="0" customHeight="1">
      <x:c r="A9" s="16" t="s">
        <x:v>42</x:v>
      </x:c>
      <x:c r="B9" s="16"/>
      <x:c r="C9" s="3" t="s">
        <x:v>427</x:v>
      </x:c>
      <x:c r="D9" s="3"/>
      <x:c r="E9" s="3"/>
      <x:c r="F9" s="3"/>
      <x:c r="G9" s="3"/>
      <x:c r="H9" s="3"/>
    </x:row>
    <x:row r="10" ht="15" hidden="0" customHeight="1">
      <x:c r="A10" s="16" t="s">
        <x:v>29</x:v>
      </x:c>
      <x:c r="B10" s="16"/>
      <x:c r="C10" s="3" t="s">
        <x:v>192</x:v>
      </x:c>
      <x:c r="D10" s="3"/>
      <x:c r="E10" s="3"/>
      <x:c r="F10" s="3"/>
      <x:c r="G10" s="3"/>
      <x:c r="H10" s="3"/>
    </x:row>
    <x:row r="11" ht="15" hidden="0" customHeight="1">
      <x:c r="A11" s="16" t="s">
        <x:v>45</x:v>
      </x:c>
      <x:c r="B11" s="16"/>
      <x:c r="C11" s="3" t="s">
        <x:v>428</x:v>
      </x:c>
      <x:c r="D11" s="3"/>
      <x:c r="E11" s="3"/>
      <x:c r="F11" s="3"/>
      <x:c r="G11" s="3"/>
      <x:c r="H11" s="3"/>
    </x:row>
    <x:row r="12" ht="15" hidden="0">
      <x:c r="A12" s="17" t="s">
        <x:v>47</x:v>
      </x:c>
      <x:c r="B12" s="17"/>
      <x:c r="C12" s="17"/>
      <x:c r="D12" s="17"/>
      <x:c r="E12" s="17"/>
      <x:c r="F12" s="17"/>
      <x:c r="G12" s="17"/>
      <x:c r="H12" s="17"/>
    </x:row>
    <x:row r="13" ht="15" hidden="0" customHeight="1">
      <x:c r="A13" s="18" t="s">
        <x:v>429</x:v>
      </x:c>
      <x:c r="B13" s="18"/>
      <x:c r="C13" s="18"/>
      <x:c r="D13" s="18"/>
      <x:c r="E13" s="18"/>
      <x:c r="F13" s="18"/>
      <x:c r="G13" s="18"/>
      <x:c r="H13" s="18"/>
    </x:row>
    <x:row r="14" ht="15" hidden="0">
      <x:c r="A14" s="18"/>
      <x:c r="B14" s="18"/>
      <x:c r="C14" s="18"/>
      <x:c r="D14" s="18"/>
      <x:c r="E14" s="18"/>
      <x:c r="F14" s="18"/>
      <x:c r="G14" s="18"/>
      <x:c r="H14" s="18"/>
    </x:row>
    <x:row r="15" ht="15" hidden="0">
      <x:c r="A15" s="18"/>
      <x:c r="B15" s="18"/>
      <x:c r="C15" s="18"/>
      <x:c r="D15" s="18"/>
      <x:c r="E15" s="18"/>
      <x:c r="F15" s="18"/>
      <x:c r="G15" s="18"/>
      <x:c r="H15" s="18"/>
    </x:row>
    <x:row r="16" ht="15" hidden="0">
      <x:c r="A16" s="11" t="s">
        <x:v>49</x:v>
      </x:c>
      <x:c r="B16" s="11"/>
      <x:c r="C16" s="11"/>
      <x:c r="D16" s="11"/>
      <x:c r="E16" s="11"/>
      <x:c r="F16" s="11"/>
      <x:c r="G16" s="11"/>
      <x:c r="H16" s="11"/>
    </x:row>
    <x:row r="17" ht="15" hidden="0" customHeight="1">
      <x:c r="A17" s="19" t="s">
        <x:v>430</x:v>
      </x:c>
      <x:c r="B17" s="19"/>
      <x:c r="C17" s="19"/>
      <x:c r="D17" s="19"/>
      <x:c r="E17" s="19"/>
      <x:c r="F17" s="19"/>
      <x:c r="G17" s="19"/>
      <x:c r="H17" s="19"/>
    </x:row>
    <x:row r="18" ht="15" hidden="0">
      <x:c r="A18" s="19"/>
      <x:c r="B18" s="19"/>
      <x:c r="C18" s="19"/>
      <x:c r="D18" s="19"/>
      <x:c r="E18" s="19"/>
      <x:c r="F18" s="19"/>
      <x:c r="G18" s="19"/>
      <x:c r="H18" s="19"/>
    </x:row>
    <x:row r="19" ht="15" hidden="0">
      <x:c r="A19" s="19"/>
      <x:c r="B19" s="19"/>
      <x:c r="C19" s="19"/>
      <x:c r="D19" s="19"/>
      <x:c r="E19" s="19"/>
      <x:c r="F19" s="19"/>
      <x:c r="G19" s="19"/>
      <x:c r="H19" s="19"/>
    </x:row>
    <x:row r="20" ht="15" hidden="0">
      <x:c r="A20" s="19"/>
      <x:c r="B20" s="19"/>
      <x:c r="C20" s="19"/>
      <x:c r="D20" s="19"/>
      <x:c r="E20" s="19"/>
      <x:c r="F20" s="19"/>
      <x:c r="G20" s="19"/>
      <x:c r="H20" s="19"/>
    </x:row>
    <x:row r="21" ht="15" hidden="0">
      <x:c r="A21" s="19"/>
      <x:c r="B21" s="19"/>
      <x:c r="C21" s="19"/>
      <x:c r="D21" s="19"/>
      <x:c r="E21" s="19"/>
      <x:c r="F21" s="19"/>
      <x:c r="G21" s="19"/>
      <x:c r="H21" s="19"/>
    </x:row>
    <x:row r="22" ht="15" hidden="0">
      <x:c r="A22" s="20" t="s">
        <x:v>51</x:v>
      </x:c>
      <x:c r="B22" s="20"/>
      <x:c r="C22" s="20"/>
      <x:c r="D22" s="20"/>
      <x:c r="E22" s="20"/>
      <x:c r="F22" s="20"/>
      <x:c r="G22" s="20"/>
      <x:c r="H22" s="20"/>
    </x:row>
    <x:row r="23" ht="15" hidden="0">
      <x:c r="A23" s="21" t="s">
        <x:v>52</x:v>
      </x:c>
      <x:c r="B23" s="21" t="s">
        <x:v>53</x:v>
      </x:c>
      <x:c r="C23" s="21" t="s">
        <x:v>54</x:v>
      </x:c>
      <x:c r="D23" s="21" t="s">
        <x:v>55</x:v>
      </x:c>
      <x:c r="E23" s="21"/>
      <x:c r="F23" s="21"/>
      <x:c r="G23" s="21"/>
      <x:c r="H23" s="21"/>
    </x:row>
    <x:row r="24" ht="78" hidden="0" customHeight="1">
      <x:c r="A24" s="22" t="s">
        <x:v>56</x:v>
      </x:c>
      <x:c r="B24" s="22" t="s">
        <x:v>57</x:v>
      </x:c>
      <x:c r="C24" s="22" t="s">
        <x:v>431</x:v>
      </x:c>
      <x:c r="D24" s="23" t="s">
        <x:v>432</x:v>
      </x:c>
      <x:c r="E24" s="23"/>
      <x:c r="F24" s="23"/>
      <x:c r="G24" s="23"/>
      <x:c r="H24" s="23"/>
    </x:row>
    <x:row r="25" ht="78" hidden="0" customHeight="1">
      <x:c r="A25" s="24" t="s">
        <x:v>198</x:v>
      </x:c>
      <x:c r="B25" s="24" t="s">
        <x:v>61</x:v>
      </x:c>
      <x:c r="C25" s="24" t="s">
        <x:v>433</x:v>
      </x:c>
      <x:c r="D25" s="19" t="s">
        <x:v>434</x:v>
      </x:c>
      <x:c r="E25" s="19"/>
      <x:c r="F25" s="19"/>
      <x:c r="G25" s="19"/>
      <x:c r="H25" s="19"/>
    </x:row>
    <x:row r="26" ht="78" hidden="0" customHeight="1">
      <x:c r="A26" s="22" t="s">
        <x:v>200</x:v>
      </x:c>
      <x:c r="B26" s="22" t="s">
        <x:v>65</x:v>
      </x:c>
      <x:c r="C26" s="22" t="s">
        <x:v>433</x:v>
      </x:c>
      <x:c r="D26" s="23" t="s">
        <x:v>435</x:v>
      </x:c>
      <x:c r="E26" s="23"/>
      <x:c r="F26" s="23"/>
      <x:c r="G26" s="23"/>
      <x:c r="H26" s="23"/>
    </x:row>
    <x:row r="27" ht="78" hidden="0" customHeight="1">
      <x:c r="A27" s="24" t="s">
        <x:v>203</x:v>
      </x:c>
      <x:c r="B27" s="24" t="s">
        <x:v>68</x:v>
      </x:c>
      <x:c r="C27" s="24" t="s">
        <x:v>436</x:v>
      </x:c>
      <x:c r="D27" s="19" t="s">
        <x:v>437</x:v>
      </x:c>
      <x:c r="E27" s="19"/>
      <x:c r="F27" s="19"/>
      <x:c r="G27" s="19"/>
      <x:c r="H27" s="19"/>
    </x:row>
    <x:row r="28" ht="15" hidden="0">
      <x:c r="A28" s="25" t="s">
        <x:v>71</x:v>
      </x:c>
      <x:c r="B28" s="25"/>
      <x:c r="C28" s="25"/>
      <x:c r="D28" s="25"/>
      <x:c r="E28" s="25"/>
      <x:c r="F28" s="25"/>
      <x:c r="G28" s="25"/>
      <x:c r="H28" s="25"/>
    </x:row>
    <x:row r="29" ht="15" hidden="0" customHeight="1">
      <x:c r="A29" s="26" t="s">
        <x:v>438</x:v>
      </x:c>
      <x:c r="B29" s="26"/>
      <x:c r="C29" s="26"/>
      <x:c r="D29" s="26"/>
      <x:c r="E29" s="26"/>
      <x:c r="F29" s="26"/>
      <x:c r="G29" s="26"/>
      <x:c r="H29" s="26"/>
    </x:row>
    <x:row r="30" ht="15" hidden="0">
      <x:c r="A30" s="26"/>
      <x:c r="B30" s="26"/>
      <x:c r="C30" s="26"/>
      <x:c r="D30" s="26"/>
      <x:c r="E30" s="26"/>
      <x:c r="F30" s="26"/>
      <x:c r="G30" s="26"/>
      <x:c r="H30" s="26"/>
    </x:row>
    <x:row r="32" ht="15" hidden="0">
      <x:c r="A32" s="27" t="s">
        <x:v>439</x:v>
      </x:c>
      <x:c r="B32" s="27"/>
      <x:c r="C32" s="27"/>
      <x:c r="D32" s="27"/>
      <x:c r="E32" s="27"/>
      <x:c r="F32" s="27"/>
      <x:c r="G32" s="27"/>
      <x:c r="H32" s="27"/>
    </x:row>
    <x:row r="33" ht="15" hidden="0" customHeight="1">
      <x:c r="A33" s="16" t="s">
        <x:v>26</x:v>
      </x:c>
      <x:c r="B33" s="16"/>
      <x:c r="C33" s="3" t="s">
        <x:v>440</x:v>
      </x:c>
      <x:c r="D33" s="3"/>
      <x:c r="E33" s="3"/>
      <x:c r="F33" s="3"/>
      <x:c r="G33" s="3"/>
      <x:c r="H33" s="3"/>
    </x:row>
    <x:row r="34" ht="15" hidden="0" customHeight="1">
      <x:c r="A34" s="16" t="s">
        <x:v>40</x:v>
      </x:c>
      <x:c r="B34" s="16"/>
      <x:c r="C34" s="3" t="s">
        <x:v>441</x:v>
      </x:c>
      <x:c r="D34" s="3"/>
      <x:c r="E34" s="3"/>
      <x:c r="F34" s="3"/>
      <x:c r="G34" s="3"/>
      <x:c r="H34" s="3"/>
    </x:row>
    <x:row r="35" ht="15" hidden="0" customHeight="1">
      <x:c r="A35" s="16" t="s">
        <x:v>42</x:v>
      </x:c>
      <x:c r="B35" s="16"/>
      <x:c r="C35" s="3" t="s">
        <x:v>427</x:v>
      </x:c>
      <x:c r="D35" s="3"/>
      <x:c r="E35" s="3"/>
      <x:c r="F35" s="3"/>
      <x:c r="G35" s="3"/>
      <x:c r="H35" s="3"/>
    </x:row>
    <x:row r="36" ht="15" hidden="0" customHeight="1">
      <x:c r="A36" s="16" t="s">
        <x:v>29</x:v>
      </x:c>
      <x:c r="B36" s="16"/>
      <x:c r="C36" s="3" t="s">
        <x:v>76</x:v>
      </x:c>
      <x:c r="D36" s="3"/>
      <x:c r="E36" s="3"/>
      <x:c r="F36" s="3"/>
      <x:c r="G36" s="3"/>
      <x:c r="H36" s="3"/>
    </x:row>
    <x:row r="37" ht="15" hidden="0" customHeight="1">
      <x:c r="A37" s="16" t="s">
        <x:v>45</x:v>
      </x:c>
      <x:c r="B37" s="16"/>
      <x:c r="C37" s="3" t="s">
        <x:v>442</x:v>
      </x:c>
      <x:c r="D37" s="3"/>
      <x:c r="E37" s="3"/>
      <x:c r="F37" s="3"/>
      <x:c r="G37" s="3"/>
      <x:c r="H37" s="3"/>
    </x:row>
    <x:row r="38" ht="15" hidden="0">
      <x:c r="A38" s="17" t="s">
        <x:v>47</x:v>
      </x:c>
      <x:c r="B38" s="17"/>
      <x:c r="C38" s="17"/>
      <x:c r="D38" s="17"/>
      <x:c r="E38" s="17"/>
      <x:c r="F38" s="17"/>
      <x:c r="G38" s="17"/>
      <x:c r="H38" s="17"/>
    </x:row>
    <x:row r="39" ht="15" hidden="0" customHeight="1">
      <x:c r="A39" s="18" t="s">
        <x:v>443</x:v>
      </x:c>
      <x:c r="B39" s="18"/>
      <x:c r="C39" s="18"/>
      <x:c r="D39" s="18"/>
      <x:c r="E39" s="18"/>
      <x:c r="F39" s="18"/>
      <x:c r="G39" s="18"/>
      <x:c r="H39" s="18"/>
    </x:row>
    <x:row r="40" ht="15" hidden="0">
      <x:c r="A40" s="18"/>
      <x:c r="B40" s="18"/>
      <x:c r="C40" s="18"/>
      <x:c r="D40" s="18"/>
      <x:c r="E40" s="18"/>
      <x:c r="F40" s="18"/>
      <x:c r="G40" s="18"/>
      <x:c r="H40" s="18"/>
    </x:row>
    <x:row r="41" ht="15" hidden="0">
      <x:c r="A41" s="18"/>
      <x:c r="B41" s="18"/>
      <x:c r="C41" s="18"/>
      <x:c r="D41" s="18"/>
      <x:c r="E41" s="18"/>
      <x:c r="F41" s="18"/>
      <x:c r="G41" s="18"/>
      <x:c r="H41" s="18"/>
    </x:row>
    <x:row r="42" ht="15" hidden="0">
      <x:c r="A42" s="11" t="s">
        <x:v>49</x:v>
      </x:c>
      <x:c r="B42" s="11"/>
      <x:c r="C42" s="11"/>
      <x:c r="D42" s="11"/>
      <x:c r="E42" s="11"/>
      <x:c r="F42" s="11"/>
      <x:c r="G42" s="11"/>
      <x:c r="H42" s="11"/>
    </x:row>
    <x:row r="43" ht="15" hidden="0" customHeight="1">
      <x:c r="A43" s="19" t="s">
        <x:v>444</x:v>
      </x:c>
      <x:c r="B43" s="19"/>
      <x:c r="C43" s="19"/>
      <x:c r="D43" s="19"/>
      <x:c r="E43" s="19"/>
      <x:c r="F43" s="19"/>
      <x:c r="G43" s="19"/>
      <x:c r="H43" s="19"/>
    </x:row>
    <x:row r="44" ht="15" hidden="0">
      <x:c r="A44" s="19"/>
      <x:c r="B44" s="19"/>
      <x:c r="C44" s="19"/>
      <x:c r="D44" s="19"/>
      <x:c r="E44" s="19"/>
      <x:c r="F44" s="19"/>
      <x:c r="G44" s="19"/>
      <x:c r="H44" s="19"/>
    </x:row>
    <x:row r="45" ht="15" hidden="0">
      <x:c r="A45" s="19"/>
      <x:c r="B45" s="19"/>
      <x:c r="C45" s="19"/>
      <x:c r="D45" s="19"/>
      <x:c r="E45" s="19"/>
      <x:c r="F45" s="19"/>
      <x:c r="G45" s="19"/>
      <x:c r="H45" s="19"/>
    </x:row>
    <x:row r="46" ht="15" hidden="0">
      <x:c r="A46" s="19"/>
      <x:c r="B46" s="19"/>
      <x:c r="C46" s="19"/>
      <x:c r="D46" s="19"/>
      <x:c r="E46" s="19"/>
      <x:c r="F46" s="19"/>
      <x:c r="G46" s="19"/>
      <x:c r="H46" s="19"/>
    </x:row>
    <x:row r="47" ht="15" hidden="0">
      <x:c r="A47" s="19"/>
      <x:c r="B47" s="19"/>
      <x:c r="C47" s="19"/>
      <x:c r="D47" s="19"/>
      <x:c r="E47" s="19"/>
      <x:c r="F47" s="19"/>
      <x:c r="G47" s="19"/>
      <x:c r="H47" s="19"/>
    </x:row>
    <x:row r="48" ht="15" hidden="0">
      <x:c r="A48" s="20" t="s">
        <x:v>51</x:v>
      </x:c>
      <x:c r="B48" s="20"/>
      <x:c r="C48" s="20"/>
      <x:c r="D48" s="20"/>
      <x:c r="E48" s="20"/>
      <x:c r="F48" s="20"/>
      <x:c r="G48" s="20"/>
      <x:c r="H48" s="20"/>
    </x:row>
    <x:row r="49" ht="15" hidden="0">
      <x:c r="A49" s="21" t="s">
        <x:v>52</x:v>
      </x:c>
      <x:c r="B49" s="21" t="s">
        <x:v>53</x:v>
      </x:c>
      <x:c r="C49" s="21" t="s">
        <x:v>54</x:v>
      </x:c>
      <x:c r="D49" s="21" t="s">
        <x:v>55</x:v>
      </x:c>
      <x:c r="E49" s="21"/>
      <x:c r="F49" s="21"/>
      <x:c r="G49" s="21"/>
      <x:c r="H49" s="21"/>
    </x:row>
    <x:row r="50" ht="78" hidden="0" customHeight="1">
      <x:c r="A50" s="22" t="s">
        <x:v>56</x:v>
      </x:c>
      <x:c r="B50" s="22" t="s">
        <x:v>57</x:v>
      </x:c>
      <x:c r="C50" s="22" t="s">
        <x:v>445</x:v>
      </x:c>
      <x:c r="D50" s="23" t="s">
        <x:v>446</x:v>
      </x:c>
      <x:c r="E50" s="23"/>
      <x:c r="F50" s="23"/>
      <x:c r="G50" s="23"/>
      <x:c r="H50" s="23"/>
    </x:row>
    <x:row r="51" ht="78" hidden="0" customHeight="1">
      <x:c r="A51" s="24" t="s">
        <x:v>82</x:v>
      </x:c>
      <x:c r="B51" s="24" t="s">
        <x:v>61</x:v>
      </x:c>
      <x:c r="C51" s="24" t="s">
        <x:v>445</x:v>
      </x:c>
      <x:c r="D51" s="19" t="s">
        <x:v>447</x:v>
      </x:c>
      <x:c r="E51" s="19"/>
      <x:c r="F51" s="19"/>
      <x:c r="G51" s="19"/>
      <x:c r="H51" s="19"/>
    </x:row>
    <x:row r="52" ht="78" hidden="0" customHeight="1">
      <x:c r="A52" s="22" t="s">
        <x:v>85</x:v>
      </x:c>
      <x:c r="B52" s="22" t="s">
        <x:v>65</x:v>
      </x:c>
      <x:c r="C52" s="22" t="s">
        <x:v>448</x:v>
      </x:c>
      <x:c r="D52" s="23" t="s">
        <x:v>449</x:v>
      </x:c>
      <x:c r="E52" s="23"/>
      <x:c r="F52" s="23"/>
      <x:c r="G52" s="23"/>
      <x:c r="H52" s="23"/>
    </x:row>
    <x:row r="53" ht="78" hidden="0" customHeight="1">
      <x:c r="A53" s="24" t="s">
        <x:v>88</x:v>
      </x:c>
      <x:c r="B53" s="24" t="s">
        <x:v>68</x:v>
      </x:c>
      <x:c r="C53" s="24" t="s">
        <x:v>450</x:v>
      </x:c>
      <x:c r="D53" s="19" t="s">
        <x:v>451</x:v>
      </x:c>
      <x:c r="E53" s="19"/>
      <x:c r="F53" s="19"/>
      <x:c r="G53" s="19"/>
      <x:c r="H53" s="19"/>
    </x:row>
    <x:row r="54" ht="15" hidden="0">
      <x:c r="A54" s="25" t="s">
        <x:v>71</x:v>
      </x:c>
      <x:c r="B54" s="25"/>
      <x:c r="C54" s="25"/>
      <x:c r="D54" s="25"/>
      <x:c r="E54" s="25"/>
      <x:c r="F54" s="25"/>
      <x:c r="G54" s="25"/>
      <x:c r="H54" s="25"/>
    </x:row>
    <x:row r="55" ht="15" hidden="0" customHeight="1">
      <x:c r="A55" s="26" t="s">
        <x:v>452</x:v>
      </x:c>
      <x:c r="B55" s="26"/>
      <x:c r="C55" s="26"/>
      <x:c r="D55" s="26"/>
      <x:c r="E55" s="26"/>
      <x:c r="F55" s="26"/>
      <x:c r="G55" s="26"/>
      <x:c r="H55" s="26"/>
    </x:row>
    <x:row r="56" ht="15" hidden="0">
      <x:c r="A56" s="26"/>
      <x:c r="B56" s="26"/>
      <x:c r="C56" s="26"/>
      <x:c r="D56" s="26"/>
      <x:c r="E56" s="26"/>
      <x:c r="F56" s="26"/>
      <x:c r="G56" s="26"/>
      <x:c r="H56" s="26"/>
    </x:row>
  </x:sheetData>
  <x:mergeCells>
    <x:mergeCell ref="A1:H2"/>
    <x:mergeCell ref="A3:H4"/>
    <x:mergeCell ref="A6:H6"/>
    <x:mergeCell ref="A7:B7"/>
    <x:mergeCell ref="C7:H7"/>
    <x:mergeCell ref="A8:B8"/>
    <x:mergeCell ref="C8:H8"/>
    <x:mergeCell ref="A9:B9"/>
    <x:mergeCell ref="C9:H9"/>
    <x:mergeCell ref="A10:B10"/>
    <x:mergeCell ref="C10:H10"/>
    <x:mergeCell ref="A11:B11"/>
    <x:mergeCell ref="C11:H11"/>
    <x:mergeCell ref="A12:H12"/>
    <x:mergeCell ref="A13:H15"/>
    <x:mergeCell ref="A16:H16"/>
    <x:mergeCell ref="A17:H21"/>
    <x:mergeCell ref="A22:H22"/>
    <x:mergeCell ref="D23:H23"/>
    <x:mergeCell ref="D24:H24"/>
    <x:mergeCell ref="D25:H25"/>
    <x:mergeCell ref="D26:H26"/>
    <x:mergeCell ref="D27:H27"/>
    <x:mergeCell ref="A28:H28"/>
    <x:mergeCell ref="A29:H30"/>
    <x:mergeCell ref="A32:H32"/>
    <x:mergeCell ref="A33:B33"/>
    <x:mergeCell ref="C33:H33"/>
    <x:mergeCell ref="A34:B34"/>
    <x:mergeCell ref="C34:H34"/>
    <x:mergeCell ref="A35:B35"/>
    <x:mergeCell ref="C35:H35"/>
    <x:mergeCell ref="A36:B36"/>
    <x:mergeCell ref="C36:H36"/>
    <x:mergeCell ref="A37:B37"/>
    <x:mergeCell ref="C37:H37"/>
    <x:mergeCell ref="A38:H38"/>
    <x:mergeCell ref="A39:H41"/>
    <x:mergeCell ref="A42:H42"/>
    <x:mergeCell ref="A43:H47"/>
    <x:mergeCell ref="A48:H48"/>
    <x:mergeCell ref="D49:H49"/>
    <x:mergeCell ref="D50:H50"/>
    <x:mergeCell ref="D51:H51"/>
    <x:mergeCell ref="D52:H52"/>
    <x:mergeCell ref="D53:H53"/>
    <x:mergeCell ref="A54:H54"/>
    <x:mergeCell ref="A55:H56"/>
  </x:mergeCells>
  <x:pageMargins left="0.7" right="0.7" top="0.75" bottom="0.75" header="0.3" footer="0.3"/>
</x:worksheet>
</file>

<file path=xl/worksheets/sheet16.xml><?xml version="1.0" encoding="utf-8"?>
<x:worksheet xmlns:x="http://schemas.openxmlformats.org/spreadsheetml/2006/main">
  <x:sheetViews>
    <x:sheetView showGridLines="1" workbookViewId="0"/>
  </x:sheetViews>
  <x:sheetFormatPr defaultColWidth="8.47265625" defaultRowHeight="15"/>
  <x:cols>
    <x:col min="1" max="1" width="10.989999771118164" hidden="0" customWidth="1"/>
    <x:col min="2" max="2" width="11.989999771118164" hidden="0" customWidth="1"/>
    <x:col min="3" max="3" width="13.020000457763672" hidden="0" customWidth="1"/>
    <x:col min="4" max="4" width="30.020000457763672" hidden="0" customWidth="1"/>
    <x:col min="5" max="5" width="27.989999771118164" hidden="0" customWidth="1"/>
    <x:col min="6" max="6" width="30.020000457763672" hidden="0" customWidth="1"/>
    <x:col min="7" max="7" width="14.010000228881836" hidden="0" customWidth="1"/>
    <x:col min="8" max="8" width="36" hidden="0" customWidth="1"/>
    <x:col min="9" max="9" width="60" hidden="0" customWidth="1"/>
    <x:col min="10" max="10" width="70" hidden="0" customWidth="1"/>
    <x:col min="11" max="14" width="60" hidden="0" customWidth="1"/>
    <x:col min="15" max="15" width="48.0099983215332" hidden="0" customWidth="1"/>
  </x:cols>
  <x:sheetData>
    <x:row r="1" ht="15" hidden="0">
      <x:c r="A1" s="28" t="s">
        <x:v>26</x:v>
      </x:c>
      <x:c r="B1" s="28" t="s">
        <x:v>21</x:v>
      </x:c>
      <x:c r="C1" s="28" t="s">
        <x:v>27</x:v>
      </x:c>
      <x:c r="D1" s="28" t="s">
        <x:v>453</x:v>
      </x:c>
      <x:c r="E1" s="28" t="s">
        <x:v>40</x:v>
      </x:c>
      <x:c r="F1" s="28" t="s">
        <x:v>42</x:v>
      </x:c>
      <x:c r="G1" s="28" t="s">
        <x:v>29</x:v>
      </x:c>
      <x:c r="H1" s="28" t="s">
        <x:v>454</x:v>
      </x:c>
      <x:c r="I1" s="28" t="s">
        <x:v>455</x:v>
      </x:c>
      <x:c r="J1" s="28" t="s">
        <x:v>456</x:v>
      </x:c>
      <x:c r="K1" s="28" t="s">
        <x:v>457</x:v>
      </x:c>
      <x:c r="L1" s="28" t="s">
        <x:v>458</x:v>
      </x:c>
      <x:c r="M1" s="28" t="s">
        <x:v>459</x:v>
      </x:c>
      <x:c r="N1" s="28" t="s">
        <x:v>460</x:v>
      </x:c>
      <x:c r="O1" s="28" t="s">
        <x:v>461</x:v>
      </x:c>
    </x:row>
    <x:row r="2" ht="110" hidden="0" customHeight="1">
      <x:c r="A2" s="29" t="str">
        <x:v>ART-W01</x:v>
      </x:c>
      <x:c r="B2" s="29" t="str">
        <x:v>Artificer</x:v>
      </x:c>
      <x:c r="C2" s="29" t="str">
        <x:v>Scaling Weapon</x:v>
      </x:c>
      <x:c r="D2" s="29" t="str">
        <x:v>PlaeTechs’ Modular Arcspanner</x:v>
      </x:c>
      <x:c r="E2" s="29" t="str">
        <x:v>Weapon (warhammer/light crossbow), legacy item</x:v>
      </x:c>
      <x:c r="F2" s="29" t="str">
        <x:v>Requires attunement by an artificer</x:v>
      </x:c>
      <x:c r="G2" s="29" t="str">
        <x:v>5/9/13/17</x:v>
      </x:c>
      <x:c r="H2" s="29" t="str">
        <x:v>A transforming dwarven prototype that uses Intelligence, channels artificer spells, and overclocks into a lightning-and-force engine.</x:v>
      </x:c>
      <x:c r="I2" s="29" t="str">
        <x:v>Stone Lord PlaeTechs commissioned the first Arcspanner after watching three separate guilds argue over whether a proper battlefield tool should be a hammer, a crossbow, or a spell focus. PlaeTechs solved the dispute with the traditional dwarven method: build one object that does all three jobs, engrave his name on every moving part, and threaten anyone who calls it impractical.</x:v>
      </x:c>
      <x:c r="J2" s="29" t="str">
        <x:v>• The Arcspanner can transform as a Bonus Action between a warhammer and a light crossbow. In crossbow form it creates its own crackling ammunition, which vanishes after it hits or misses.
• You can use Intelligence instead of Strength or Dexterity for its attack and damage rolls.
• It is an artificer spellcasting focus.
• Its magical attack-and-damage bonus does not stack with another feature that grants the weapon a numerical bonus; use the highest bonus.
• Arc Pulse: when you hit with the Arcspanner, you can expend one use to deal extra lightning damage and the target cannot take Reactions until the start of your next turn.</x:v>
      </x:c>
      <x:c r="K2" s="29" t="str">
        <x:v>Level 5 | Uncommon — Awakened | +1 | Arc Pulse has 1 use per Long Rest and deals 2d6 lightning damage. Transforming the weapon requires a Bonus Action.</x:v>
      </x:c>
      <x:c r="L2" s="29" t="str">
        <x:v>Level 9 | Rare — Stirring | +2 | Arc Pulse has 2 uses per Long Rest and deals 3d6 lightning damage. Crossbow form ignores the Loading property.</x:v>
      </x:c>
      <x:c r="M2" s="29" t="str">
        <x:v>Level 13 | Very Rare — Exalted | +2 | Arc Pulse has 3 uses per Long Rest. Overclock: once per Long Rest, activate as a Bonus Action for 1 minute. Once on each of your turns, an Arcspanner hit deals an extra 1d8 force damage; after you cast an artificer spell of level 1 or higher, you gain +2 AC until the start of your next turn.</x:v>
      </x:c>
      <x:c r="N2" s="29" t="str">
        <x:v>Level 17 | Legendary — Mythic | +3 | Arc Pulse deals 4d6 lightning damage. A second creature of your choice within 15 feet of the target takes 2d6 lightning damage. Overclock can be used twice per Long Rest.</x:v>
      </x:c>
      <x:c r="O2" s="29" t="str">
        <x:v>This intentionally gives every artificer an Intelligence weapon, but its strongest damage requires weapon attacks and does not improve spell-save DCs.</x:v>
      </x:c>
    </x:row>
    <x:row r="3" ht="110" hidden="0" customHeight="1">
      <x:c r="A3" s="29" t="str">
        <x:v>ART-R01</x:v>
      </x:c>
      <x:c r="B3" s="29" t="str">
        <x:v>Artificer</x:v>
      </x:c>
      <x:c r="C3" s="29" t="str">
        <x:v>Scaling Class Item</x:v>
      </x:c>
      <x:c r="D3" s="29" t="str">
        <x:v>Artie’s Auxiliary Limbpack</x:v>
      </x:c>
      <x:c r="E3" s="29" t="str">
        <x:v>Wondrous item (backpack), legacy item</x:v>
      </x:c>
      <x:c r="F3" s="29" t="str">
        <x:v>Requires attunement by an artificer</x:v>
      </x:c>
      <x:c r="G3" s="29" t="str">
        <x:v>5/8/12/16</x:v>
      </x:c>
      <x:c r="H3" s="29" t="str">
        <x:v>A deployable backpack of articulated arms that holds equipment, operates tools, assists allies, protects its wearer, and becomes increasingly autonomous.</x:v>
      </x:c>
      <x:c r="I3" s="29" t="str">
        <x:v>Artie found the original Limbpack hanging in an aisle labeled HANDS-ON SOLUTIONS, despite insisting that no such aisle exists. Its folding brass arms are relentlessly helpful: they organize unattended tools, tap impatiently when work is being done inefficiently, and have twice attempted to improve Artie’s filing system while he was still inside it.</x:v>
      </x:c>
      <x:c r="J3" s="29" t="str">
        <x:v>• Deploy the Pack: as a Bonus Action, expend one deployment to unfold the pack’s articulated limbs for the duration listed in its current state. You can retract them at any time without using an action. All expended deployments return when you finish a Long Rest.
• The limbs share your space and cannot be targeted separately. They can hold and wield tools, spellcasting focuses, objects, and one-handed weapons, but they never grant extra attacks, actions, reactions, attunement slots, or the AC benefit of an additional shield. You use your own statistics and proficiencies whenever a limb manipulates something.
• While the pack is active, you can perform Somatic components and use tools even while both natural hands are occupied. You also have Advantage on an ability check when the GM determines that additional hands materially help with the task.
• Limb Routine: once on each of your turns, you can use a Bonus Action to command one limb to Assist or Handle. Assist takes the Help action for an ability check, or helps an attack against a creature within the limb’s reach. Handle draws, stows, reloads, opens, closes, picks up, or otherwise uses a nonmagical object. Handle cannot activate a magic item unless a later state specifically allows it.</x:v>
      </x:c>
      <x:c r="K3" s="29" t="str">
        <x:v>Level 5 | Uncommon — Awakened | 2 deployments; 1 minute | Two limbs deploy with a reach of 5 feet. The Limbpack functions as described.</x:v>
      </x:c>
      <x:c r="L3" s="29" t="str">
        <x:v>Level 8 | Rare — Stirring | 3 deployments; 10 minutes | The limbs’ reach becomes 10 feet. Handle can administer a potion, antitoxin, healer’s kit, or similar consumable to you or a willing creature within reach. Once during each deployment, when you fail an ability check using a tool, you can reroll the check.</x:v>
      </x:c>
      <x:c r="M3" s="29" t="str">
        <x:v>Level 12 | Very Rare — Exalted | 4 deployments; 30 minutes | The pack deploys four limbs. Guard Arm: once during each deployment, when you or a creature within 5 feet of you is hit by an attack, use your Reaction to add your Intelligence modifier to that creature’s AC against the attack, potentially causing it to miss.</x:v>
      </x:c>
      <x:c r="N3" s="29" t="str">
        <x:v>Level 16 | Legendary — Mythic | 5 deployments; 1 hour | The limbs’ reach becomes 15 feet. Independent Routine: once on each of your turns, a limb can perform Handle without requiring your Bonus Action; Assist still requires a Bonus Action. When Initiative is rolled and the pack is inactive, you can deploy it for 1 minute without expending a deployment, once per Long Rest.</x:v>
      </x:c>
      <x:c r="O3" s="29" t="str">
        <x:v>The limbs dramatically expand what the artificer can hold and accomplish, but they do not create additional attacks, spell casts, reactions, shields, or attunement capacity. Their strongest combat assistance remains limited by Bonus Actions and deployments.</x:v>
      </x:c>
    </x:row>
    <x:row r="4" ht="110" hidden="0" customHeight="1">
      <x:c r="A4" s="29" t="str">
        <x:v>BAR-W01</x:v>
      </x:c>
      <x:c r="B4" s="29" t="str">
        <x:v>Barbarian</x:v>
      </x:c>
      <x:c r="C4" s="29" t="str">
        <x:v>Scaling Weapon</x:v>
      </x:c>
      <x:c r="D4" s="29" t="str">
        <x:v>Ren’s Blood-Horn Breaker</x:v>
      </x:c>
      <x:c r="E4" s="29" t="str">
        <x:v>Weapon (maul), legacy item</x:v>
      </x:c>
      <x:c r="F4" s="29" t="str">
        <x:v>Requires attunement by a barbarian</x:v>
      </x:c>
      <x:c r="G4" s="29" t="str">
        <x:v>5/8/12/16</x:v>
      </x:c>
      <x:c r="H4" s="29" t="str">
        <x:v>A maul shaped from the image of Ren’s blood-red horn, built to turn rage and forward momentum into thunderous charges.</x:v>
      </x:c>
      <x:c r="I4" s="29" t="str">
        <x:v>Captain Ren insists the original was not modeled after his missing blood-red horn. The smith who made it insists otherwise. The weapon’s head resembles a massive crimson horn mounted sideways, and it growls like a distant tavern crowd whenever its wielder begins to run.</x:v>
      </x:c>
      <x:c r="J4" s="29" t="str">
        <x:v>• The Breaker is a maul. Its save DC equals 8 + your Proficiency Bonus + your Strength modifier.
• Red-Horn Charge: as a Bonus Action, expend one use and move up to your Speed in a straight line without provoking Opportunity Attacks.
• If you move at least 20 feet during that movement and hit with the Breaker before the end of the turn, the hit deals extra thunder damage and the target must succeed on a Strength save or fall Prone. You may push it 10 feet instead of knocking it Prone.
• While Raging, you cannot be knocked Prone during your own turn.</x:v>
      </x:c>
      <x:c r="K4" s="29" t="str">
        <x:v>Level 5 | Uncommon — Awakened | +1 | Red-Horn Charge has 1 use per Long Rest and deals 2d6 extra thunder damage.</x:v>
      </x:c>
      <x:c r="L4" s="29" t="str">
        <x:v>Level 8 | Rare — Stirring | +2 | Red-Horn Charge has 2 uses per Long Rest and deals 3d6 extra thunder damage.</x:v>
      </x:c>
      <x:c r="M4" s="29" t="str">
        <x:v>Level 12 | Very Rare — Exalted | +2 | Unstoppable Momentum: while Raging, once on each of your turns after you move at least 10 feet, your first Breaker hit deals an extra 1d6 thunder damage and you gain Temporary Hit Points equal to your Proficiency Bonus.</x:v>
      </x:c>
      <x:c r="N4" s="29" t="str">
        <x:v>Level 16 | Legendary — Mythic | +3 | Red-Horn Charge has 3 uses per Long Rest and deals 4d6 extra thunder damage. Once per Long Rest, when the charge reduces a creature to 0 hit points, you regain one expended use.</x:v>
      </x:c>
      <x:c r="O4" s="29" t="str">
        <x:v>The recurring damage requires movement and rage, making cramped rooms and immobilizing effects meaningful counters.</x:v>
      </x:c>
    </x:row>
    <x:row r="5" ht="110" hidden="0" customHeight="1">
      <x:c r="A5" s="29" t="str">
        <x:v>BAR-R01</x:v>
      </x:c>
      <x:c r="B5" s="29" t="str">
        <x:v>Barbarian</x:v>
      </x:c>
      <x:c r="C5" s="29" t="str">
        <x:v>Scaling Class Item</x:v>
      </x:c>
      <x:c r="D5" s="29" t="str">
        <x:v>Heartstrap of the Timbitshire Mound</x:v>
      </x:c>
      <x:c r="E5" s="29" t="str">
        <x:v>Wondrous item (belt), legacy item</x:v>
      </x:c>
      <x:c r="F5" s="29" t="str">
        <x:v>Requires attunement by a barbarian</x:v>
      </x:c>
      <x:c r="G5" s="29" t="str">
        <x:v>5/9/13/17</x:v>
      </x:c>
      <x:c r="H5" s="29" t="str">
        <x:v>A grisly belt containing a still-beating knot of corpse-mound sinew that rewards a barbarian for refusing to stay down.</x:v>
      </x:c>
      <x:c r="I5" s="29" t="str">
        <x:v>The strap was cut from the corpse mound outside Timbitshire after its heart continued beating long after the rest of it stopped. It is disgusting, faintly warm, and—according to three separate priests—probably safe as long as nobody asks what it eats.</x:v>
      </x:c>
      <x:c r="J5" s="29" t="str">
        <x:v>• Moundheart: while you are Raging, the first time you fall to half your hit-point maximum or lower, you can activate the Heartstrap without using an action.
• When activated, you gain Temporary Hit Points equal to your barbarian level + your Constitution modifier.
• The strap’s activation uses refresh when you finish a Long Rest.
• Temporary Hit Points from the Heartstrap vanish when your Rage ends.</x:v>
      </x:c>
      <x:c r="K5" s="29" t="str">
        <x:v>Level 5 | Uncommon — Awakened | 1 activation | Moundheart functions as described.</x:v>
      </x:c>
      <x:c r="L5" s="29" t="str">
        <x:v>Level 9 | Rare — Stirring | 2 activations | When Moundheart activates, hostile creatures of your choice within 5 feet take necrotic damage equal to your Proficiency Bonus.</x:v>
      </x:c>
      <x:c r="M5" s="29" t="str">
        <x:v>Level 13 | Very Rare — Exalted | 2 activations | While Raging, you have Resistance to necrotic and poison damage. When Moundheart activates, you may immediately move up to 10 feet without provoking Opportunity Attacks.</x:v>
      </x:c>
      <x:c r="N5" s="29" t="str">
        <x:v>Level 17 | Legendary — Mythic | 3 activations | Refuse the Heap: once per Long Rest, when you would be reduced to 0 hit points while Raging, you drop to 1 hit point instead and can immediately make one weapon attack. On a hit, you regain hit points equal to the damage dealt.</x:v>
      </x:c>
      <x:c r="O5" s="29" t="str">
        <x:v>Its durability arrives only during Rage and mostly as Temporary Hit Points, so it does not replace healing between fights.</x:v>
      </x:c>
    </x:row>
    <x:row r="6" ht="110" hidden="0" customHeight="1">
      <x:c r="A6" s="29" t="str">
        <x:v>BRD-W01</x:v>
      </x:c>
      <x:c r="B6" s="29" t="str">
        <x:v>Bard</x:v>
      </x:c>
      <x:c r="C6" s="29" t="str">
        <x:v>Scaling Weapon</x:v>
      </x:c>
      <x:c r="D6" s="29" t="str">
        <x:v>The Purple Wyrm’s Silver Tongue</x:v>
      </x:c>
      <x:c r="E6" s="29" t="str">
        <x:v>Weapon (rapier), legacy item</x:v>
      </x:c>
      <x:c r="F6" s="29" t="str">
        <x:v>Requires attunement by a bard</x:v>
      </x:c>
      <x:c r="G6" s="29" t="str">
        <x:v>5/10/14/18</x:v>
      </x:c>
      <x:c r="H6" s="29" t="str">
        <x:v>A silver-dragon rapier that turns Bardic Inspiration into psychic flourishes, temporary courage, and perfectly timed movement.</x:v>
      </x:c>
      <x:c r="I6" s="29" t="str">
        <x:v>Y keeps a dozen stories about this rapier behind the bar at the Purple Wyrm, and at least nine contradict one another. All agree on one point: the blade was forged from silver willingly shed by an ancient dragon, and it refuses to draw blood without making a dramatic point first.</x:v>
      </x:c>
      <x:c r="J6" s="29" t="str">
        <x:v>• You can use Charisma instead of Strength or Dexterity for attack and damage rolls made with the Silver Tongue.
• It is a bard spellcasting focus.
• Silver Refrain: once on each of your turns when you hit, you can expend one use of Bardic Inspiration. Roll the Bardic Inspiration die and add the result as psychic damage. One ally you can see within 30 feet gains Temporary Hit Points equal to the roll + your Charisma modifier.</x:v>
      </x:c>
      <x:c r="K6" s="29" t="str">
        <x:v>Level 5 | Uncommon — Awakened | +1 | Silver Refrain functions as described.</x:v>
      </x:c>
      <x:c r="L6" s="29" t="str">
        <x:v>Level 10 | Rare — Stirring | +2 | When a creature uses one of your Bardic Inspiration dice, you can use your Reaction to let it move up to 10 feet without provoking Opportunity Attacks.</x:v>
      </x:c>
      <x:c r="M6" s="29" t="str">
        <x:v>Level 14 | Very Rare — Exalted | +2 | When a creature succeeds on a d20 Test because of your Bardic Inspiration, regain one expended use of Bardic Inspiration. You can regain a use this way once per Short or Long Rest. Silver Refrain rolls the die twice for its psychic damage and once for its Temporary Hit Points.</x:v>
      </x:c>
      <x:c r="N6" s="29" t="str">
        <x:v>Level 18 | Legendary — Mythic | +3 | Last Call at the Purple Wyrm: once per Long Rest, activate as a Bonus Action for 1 minute. Creatures carrying one of your Bardic Inspiration dice are immune to the Charmed and Frightened conditions. The first time on each turn you grant Bardic Inspiration, choose a second creature within 30 feet; it gains a d6 echo die that functions as Bardic Inspiration and lasts until the feature ends.</x:v>
      </x:c>
      <x:c r="O6" s="29" t="str">
        <x:v>The weapon spends the bard’s existing Inspiration resource for its best damage, keeping the blade supportive instead of becoming a free smite engine.</x:v>
      </x:c>
    </x:row>
    <x:row r="7" ht="110" hidden="0" customHeight="1">
      <x:c r="A7" s="29" t="str">
        <x:v>BRD-R01</x:v>
      </x:c>
      <x:c r="B7" s="29" t="str">
        <x:v>Bard</x:v>
      </x:c>
      <x:c r="C7" s="29" t="str">
        <x:v>Scaling Class Item</x:v>
      </x:c>
      <x:c r="D7" s="29" t="str">
        <x:v>The Wayfarer’s Guestbook</x:v>
      </x:c>
      <x:c r="E7" s="29" t="str">
        <x:v>Wondrous item (book), legacy item</x:v>
      </x:c>
      <x:c r="F7" s="29" t="str">
        <x:v>Requires attunement by a bard</x:v>
      </x:c>
      <x:c r="G7" s="29" t="str">
        <x:v>5/9/13/17</x:v>
      </x:c>
      <x:c r="H7" s="29" t="str">
        <x:v>A guestbook from the Wandering Wayfarer that remembers every chorus and lets inspiration echo after a poor roll.</x:v>
      </x:c>
      <x:c r="I7" s="29" t="str">
        <x:v>The Guestbook was chained to a lectern inside the Wandering Wayfarer until the tavern itself decided it had heard enough bad signatures. Names written inside sometimes acquire unsolicited reviews in Ren’s handwriting, even when Ren is hundreds of miles away.</x:v>
      </x:c>
      <x:c r="J7" s="29" t="str">
        <x:v>• Whenever you grant Bardic Inspiration, the recipient gains Temporary Hit Points equal to your Charisma modifier.
• The Guestbook has Encore Ink uses, all of which return when you finish a Long Rest.
• When a creature rolls one of your Bardic Inspiration dice and the d20 Test still fails, you can expend one Encore Ink use to let it reroll the Bardic Inspiration die. It must use the new roll.</x:v>
      </x:c>
      <x:c r="K7" s="29" t="str">
        <x:v>Level 5 | Uncommon — Awakened | 2 Encore Ink | The Guestbook functions as described.</x:v>
      </x:c>
      <x:c r="L7" s="29" t="str">
        <x:v>Level 9 | Rare — Stirring | 3 Encore Ink | Once per Short or Long Rest, when a creature succeeds on a d20 Test because of your Bardic Inspiration, regain one expended use of Bardic Inspiration.</x:v>
      </x:c>
      <x:c r="M7" s="29" t="str">
        <x:v>Level 13 | Very Rare — Exalted | 4 Encore Ink | Double Billing: once per turn when you grant Bardic Inspiration, you can expend two uses of Bardic Inspiration to grant a die to two different creatures using the same Bonus Action.</x:v>
      </x:c>
      <x:c r="N7" s="29" t="str">
        <x:v>Level 17 | Legendary — Mythic | 5 Encore Ink | Everyone Knows the Chorus: once per Long Rest, begin a 1-minute performance as a Bonus Action. The first time each allied creature within 30 feet starts its turn without a Bardic Inspiration die, it gains a d6 echo die that lasts until the performance ends. Each creature can receive only one echo die from a single performance.</x:v>
      </x:c>
      <x:c r="O7" s="29" t="str">
        <x:v>Most benefits improve the reliability and reach of Bardic Inspiration rather than adding separate spellcasting or damage.</x:v>
      </x:c>
    </x:row>
    <x:row r="8" ht="110" hidden="0" customHeight="1">
      <x:c r="A8" s="29" t="str">
        <x:v>CLR-W01</x:v>
      </x:c>
      <x:c r="B8" s="29" t="str">
        <x:v>Cleric</x:v>
      </x:c>
      <x:c r="C8" s="29" t="str">
        <x:v>Scaling Weapon</x:v>
      </x:c>
      <x:c r="D8" s="29" t="str">
        <x:v>Dawnseed Censer-Mace of Mac</x:v>
      </x:c>
      <x:c r="E8" s="29" t="str">
        <x:v>Weapon (mace), legacy item</x:v>
      </x:c>
      <x:c r="F8" s="29" t="str">
        <x:v>Requires attunement by a cleric</x:v>
      </x:c>
      <x:c r="G8" s="29" t="str">
        <x:v>5/9/13/17</x:v>
      </x:c>
      <x:c r="H8" s="29" t="str">
        <x:v>A warm, seed-filled censer-mace that spends dawn charges on either radiant punishment or stronger healing.</x:v>
      </x:c>
      <x:c r="I8" s="29" t="str">
        <x:v>The first Dawnseed Censer sprouted from the earth where Mac’s name replaced Lathander’s on a weathered shrine. Its hollow head contains golden seeds that rattle like bells and smell faintly of bread, wet soil, and the beginning of a very complicated theology.</x:v>
      </x:c>
      <x:c r="J8" s="29" t="str">
        <x:v>• The Censer-Mace is a holy symbol and cleric spellcasting focus.
• It has Dawn Charges and regains all expended charges at dawn.
• Once per turn when you hit with the mace, you can spend 1 charge to deal extra radiant damage.
• When a spell you cast restores hit points to a creature, you can spend 1 charge to increase the healing to one target by the same die. A single spell can benefit from only one charge.</x:v>
      </x:c>
      <x:c r="K8" s="29" t="str">
        <x:v>Level 5 | Uncommon — Awakened | +1; 3 charges | The charge die is 1d8.</x:v>
      </x:c>
      <x:c r="L8" s="29" t="str">
        <x:v>Level 9 | Rare — Stirring | +2; 4 charges | The charge die becomes 1d10. Second Sunrise: once per Long Rest, when a creature within 30 feet would drop to 0 hit points, use your Reaction and spend 2 charges to leave it at 1 hit point instead.</x:v>
      </x:c>
      <x:c r="M8" s="29" t="str">
        <x:v>Level 13 | Very Rare — Exalted | +2; 5 charges | The charge die becomes 1d12. An Undead damaged by a charge cannot regain hit points until the start of your next turn and sheds bright sunlight in a 10-foot radius during that time.</x:v>
      </x:c>
      <x:c r="N8" s="29" t="str">
        <x:v>Level 17 | Legendary — Mythic | +3; 6 charges | Mac’s Morning: once per Long Rest as an Action, spend at least 3 remaining charges. Allies of your choice within 30 feet regain 1d8 hit points per charge spent and may end either Charmed or Frightened on themselves. Undead in the area make a Wisdom save against your spell-save DC, taking the same amount as radiant damage on a failure or half on a success.</x:v>
      </x:c>
      <x:c r="O8" s="29" t="str">
        <x:v>Its charges must be divided between damage, healing, and emergency prevention; the strongest burst empties most or all of the item.</x:v>
      </x:c>
    </x:row>
    <x:row r="9" ht="110" hidden="0" customHeight="1">
      <x:c r="A9" s="29" t="str">
        <x:v>CLR-R01</x:v>
      </x:c>
      <x:c r="B9" s="29" t="str">
        <x:v>Cleric</x:v>
      </x:c>
      <x:c r="C9" s="29" t="str">
        <x:v>Scaling Class Item</x:v>
      </x:c>
      <x:c r="D9" s="29" t="str">
        <x:v>Reliquary of Evol’s Second Chance</x:v>
      </x:c>
      <x:c r="E9" s="29" t="str">
        <x:v>Wondrous item (holy reliquary), legacy item</x:v>
      </x:c>
      <x:c r="F9" s="29" t="str">
        <x:v>Requires attunement by a cleric</x:v>
      </x:c>
      <x:c r="G9" s="29" t="str">
        <x:v>5/10/14/18</x:v>
      </x:c>
      <x:c r="H9" s="29" t="str">
        <x:v>A bone reliquary that improves failed saves, catches the dying, and eventually bargains directly with death.</x:v>
      </x:c>
      <x:c r="I9" s="29" t="str">
        <x:v>The reliquary contains a finger bone that has belonged to at least six different saints, none of whom remember donating it. Its lid bears Evol’s promise: FAILURE IS NOT FINAL. Smaller script underneath adds: TERMS, CONDITIONS, AND SKELETAL SIDE EFFECTS MAY APPLY.</x:v>
      </x:c>
      <x:c r="J9" s="29" t="str">
        <x:v>• The Reliquary has Second-Chance Charges and regains all charges when you finish a Long Rest.
• When a creature you can see within 30 feet fails a saving throw, including a death saving throw, you can use your Reaction and spend 1 charge to add the item’s Second-Chance die to the roll, potentially turning it into a success.
• A charge is spent whether or not the added die changes the result.</x:v>
      </x:c>
      <x:c r="K9" s="29" t="str">
        <x:v>Level 5 | Uncommon — Awakened | 3 charges; d4 | The Reliquary functions as described.</x:v>
      </x:c>
      <x:c r="L9" s="29" t="str">
        <x:v>Level 10 | Rare — Stirring | 4 charges; d6 | Not Yet: once per Long Rest, when a creature within 30 feet drops to 0 hit points, use your Reaction and spend 2 charges to leave it at 1 hit point and grant Temporary Hit Points equal to your Wisdom modifier + your Proficiency Bonus.</x:v>
      </x:c>
      <x:c r="M9" s="29" t="str">
        <x:v>Level 14 | Very Rare — Exalted | 5 charges; d8 | Once every 7 days, you can cast Revivify from the Reliquary without preparing it and without its material component. You must still use the normal casting time and touch the target.</x:v>
      </x:c>
      <x:c r="N9" s="29" t="str">
        <x:v>Level 18 | Legendary — Mythic | 6 charges; d10 | Once every 7 days, you can cast Raise Dead from the Reliquary without preparing it and without its material component. A creature returned this way bears a harmless bone-white sigil until it next finishes seven Long Rests.</x:v>
      </x:c>
      <x:c r="O9" s="29" t="str">
        <x:v>The free resurrection effects are intentionally limited to once per seven days, preventing the relic from deleting death as an everyday consequence.</x:v>
      </x:c>
    </x:row>
    <x:row r="10" ht="110" hidden="0" customHeight="1">
      <x:c r="A10" s="29" t="str">
        <x:v>DRU-W01</x:v>
      </x:c>
      <x:c r="B10" s="29" t="str">
        <x:v>Druid</x:v>
      </x:c>
      <x:c r="C10" s="29" t="str">
        <x:v>Scaling Weapon</x:v>
      </x:c>
      <x:c r="D10" s="29" t="str">
        <x:v>Crook of the Wandering Shell</x:v>
      </x:c>
      <x:c r="E10" s="29" t="str">
        <x:v>Weapon (quarterstaff), legacy item</x:v>
      </x:c>
      <x:c r="F10" s="29" t="str">
        <x:v>Requires attunement by a druid</x:v>
      </x:c>
      <x:c r="G10" s="29" t="str">
        <x:v>5/7/11/15</x:v>
      </x:c>
      <x:c r="H10" s="29" t="str">
        <x:v>A turtle-shell staff that strengthens Wild Shape, keeps the party moving, and raises a traveling shell of protection.</x:v>
      </x:c>
      <x:c r="I10" s="29" t="str">
        <x:v>A sliver of the Wandering Wayfarer’s colossal shell was found after the tavern scraped past an inconvenient mountain. Ren had it carved into a crook and declared it a souvenir. The tavern rumbled for three days afterward, suggesting the shell had a different legal opinion.</x:v>
      </x:c>
      <x:c r="J10" s="29" t="str">
        <x:v>• You can use Wisdom instead of Strength for attack and damage rolls made with the Crook.
• It is a druid spellcasting focus.
• When you use Wild Shape, the Crook merges into the form. Your natural-weapon attacks gain the Crook’s magical bonus and count as magical.
• Wayfarer’s Shelter: when you or an ally within 10 feet takes damage, use your Reaction and expend one use to reduce that damage by the listed amount. Uses return on a Long Rest.</x:v>
      </x:c>
      <x:c r="K10" s="29" t="str">
        <x:v>Level 5 | Uncommon — Awakened | +1; 2 shelters | Wayfarer’s Shelter reduces damage by 1d8 + your Wisdom modifier.</x:v>
      </x:c>
      <x:c r="L10" s="29" t="str">
        <x:v>Level 7 | Rare — Stirring | +1; 2 shelters | Wayfarer’s Pace: you ignore nonmagical Difficult Terrain. While in Wild Shape, your Speed increases by 10 feet.</x:v>
      </x:c>
      <x:c r="M10" s="29" t="str">
        <x:v>Level 11 | Very Rare — Exalted | +2; 3 shelters | Wayfarer’s Shelter reduces damage by 2d8 + your Wisdom modifier and can protect a creature within 20 feet.</x:v>
      </x:c>
      <x:c r="N10" s="29" t="str">
        <x:v>Level 15 | Legendary — Mythic | +3; 4 shelters | Wayfarer’s Shelter reduces damage by 3d8 + your Wisdom modifier. Shellhouse: once per Long Rest as a Bonus Action, create a 10-foot aura around yourself for 1 minute. You and allies in the aura have Half Cover and cannot be moved against your will. The aura moves with you and does not require Concentration.</x:v>
      </x:c>
      <x:c r="O10" s="29" t="str">
        <x:v>The weapon helps Wild Shape without adding extra attacks; its defense is reaction-limited and competes with other protective reactions.</x:v>
      </x:c>
    </x:row>
    <x:row r="11" ht="110" hidden="0" customHeight="1">
      <x:c r="A11" s="29" t="str">
        <x:v>DRU-R01</x:v>
      </x:c>
      <x:c r="B11" s="29" t="str">
        <x:v>Druid</x:v>
      </x:c>
      <x:c r="C11" s="29" t="str">
        <x:v>Scaling Class Item</x:v>
      </x:c>
      <x:c r="D11" s="29" t="str">
        <x:v>Blight-and-Bloom Seedcloak</x:v>
      </x:c>
      <x:c r="E11" s="29" t="str">
        <x:v>Wondrous item (cloak), legacy item</x:v>
      </x:c>
      <x:c r="F11" s="29" t="str">
        <x:v>Requires attunement by a druid</x:v>
      </x:c>
      <x:c r="G11" s="29" t="str">
        <x:v>5/9/13/17</x:v>
      </x:c>
      <x:c r="H11" s="29" t="str">
        <x:v>A living cloak with a healing Bloom face and a withering Blight face, each fueled by the same growth charges.</x:v>
      </x:c>
      <x:c r="I11" s="29" t="str">
        <x:v>The cloak was sewn from healthy leaves gathered at the edge of Welch’s blighted woods and black leaves gathered one step beyond it. The two halves dislike one another intensely but share a root system, which is either a profound lesson about nature or a tailoring mistake.</x:v>
      </x:c>
      <x:c r="J11" s="29" t="str">
        <x:v>• After each Long Rest, choose Bloom or Blight. The cloak has Growth Charges and regains all charges on a Long Rest.
• Bloom — Bonus Action, 1 charge: a creature within 30 feet regains the listed hit points.
• Blight — Bonus Action, 1 charge: one creature within 30 feet makes a Constitution save against your spell-save DC. On a failure it takes the listed necrotic damage and its Speed is halved until the start of your next turn; on a success it takes half damage and its Speed is unchanged.</x:v>
      </x:c>
      <x:c r="K11" s="29" t="str">
        <x:v>Level 5 | Uncommon — Awakened | 2 charges; 2d8 + Wisdom | The cloak remains in the chosen mode until your next Long Rest.</x:v>
      </x:c>
      <x:c r="L11" s="29" t="str">
        <x:v>Level 9 | Rare — Stirring | 3 charges; 3d8 + Wisdom | You can switch modes when you finish a Short Rest.</x:v>
      </x:c>
      <x:c r="M11" s="29" t="str">
        <x:v>Level 13 | Very Rare — Exalted | 4 charges; 3d8 + Wisdom | In Bloom mode you have Resistance to poison damage; in Blight mode you have Resistance to necrotic damage. Whenever you spend a charge, a 10-foot area around the target becomes Difficult Terrain for your enemies until the start of your next turn.</x:v>
      </x:c>
      <x:c r="N11" s="29" t="str">
        <x:v>Level 17 | Legendary — Mythic | 5 charges; 4d8 + Wisdom | Cycle Reborn: once per Long Rest as an Action, create a 20-foot-radius zone for 1 minute, requiring Concentration. Bloom: allies that start their turn there gain 1d8 Temporary Hit Points. Blight: enemies that start their turn there take 1d8 necrotic damage and treat the zone as Difficult Terrain.</x:v>
      </x:c>
      <x:c r="O11" s="29" t="str">
        <x:v>Bloom’s repeated capstone benefit is Temporary Hit Points, which do not stack, while Blight requires enemies to remain in the zone.</x:v>
      </x:c>
    </x:row>
    <x:row r="12" ht="110" hidden="0" customHeight="1">
      <x:c r="A12" s="29" t="str">
        <x:v>FIG-W01</x:v>
      </x:c>
      <x:c r="B12" s="29" t="str">
        <x:v>Fighter</x:v>
      </x:c>
      <x:c r="C12" s="29" t="str">
        <x:v>Scaling Weapon</x:v>
      </x:c>
      <x:c r="D12" s="29" t="str">
        <x:v>Iron Maiden’s Slurryforged Arsenal</x:v>
      </x:c>
      <x:c r="E12" s="29" t="str">
        <x:v>Weapon (shifting martial melee weapon), legacy item</x:v>
      </x:c>
      <x:c r="F12" s="29" t="str">
        <x:v>Requires attunement by a fighter</x:v>
      </x:c>
      <x:c r="G12" s="29" t="str">
        <x:v>5/9/13/17</x:v>
      </x:c>
      <x:c r="H12" s="29" t="str">
        <x:v>A sacred slurry-metal weapon that reshapes into martial forms and turns each damage type into a different battlefield technique.</x:v>
      </x:c>
      <x:c r="I12" s="29" t="str">
        <x:v>Iron Maiden blessed this mass of forge-slurry before it had decided what kind of weapon it wanted to be. It still has not decided. The dark metallic substance pours across its haft and reforms into blades, hammers, hooks, and polearms while chanting fragments of old Slurry liturgy in a voice like a choir trapped inside a drainage pipe.</x:v>
      </x:c>
      <x:c r="J12" s="29" t="str">
        <x:v>• Mutable Arsenal: as a Bonus Action, reshape the weapon into any martial melee weapon with which you are proficient. It gains that weapon’s normal damage die and properties while retaining all of its magical features and bonuses. It cannot become a ranged weapon or ammunition.
• The Arsenal grants Slurry Dice. You can expend no more than one Slurry Die on a single attack. Its technique save DC equals 8 + your Proficiency Bonus + your Strength or Dexterity modifier, chosen when you attune to it.
• Slurry Technique: when you hit with the Arsenal, expend one Slurry Die and add it to the attack’s damage, then apply the technique matching the weapon’s current damage type.
• Bludgeoning — Set the Foundation: the target makes a Strength save. On a failure, push it 10 feet or knock it Prone.
• Piercing — Needle the Gap: the target cannot take Reactions until the start of your next turn, and you can move up to 10 feet without provoking Opportunity Attacks from it.
• Slashing — Maiden’s Sweep: one other creature of your choice within 5 feet of the target takes slashing damage equal to the Slurry Die + your Proficiency Bonus.</x:v>
      </x:c>
      <x:c r="K12" s="29" t="str">
        <x:v>Level 5 | Uncommon — Awakened | +1; 2d6 Slurry Dice | You regain all expended Slurry Dice when you finish a Long Rest.</x:v>
      </x:c>
      <x:c r="L12" s="29" t="str">
        <x:v>Level 9 | Rare — Stirring | +2; 3d8 Slurry Dice | You regain all expended Slurry Dice when you finish a Short or Long Rest. You can reshape the Arsenal immediately before making an attack with it, without using an action. You can use the current form’s Weapon Mastery property even if that weapon is not one of your selected mastery weapons.</x:v>
      </x:c>
      <x:c r="M12" s="29" t="str">
        <x:v>Level 13 | Very Rare — Exalted | +2; 4d10 Slurry Dice | Slurry Guard: when you take damage, use your Reaction and expend one Slurry Die to reduce the damage by the die roll + your Constitution modifier + your Proficiency Bonus. If this reduces the damage to 0, you can immediately reshape the Arsenal and move up to 10 feet without provoking Opportunity Attacks.</x:v>
      </x:c>
      <x:c r="N12" s="29" t="str">
        <x:v>Level 17 | Legendary — Mythic | +3; 5d12 Slurry Dice | When you roll Initiative with no Slurry Dice remaining, regain one. Procession of Iron: once per Long Rest, activate the Arsenal as a Bonus Action for 1 minute. Once on each of your turns when you hit, you can apply one Slurry Technique using a d12 without expending a Slurry Die. You can still expend a die on a different attack that turn.</x:v>
      </x:c>
      <x:c r="O12" s="29" t="str">
        <x:v>The Arsenal’s flexibility is its real power. Its extra damage and control remain limited by Slurry Dice, and Mutable Arsenal never increases the fighter’s normal number of attacks.</x:v>
      </x:c>
    </x:row>
    <x:row r="13" ht="110" hidden="0" customHeight="1">
      <x:c r="A13" s="29" t="str">
        <x:v>FIG-R01</x:v>
      </x:c>
      <x:c r="B13" s="29" t="str">
        <x:v>Fighter</x:v>
      </x:c>
      <x:c r="C13" s="29" t="str">
        <x:v>Scaling Class Item</x:v>
      </x:c>
      <x:c r="D13" s="29" t="str">
        <x:v>Forgefather’s Adaptive Battle Harness</x:v>
      </x:c>
      <x:c r="E13" s="29" t="str">
        <x:v>Wondrous item (battle harness), legacy item</x:v>
      </x:c>
      <x:c r="F13" s="29" t="str">
        <x:v>Requires attunement by a fighter</x:v>
      </x:c>
      <x:c r="G13" s="29" t="str">
        <x:v>5/8/12/16</x:v>
      </x:c>
      <x:c r="H13" s="29" t="str">
        <x:v>A modular dwarven harness that shifts between Bulwark, Vanguard, and Breaker configurations, then learns to overdrive alongside Second Wind and Action Surge.</x:v>
      </x:c>
      <x:c r="I13" s="29" t="str">
        <x:v>The Forgefather built this harness after declaring that most warriors did not need more armor—they needed armor that understood the assignment. Its rune-braced plates, counterweights, and compact pistons strap over clothing or existing armor without replacing it. The harness constantly mutters mechanical corrections in Dwarvish, usually a half-second after the wearer has already been hit.</x:v>
      </x:c>
      <x:c r="J13" s="29" t="str">
        <x:v>• Fitted Harness: the harness can be worn over armor or ordinary clothing. It is not armor, does not change your armor category, and does not prevent you from using a shield.
• Deploy Configuration: as a Bonus Action, expend one deployment to activate the harness for 1 minute. Choose one configuration when you deploy it. You can end the deployment at any time without using an action. All expended deployments return when you finish a Long Rest.
• Bulwark Configuration: you gain +1 AC and have Advantage on ability checks and saving throws made to avoid being pushed, pulled, knocked Prone, or moved against your will.
• Vanguard Configuration: your Speed increases by 10 feet. Once on each of your turns after you hit with a weapon attack, you can move up to 10 feet without provoking Opportunity Attacks from the creature you hit.
• Breaker Configuration: once on each of your turns when you hit with a weapon attack, deal extra force damage equal to your Proficiency Bonus. Your weapon attacks deal double damage to objects and structures while this configuration is active.
• A configuration’s benefits apply only while the harness is deployed. Unless a later state says otherwise, only one configuration can be active at a time.</x:v>
      </x:c>
      <x:c r="K13" s="29" t="str">
        <x:v>Level 5 | Uncommon — Awakened | 2 deployments; 1 configuration | The harness gains Bulwark, Vanguard, and Breaker configurations and functions as described.</x:v>
      </x:c>
      <x:c r="L13" s="29" t="str">
        <x:v>Level 8 | Rare — Stirring | 3 deployments; 1 configuration | Field Refit: when you use Second Wind while the harness is active, you can immediately switch to another configuration without using an action. You also gain Temporary Hit Points equal to your Constitution modifier + your Proficiency Bonus.</x:v>
      </x:c>
      <x:c r="M13" s="29" t="str">
        <x:v>Level 12 | Very Rare — Exalted | 3 deployments; Overdrive | Action Surge Overdrive: when you use Action Surge, you can deploy the harness without expending a deployment and without using a Bonus Action, or switch its current configuration. Until the end of your next turn, two different configurations can be active at the same time. You can use this free deployment once per Long Rest.</x:v>
      </x:c>
      <x:c r="N13" s="29" t="str">
        <x:v>Level 16 | Legendary — Mythic | 4 deployments; 2 configurations | Masterwork Synchronization: whenever you deploy the harness normally, choose two different configurations to remain active for the entire deployment. When Initiative is rolled and you have no deployments remaining, regain one deployment. While two configurations are active, the harness cannot be deactivated or have its magic suppressed by a spell of 5th level or lower unless you are Incapacitated.</x:v>
      </x:c>
      <x:c r="O13" s="29" t="str">
        <x:v>The harness provides flexible combat roles rather than extra attacks or actions. Its strongest state combines two modest configurations, and Action Surge Overdrive improves the fighter’s existing burst turn without granting another Action Surge.</x:v>
      </x:c>
    </x:row>
    <x:row r="14" ht="110" hidden="0" customHeight="1">
      <x:c r="A14" s="29" t="str">
        <x:v>MNK-W01</x:v>
      </x:c>
      <x:c r="B14" s="29" t="str">
        <x:v>Monk</x:v>
      </x:c>
      <x:c r="C14" s="29" t="str">
        <x:v>Scaling Weapon</x:v>
      </x:c>
      <x:c r="D14" s="29" t="str">
        <x:v>Waystaff of Daniel Boulevard</x:v>
      </x:c>
      <x:c r="E14" s="29" t="str">
        <x:v>Weapon (quarterstaff), legacy item</x:v>
      </x:c>
      <x:c r="F14" s="29" t="str">
        <x:v>Requires attunement by a monk</x:v>
      </x:c>
      <x:c r="G14" s="29" t="str">
        <x:v>5/8/12/16</x:v>
      </x:c>
      <x:c r="H14" s="29" t="str">
        <x:v>A teleporting staff tied to Daniel Boulevard, giving a monk short spatial steps, defensive misdirection, and a sevenfold circuit.</x:v>
      </x:c>
      <x:c r="I14" s="29" t="str">
        <x:v>The road called Daniel Boulevard has never respected distance, municipal planning, or the feelings of cartographers. This staff was cut from a signpost that appeared at both ends of the road on the same morning. It still points toward whichever destination is least convenient.</x:v>
      </x:c>
      <x:c r="J14" s="29" t="str">
        <x:v>• While you hold the Waystaff, your Unarmed Strikes gain the staff’s magical attack-and-damage bonus and count as magical.
• The staff has Step Charges and regains all charges on a Long Rest.
• Immediately before or after you make an attack, you can spend 1 charge to teleport to an unoccupied space you can see. This movement does not provoke Opportunity Attacks.
• You can spend only 1 Step Charge during a single attack.</x:v>
      </x:c>
      <x:c r="K14" s="29" t="str">
        <x:v>Level 5 | Uncommon — Awakened | +1; 3 charges | The teleport distance is 10 feet.</x:v>
      </x:c>
      <x:c r="L14" s="29" t="str">
        <x:v>Level 8 | Rare — Stirring | +2; 4 charges | The teleport distance is 20 feet. Once per turn after teleporting, your next Waystaff or Unarmed Strike hit that turn deals an extra 1d6 force damage.</x:v>
      </x:c>
      <x:c r="M14" s="29" t="str">
        <x:v>Level 12 | Very Rare — Exalted | +2; 5 charges | Missed Address: when an attack would hit you, use your Reaction and spend 1 charge to add your Wisdom modifier to your AC against that attack. If it misses, teleport up to 20 feet.</x:v>
      </x:c>
      <x:c r="N14" s="29" t="str">
        <x:v>Level 16 | Legendary — Mythic | +3; 7 charges | The teleport distance is 30 feet. Sevenfold Circuit: once per Long Rest as an Action, make up to four Waystaff or Unarmed Strike attacks. Before each attack, you may teleport to an unoccupied space within 60 feet that you can see.</x:v>
      </x:c>
      <x:c r="O14" s="29" t="str">
        <x:v>The capstone replaces the Attack action rather than adding a second full sequence, and the ordinary teleport still costs limited charges.</x:v>
      </x:c>
    </x:row>
    <x:row r="15" ht="110" hidden="0" customHeight="1">
      <x:c r="A15" s="29" t="str">
        <x:v>MNK-R01</x:v>
      </x:c>
      <x:c r="B15" s="29" t="str">
        <x:v>Monk</x:v>
      </x:c>
      <x:c r="C15" s="29" t="str">
        <x:v>Scaling Class Item</x:v>
      </x:c>
      <x:c r="D15" s="29" t="str">
        <x:v>Seven Beads of Nocturne Breath</x:v>
      </x:c>
      <x:c r="E15" s="29" t="str">
        <x:v>Wondrous item (prayer beads), legacy item</x:v>
      </x:c>
      <x:c r="F15" s="29" t="str">
        <x:v>Requires attunement by a monk</x:v>
      </x:c>
      <x:c r="G15" s="29" t="str">
        <x:v>5/9/13/17</x:v>
      </x:c>
      <x:c r="H15" s="29" t="str">
        <x:v>Seven black-and-silver beads that conserve Focus Points, enhance impossible movement, and turn perfect stillness into defense.</x:v>
      </x:c>
      <x:c r="I15" s="29" t="str">
        <x:v>Students of the Nocturne Lyceum use these beads to count the breaths between thoughts. Aegis claims there are seven beads because seven is the ideal number for contemplation. The engraver claims Aegis lost the other three.</x:v>
      </x:c>
      <x:c r="J15" s="29" t="str">
        <x:v>• The beads have Breath Charges and regain all charges on a Long Rest.
• Once per turn when you spend Focus Points, you can expend 1 Breath Charge to reduce the Focus Point cost by 1, to a minimum of 0.
• A feature with a cost reduced to 0 is still considered a use of that Focus Point feature.</x:v>
      </x:c>
      <x:c r="K15" s="29" t="str">
        <x:v>Level 5 | Uncommon — Awakened | 3 charges | The beads function as described.</x:v>
      </x:c>
      <x:c r="L15" s="29" t="str">
        <x:v>Level 9 | Rare — Stirring | 4 charges | When a charge reduces the cost of Step of the Wind, your Speed increases by an additional 10 feet and you can move across liquids and vertical surfaces without falling during that turn.</x:v>
      </x:c>
      <x:c r="M15" s="29" t="str">
        <x:v>Level 13 | Very Rare — Exalted | 5 charges | Stillness Between Heartbeats: when you take damage, use your Reaction and spend 2 charges to reduce the damage by 2d10 + your Wisdom modifier. If this reduces the damage to 0, regain 1 Focus Point.</x:v>
      </x:c>
      <x:c r="N15" s="29" t="str">
        <x:v>Level 17 | Legendary — Mythic | 7 charges | When you finish a Short Rest, regain 1 expended Breath Charge. Once per Long Rest, when Initiative is rolled and you have no Focus Points, regain 2 Focus Points.</x:v>
      </x:c>
      <x:c r="O15" s="29" t="str">
        <x:v>The relic mostly stretches the monk’s own resource pool rather than granting duplicate turns or unrestricted Focus recovery.</x:v>
      </x:c>
    </x:row>
    <x:row r="16" ht="110" hidden="0" customHeight="1">
      <x:c r="A16" s="29" t="str">
        <x:v>PAL-W01</x:v>
      </x:c>
      <x:c r="B16" s="29" t="str">
        <x:v>Paladin</x:v>
      </x:c>
      <x:c r="C16" s="29" t="str">
        <x:v>Scaling Weapon</x:v>
      </x:c>
      <x:c r="D16" s="29" t="str">
        <x:v>Hawk’s Oathkeeper</x:v>
      </x:c>
      <x:c r="E16" s="29" t="str">
        <x:v>Weapon (longsword), legacy item</x:v>
      </x:c>
      <x:c r="F16" s="29" t="str">
        <x:v>Requires attunement by a paladin</x:v>
      </x:c>
      <x:c r="G16" s="29" t="str">
        <x:v>5/10/14/18</x:v>
      </x:c>
      <x:c r="H16" s="29" t="str">
        <x:v>A sheriff’s longsword that serves supernatural warrants, tracks marked foes, and prevents escape by invisibility or teleportation.</x:v>
      </x:c>
      <x:c r="I16" s="29" t="str">
        <x:v>Sheriff Hawk carried the original Oathkeeper before Welch had enough laws to justify a sheriff. The blade is engraved with a simple warrant: YOU KNOW WHAT YOU DID. It grows warm whenever someone nearby insists on debating the exact wording.</x:v>
      </x:c>
      <x:c r="J16" s="29" t="str">
        <x:v>• Oathkeeper is a holy symbol and paladin spellcasting focus.
• Serve the Warrant: as a Bonus Action, expend one use to mark a creature you can see within 60 feet for 1 minute. The mark requires no Concentration.
• While marked, you know the creature’s direction while it is within 1 mile on the same plane, it gains no benefit from being Invisible against you, and the first time on each of your turns that you hit it with Oathkeeper, the hit deals extra radiant damage.
• A warrant ends early if you mark another creature.</x:v>
      </x:c>
      <x:c r="K16" s="29" t="str">
        <x:v>Level 5 | Uncommon — Awakened | +1; 1 warrant; d6 | Serve the Warrant functions as described.</x:v>
      </x:c>
      <x:c r="L16" s="29" t="str">
        <x:v>Level 10 | Rare — Stirring | +2; 2 warrants; d8 | A marked creature’s Speed is reduced by 10 feet while it moves away from you.</x:v>
      </x:c>
      <x:c r="M16" s="29" t="str">
        <x:v>Level 14 | Very Rare — Exalted | +2; 2 warrants; d8 | Interpose the Law: once per Short or Long Rest when an ally within 30 feet is hit by an attack, use your Reaction to teleport to an unoccupied space adjacent to the ally and become the attack’s target. You have Resistance to that attack’s damage.</x:v>
      </x:c>
      <x:c r="N16" s="29" t="str">
        <x:v>Level 18 | Legendary — Mythic | +3; 3 warrants; d10 | Final Warrant: once per Long Rest when you mark a creature, it must make a Wisdom save against your spell-save DC. On a failure it is Frightened of you for 1 minute and cannot teleport. It repeats the save at the end of each turn, ending the Frightened condition on a success; the teleport restriction lasts for the full minute.</x:v>
      </x:c>
      <x:c r="O16" s="29" t="str">
        <x:v>The mark is strong against one priority target but cannot be spread across a battlefield, and its damage is limited to once per turn.</x:v>
      </x:c>
    </x:row>
    <x:row r="17" ht="110" hidden="0" customHeight="1">
      <x:c r="A17" s="29" t="str">
        <x:v>PAL-R01</x:v>
      </x:c>
      <x:c r="B17" s="29" t="str">
        <x:v>Paladin</x:v>
      </x:c>
      <x:c r="C17" s="29" t="str">
        <x:v>Scaling Class Item</x:v>
      </x:c>
      <x:c r="D17" s="29" t="str">
        <x:v>Lantern of the Unbroken Watch</x:v>
      </x:c>
      <x:c r="E17" s="29" t="str">
        <x:v>Wondrous item (lantern), legacy item</x:v>
      </x:c>
      <x:c r="F17" s="29" t="str">
        <x:v>Requires attunement by a paladin</x:v>
      </x:c>
      <x:c r="G17" s="29" t="str">
        <x:v>5/8/12/16</x:v>
      </x:c>
      <x:c r="H17" s="29" t="str">
        <x:v>A watch lantern that exposes invisible threats, breaks charm and fear, and eventually pronounces a public judgment.</x:v>
      </x:c>
      <x:c r="I17" s="29" t="str">
        <x:v>This lantern once hung outside Welch’s watch house during the single recorded evening when every officer on duty refused a bribe. The flame has never gone out, possibly because honesty is renewable energy and possibly because nobody can find the fuel cap.</x:v>
      </x:c>
      <x:c r="J17" s="29" t="str">
        <x:v>• The Lantern has Verdict Charges and regains all charges on a Long Rest.
• Honest Light — Bonus Action, 1 charge: outline one creature you can see within 30 feet until the end of your next turn. It cannot benefit from being Invisible, and the next attack roll made against it before the effect ends has Advantage.
• Steady the Line — Reaction, 1 charge: when you or an ally within 10 feet is Charmed or Frightened, that creature immediately repeats its saving throw, ending the condition on a success. Once you gain Aura of Protection, this range equals your aura’s range.</x:v>
      </x:c>
      <x:c r="K17" s="29" t="str">
        <x:v>Level 5 | Uncommon — Awakened | 3 charges | The Lantern functions as described.</x:v>
      </x:c>
      <x:c r="L17" s="29" t="str">
        <x:v>Level 8 | Rare — Stirring | 4 charges | You can spend 1 charge to cast Zone of Truth from the Lantern using your paladin spell-save DC. Honest Light’s range becomes 60 feet.</x:v>
      </x:c>
      <x:c r="M17" s="29" t="str">
        <x:v>Level 12 | Very Rare — Exalted | 5 charges | You can spend 2 charges to create a 15-foot aura of bright truth for 1 minute. Invisible creatures in the aura are visible; allies in the aura have Advantage on saves against being Charmed or Frightened. The aura requires no Concentration.</x:v>
      </x:c>
      <x:c r="N17" s="29" t="str">
        <x:v>Level 16 | Legendary — Mythic | 6 charges | Public Judgment: once per Long Rest as an Action, allies of your choice within 30 feet end Charmed and Frightened and gain 2d8 + your Charisma modifier Temporary Hit Points. Hostile creatures in the area make a Charisma save; on a failure they are Blinded until the end of your next turn and cannot become Invisible or teleport for 1 minute.</x:v>
      </x:c>
      <x:c r="O17" s="29" t="str">
        <x:v>The lantern is excellent against deception and control but has little direct damage and cannot shut down ordinary movement.</x:v>
      </x:c>
    </x:row>
    <x:row r="18" ht="110" hidden="0" customHeight="1">
      <x:c r="A18" s="29" t="str">
        <x:v>RNG-W01</x:v>
      </x:c>
      <x:c r="B18" s="29" t="str">
        <x:v>Ranger</x:v>
      </x:c>
      <x:c r="C18" s="29" t="str">
        <x:v>Scaling Weapon</x:v>
      </x:c>
      <x:c r="D18" s="29" t="str">
        <x:v>Gagic Trailcaster</x:v>
      </x:c>
      <x:c r="E18" s="29" t="str">
        <x:v>Weapon (longbow), legacy item</x:v>
      </x:c>
      <x:c r="F18" s="29" t="str">
        <x:v>Requires attunement by a ranger</x:v>
      </x:c>
      <x:c r="G18" s="29" t="str">
        <x:v>5/9/13/17</x:v>
      </x:c>
      <x:c r="H18" s="29" t="str">
        <x:v>A longbow built for Gagic Mathering’s impossible inland routes, marking quarry without Concentration and following it through cover.</x:v>
      </x:c>
      <x:c r="I18" s="29" t="str">
        <x:v>The Trailcaster was made for couriers crossing the 250 miles between Gagic Mathering and the actual coast, a distance city officials continue to describe as ‘port-adjacent.’ Its arrows leave glowing route lines that only the attuned ranger can see.</x:v>
      </x:c>
      <x:c r="J18" s="29" t="str">
        <x:v>• Trailmark: as a Bonus Action, expend one use to mark a creature you can see within 90 feet for 1 hour. The mark requires no Concentration.
• While marked, you know the target’s direction and approximate distance while it is within 1 mile on the same plane, and the first Trailcaster hit you deal to it on each of your turns deals extra damage.
• A Trailmark ends early if you mark another creature.</x:v>
      </x:c>
      <x:c r="K18" s="29" t="str">
        <x:v>Level 5 | Uncommon — Awakened | +1; 1 mark; d4 | Trailmark functions as described.</x:v>
      </x:c>
      <x:c r="L18" s="29" t="str">
        <x:v>Level 9 | Rare — Stirring | +2; 2 marks; d6 | Against the marked target, you ignore Half Cover and do not have Disadvantage for attacking at the bow’s long range.</x:v>
      </x:c>
      <x:c r="M18" s="29" t="str">
        <x:v>Level 13 | Very Rare — Exalted | +2; 3 marks; d8 | When the marked target moves, you can use your Reaction to move up to half your Speed without provoking Opportunity Attacks.</x:v>
      </x:c>
      <x:c r="N18" s="29" t="str">
        <x:v>Level 17 | Legendary — Mythic | +3; 3 marks; d10 | You perceive the marked target even while it is Invisible and through nonmagical cover within 60 feet. When a marked target drops to 0 hit points, you can move the mark to another creature you can see within 90 feet without expending a use; you can do so once per activation.</x:v>
      </x:c>
      <x:c r="O18" s="29" t="str">
        <x:v>Trailmark avoids Concentration but affects only one target, adds damage once per turn, and does not replace a ranger’s other tracking magic.</x:v>
      </x:c>
    </x:row>
    <x:row r="19" ht="110" hidden="0" customHeight="1">
      <x:c r="A19" s="29" t="str">
        <x:v>RNG-R01</x:v>
      </x:c>
      <x:c r="B19" s="29" t="str">
        <x:v>Ranger</x:v>
      </x:c>
      <x:c r="C19" s="29" t="str">
        <x:v>Scaling Class Item</x:v>
      </x:c>
      <x:c r="D19" s="29" t="str">
        <x:v>Floot-Fly Compass</x:v>
      </x:c>
      <x:c r="E19" s="29" t="str">
        <x:v>Wondrous item, legacy item</x:v>
      </x:c>
      <x:c r="F19" s="29" t="str">
        <x:v>Requires attunement by a ranger</x:v>
      </x:c>
      <x:c r="G19" s="29" t="str">
        <x:v>5/10/14/18</x:v>
      </x:c>
      <x:c r="H19" s="29" t="str">
        <x:v>An annoyingly musical compass that summons spectral floot flies to scout, distract, track scents, and locate distant routes.</x:v>
      </x:c>
      <x:c r="I19" s="29" t="str">
        <x:v>The compass needle is a preserved floot-fly floot. It points north only when north is interesting; otherwise it points toward food, danger, other floot flies, or whichever party member most recently complained about the noise.</x:v>
      </x:c>
      <x:c r="J19" s="29" t="str">
        <x:v>• The Compass has Buzz Charges and regains all charges on a Long Rest.
• Scout — Action, 1 charge: summon a spectral floot fly for 10 minutes. It has AC 13, 1 hit point, Fly 40 feet, cannot attack, and obeys your mental directions. As an Action, you can see and hear through it while it remains within range.
• Distract — Bonus Action, 1 charge: choose a creature within 30 feet. The next attack against it before the start of your next turn has Advantage, and it cannot make Opportunity Attacks during that time.
• Scent Trail — 1 charge: for 8 hours, you have Advantage on Wisdom (Survival) checks to track one creature or type of creature whose trail you can inspect.</x:v>
      </x:c>
      <x:c r="K19" s="29" t="str">
        <x:v>Level 5 | Uncommon — Awakened | 3 charges; scout range 300 feet | The Compass functions as described.</x:v>
      </x:c>
      <x:c r="L19" s="29" t="str">
        <x:v>Level 10 | Rare — Stirring | 4 charges; scout range 1 mile | The first Distract-assisted hit deals an extra 1d6 piercing or poison damage, your choice.</x:v>
      </x:c>
      <x:c r="M19" s="29" t="str">
        <x:v>Level 14 | Very Rare — Exalted | 5 charges | You can spend 2 charges to cast Locate Object or Locate Creature from the Compass without material components. The spectral scout can become Invisible while motionless.</x:v>
      </x:c>
      <x:c r="N19" s="29" t="str">
        <x:v>Level 18 | Legendary — Mythic | 6 charges | Once per Long Rest, cast Find the Path from the Compass without material components. When following a route revealed by the Compass, you and companions traveling with you ignore nonmagical Difficult Terrain during overland travel.</x:v>
      </x:c>
      <x:c r="O19" s="29" t="str">
        <x:v>The scouting creature is fragile and action-intensive, while the strongest navigation spell arrives only in the final tier.</x:v>
      </x:c>
    </x:row>
    <x:row r="20" ht="110" hidden="0" customHeight="1">
      <x:c r="A20" s="29" t="str">
        <x:v>ROG-W01</x:v>
      </x:c>
      <x:c r="B20" s="29" t="str">
        <x:v>Rogue</x:v>
      </x:c>
      <x:c r="C20" s="29" t="str">
        <x:v>Scaling Weapon</x:v>
      </x:c>
      <x:c r="D20" s="29" t="str">
        <x:v>Cornstalk Whisperknife</x:v>
      </x:c>
      <x:c r="E20" s="29" t="str">
        <x:v>Weapon (dagger), legacy item</x:v>
      </x:c>
      <x:c r="F20" s="29" t="str">
        <x:v>Requires attunement by a rogue</x:v>
      </x:c>
      <x:c r="G20" s="29" t="str">
        <x:v>5/8/12/16</x:v>
      </x:c>
      <x:c r="H20" s="29" t="str">
        <x:v>A returning evidence-knife that creates brief invisibility, denies reactions, and makes a victim lose a crucial moment.</x:v>
      </x:c>
      <x:c r="I20" s="29" t="str">
        <x:v>Lieutenant Kris Cornstaker confiscated this dagger from the thieves’ guild, misplaced it, recovered it from his own evidence locker, and then discovered it had filed paperwork listing itself as the arresting officer. Its blade whispers plausible alibis when thrown.</x:v>
      </x:c>
      <x:c r="J20" s="29" t="str">
        <x:v>• The Whisperknife has a normal thrown range of 30 feet and a long range of 90 feet. Immediately after a ranged attack, it returns to your hand.
• After you deal Sneak Attack damage, you can move 10 feet without provoking Opportunity Attacks.
• The knife has Alibi Charges and regains all charges on a Long Rest.
• Clean Exit: after you hit, spend 1 charge to become Invisible until the start of your next turn or until you make an attack, deal damage, or cast a spell.</x:v>
      </x:c>
      <x:c r="K20" s="29" t="str">
        <x:v>Level 5 | Uncommon — Awakened | +1; 2 charges | The Whisperknife functions as described.</x:v>
      </x:c>
      <x:c r="L20" s="29" t="str">
        <x:v>Level 8 | Rare — Stirring | +2; 3 charges | Your free movement after Sneak Attack increases to 15 feet.</x:v>
      </x:c>
      <x:c r="M20" s="29" t="str">
        <x:v>Level 12 | Very Rare — Exalted | +2; 4 charges | Plant Evidence: after you hit, spend 1 charge. The target cannot take Reactions and has Disadvantage on the next saving throw it makes before the start of your next turn.</x:v>
      </x:c>
      <x:c r="N20" s="29" t="str">
        <x:v>Level 16 | Legendary — Mythic | +3; 5 charges | Missing Moment: when your Sneak Attack hits, spend 2 charges and teleport up to 30 feet. The target makes a Constitution save against DC 8 + your Proficiency Bonus + your Dexterity modifier; on a failure it is Blinded and its Speed becomes 0 until the start of your next turn.</x:v>
      </x:c>
      <x:c r="O20" s="29" t="str">
        <x:v>Its strongest control rides on Sneak Attack, costs two charges, and lasts only until the rogue’s next turn.</x:v>
      </x:c>
    </x:row>
    <x:row r="21" ht="110" hidden="0" customHeight="1">
      <x:c r="A21" s="29" t="str">
        <x:v>ROG-R01</x:v>
      </x:c>
      <x:c r="B21" s="29" t="str">
        <x:v>Rogue</x:v>
      </x:c>
      <x:c r="C21" s="29" t="str">
        <x:v>Scaling Class Item</x:v>
      </x:c>
      <x:c r="D21" s="29" t="str">
        <x:v>Thieves’ Guild Ledger of Borrowed Doors</x:v>
      </x:c>
      <x:c r="E21" s="29" t="str">
        <x:v>Wondrous item (ledger), legacy item</x:v>
      </x:c>
      <x:c r="F21" s="29" t="str">
        <x:v>Requires attunement by a rogue</x:v>
      </x:c>
      <x:c r="G21" s="29" t="str">
        <x:v>5/9/13/17</x:v>
      </x:c>
      <x:c r="H21" s="29" t="str">
        <x:v>A pocket ledger that improves failed skulduggery, quietly suppresses magical locks, and eventually draws real doors into walls.</x:v>
      </x:c>
      <x:c r="I21" s="29" t="str">
        <x:v>Welch’s thieves’ guild records every door it has ever opened, every door it intends to open, and several doors that insist they are windows. This ledger is the guild’s duplicate copy, which means the original is probably also a duplicate.</x:v>
      </x:c>
      <x:c r="J21" s="29" t="str">
        <x:v>• The Ledger has Ink Charges and regains all charges on a Long Rest.
• Margin Note: after you fail a Dexterity ability check or a check using Thieves’ Tools, spend 1 charge and add the Ledger die to the roll, potentially turning it into a success.
• Ghost Key: as an Action, spend 1 charge to make a Dexterity (Thieves’ Tools) check against a magical lock’s DC or the spell-save DC of the effect creating it. On a success, suppress the lock for 1 minute without producing sound.</x:v>
      </x:c>
      <x:c r="K21" s="29" t="str">
        <x:v>Level 5 | Uncommon — Awakened | 3 charges; d6 | The Ledger functions as described.</x:v>
      </x:c>
      <x:c r="L21" s="29" t="str">
        <x:v>Level 9 | Rare — Stirring | 4 charges; d8 | You have Advantage on checks to find or disarm traps involving doors, locks, containers, or pressure plates.</x:v>
      </x:c>
      <x:c r="M21" s="29" t="str">
        <x:v>Level 13 | Very Rare — Exalted | 5 charges; d10 | Borrowed Door: once per Long Rest as an Action, draw a door on a nonmagical solid surface no more than 5 feet thick. The drawing becomes a real open passage for 1 minute, then seals without damaging creatures or objects that passed through.</x:v>
      </x:c>
      <x:c r="N21" s="29" t="str">
        <x:v>Level 17 | Legendary — Mythic | 6 charges; d12 | Paired Doors: spend 3 charges to draw two linked doors on solid surfaces you have touched within the last 24 hours, provided both are on the same plane and within 1 mile. The portals last 1 minute. You can use Paired Doors once per Long Rest.</x:v>
      </x:c>
      <x:c r="O21" s="29" t="str">
        <x:v>The teleportation capstone requires prior access to both endpoints, preventing blind entry into unknown vaults or fortresses.</x:v>
      </x:c>
    </x:row>
    <x:row r="22" ht="110" hidden="0" customHeight="1">
      <x:c r="A22" s="29" t="str">
        <x:v>SOR-W01</x:v>
      </x:c>
      <x:c r="B22" s="29" t="str">
        <x:v>Sorcerer</x:v>
      </x:c>
      <x:c r="C22" s="29" t="str">
        <x:v>Scaling Weapon</x:v>
      </x:c>
      <x:c r="D22" s="29" t="str">
        <x:v>Unhived Mindblade</x:v>
      </x:c>
      <x:c r="E22" s="29" t="str">
        <x:v>Weapon (psychic blade), legacy item</x:v>
      </x:c>
      <x:c r="F22" s="29" t="str">
        <x:v>Requires attunement by a sorcerer</x:v>
      </x:c>
      <x:c r="G22" s="29" t="str">
        <x:v>5/10/14/18</x:v>
      </x:c>
      <x:c r="H22" s="29" t="str">
        <x:v>A crystalline thought-weapon inspired by the free alhoon, firing psychic blades that resonate whenever sorcery points are spent.</x:v>
      </x:c>
      <x:c r="I22" s="29" t="str">
        <x:v>The blade resembles a translucent shard of brain tissue, a description its creator considers both anatomically ignorant and aesthetically rude. It was fashioned from a thought severed from an alhoon who refused every hive, patron, and god that attempted to claim it.</x:v>
      </x:c>
      <x:c r="J22" s="29" t="str">
        <x:v>• The Mindblade is a one-handed simple ranged weapon with range 60/180. It deals 1d8 psychic damage, requires no ammunition, and reforms in your hand after every attack.
• You can use Charisma for its attack and damage rolls, and it is a sorcerer spellcasting focus.
• Sorcerous Resonance: when you spend one or more Sorcery Points, your next Mindblade hit before the end of your next turn deals extra psychic damage and lets you teleport immediately after the hit.</x:v>
      </x:c>
      <x:c r="K22" s="29" t="str">
        <x:v>Level 5 | Uncommon — Awakened | +1 | Sorcerous Resonance deals 1d6 extra psychic damage and teleports you 5 feet.</x:v>
      </x:c>
      <x:c r="L22" s="29" t="str">
        <x:v>Level 10 | Rare — Stirring | +2 | Sorcerous Resonance deals 1d8 extra psychic damage and teleports you 10 feet. Mind Thrust: once per Long Rest as an Action, project a 60-foot-long, 5-foot-wide line. Creatures make an Intelligence save against your spell-save DC, taking 5d8 psychic damage and losing Reactions until their next turn on a failure, or half damage on a success.</x:v>
      </x:c>
      <x:c r="M22" s="29" t="str">
        <x:v>Level 14 | Very Rare — Exalted | +2 | Mind Thrust can be used twice per Long Rest and deals 7d8 psychic damage.</x:v>
      </x:c>
      <x:c r="N22" s="29" t="str">
        <x:v>Level 18 | Legendary — Mythic | +3 | Sorcerous Resonance deals 2d8 extra psychic damage and teleports you 20 feet. Mind Thrust deals 8d8 psychic damage; creatures that fail also have Disadvantage on Concentration saves until the end of your next turn.</x:v>
      </x:c>
      <x:c r="O22" s="29" t="str">
        <x:v>The blade rewards a weapon-using sorcerer, while Mind Thrust uses an Action and remains weaker than the sorcerer’s highest-level spells.</x:v>
      </x:c>
    </x:row>
    <x:row r="23" ht="110" hidden="0" customHeight="1">
      <x:c r="A23" s="29" t="str">
        <x:v>SOR-R01</x:v>
      </x:c>
      <x:c r="B23" s="29" t="str">
        <x:v>Sorcerer</x:v>
      </x:c>
      <x:c r="C23" s="29" t="str">
        <x:v>Scaling Class Item</x:v>
      </x:c>
      <x:c r="D23" s="29" t="str">
        <x:v>Prism of the Free Mind</x:v>
      </x:c>
      <x:c r="E23" s="29" t="str">
        <x:v>Wondrous item (crystal focus), legacy item</x:v>
      </x:c>
      <x:c r="F23" s="29" t="str">
        <x:v>Requires attunement by a sorcerer</x:v>
      </x:c>
      <x:c r="G23" s="29" t="str">
        <x:v>5/9/13/17</x:v>
      </x:c>
      <x:c r="H23" s="29" t="str">
        <x:v>A prismatic focus that improves sorcerer magic, restores sorcery points, and refuses outside control of its bearer’s mind.</x:v>
      </x:c>
      <x:c r="I23" s="29" t="str">
        <x:v>The Prism contains no single color unless someone attempts to command its bearer, at which point every facet turns a deeply offended violet. It is said to be a gift from the same unhived alhoon who quietly sponsors a sorcerer in Welch—though the Prism itself denies having sponsors.</x:v>
      </x:c>
      <x:c r="J23" s="29" t="str">
        <x:v>• While holding the Prism, you gain its listed bonus to sorcerer spell-attack rolls and your sorcerer spell-save DC.
• Reservoir: once per Long Rest when you finish a Short Rest, regain the listed number of expended Sorcery Points, up to your normal maximum.
• A numerical spellcasting bonus from the Prism does not stack with another item that grants a bonus to the same spell attacks or save DC; use the highest bonus.</x:v>
      </x:c>
      <x:c r="K23" s="29" t="str">
        <x:v>Level 5 | Uncommon — Awakened | +1; regain 3 | The Prism functions as described.</x:v>
      </x:c>
      <x:c r="L23" s="29" t="str">
        <x:v>Level 9 | Rare — Stirring | +2; regain 4 | Once per Long Rest, apply one Metamagic option you know without spending Sorcery Points, provided its normal cost is 2 points or fewer.</x:v>
      </x:c>
      <x:c r="M23" s="29" t="str">
        <x:v>Level 13 | Very Rare — Exalted | +2; regain 5 | Use the free Metamagic twice per Long Rest, with a maximum normal cost of 3 points. When you use it, you may also remove the spell’s Verbal and Somatic components.</x:v>
      </x:c>
      <x:c r="N23" s="29" t="str">
        <x:v>Level 17 | Legendary — Mythic | +3; regain 6 | No Hive, No Master: you have Advantage on saves against being Charmed and against effects that read or alter your thoughts. Once per Long Rest when you fail a Concentration save, you can choose to succeed instead.</x:v>
      </x:c>
      <x:c r="O23" s="29" t="str">
        <x:v>Its free Metamagic is capped by point cost, and sorcery-point recovery remains once per adventuring day.</x:v>
      </x:c>
    </x:row>
    <x:row r="24" ht="110" hidden="0" customHeight="1">
      <x:c r="A24" s="29" t="str">
        <x:v>WAR-W01</x:v>
      </x:c>
      <x:c r="B24" s="29" t="str">
        <x:v>Warlock</x:v>
      </x:c>
      <x:c r="C24" s="29" t="str">
        <x:v>Scaling Weapon</x:v>
      </x:c>
      <x:c r="D24" s="29" t="str">
        <x:v>Cinderlash of the Fearful Eye</x:v>
      </x:c>
      <x:c r="E24" s="29" t="str">
        <x:v>Weapon (whip), legacy item</x:v>
      </x:c>
      <x:c r="F24" s="29" t="str">
        <x:v>Requires attunement by a warlock</x:v>
      </x:c>
      <x:c r="G24" s="29" t="str">
        <x:v>5/9/13/17</x:v>
      </x:c>
      <x:c r="H24" s="29" t="str">
        <x:v>A fear-and-flame whip tied to the Eye of Fear and Flame, branding enemies with fire or necrotic terror.</x:v>
      </x:c>
      <x:c r="I24" s="29" t="str">
        <x:v>The Cinderlash was braided from soot-black chain found behind the Eye of Fear and Flame after one of its sermons ended in a structural fire. The whip’s ember-shaped links blink occasionally, which everyone agrees is probably just heat distortion.</x:v>
      </x:c>
      <x:c r="J24" s="29" t="str">
        <x:v>• You can use Charisma instead of Strength or Dexterity for the Cinderlash’s attack and damage rolls.
• It is a warlock spellcasting focus. Each time you hit, you can have the weapon deal fire or necrotic damage instead of slashing damage.
• Fearflame Brand: when you hit, expend one use to deal extra damage. The target makes a Wisdom save against your warlock spell-save DC. On a failure it is Frightened of you for the listed duration.</x:v>
      </x:c>
      <x:c r="K24" s="29" t="str">
        <x:v>Level 5 | Uncommon — Awakened | +1; 1 brand; 2d6 | The Frightened condition lasts until the end of your next turn.</x:v>
      </x:c>
      <x:c r="L24" s="29" t="str">
        <x:v>Level 9 | Rare — Stirring | +2; 2 brands; 3d6 | The Frightened condition lasts 1 minute. The target repeats the save at the end of each turn, ending the condition on a success.</x:v>
      </x:c>
      <x:c r="M24" s="29" t="str">
        <x:v>Level 13 | Very Rare — Exalted | +2; 3 brands; 3d6 | Eldritch Snap: twice per Long Rest after you cast a warlock cantrip as an Action, make one Cinderlash attack as a Bonus Action.</x:v>
      </x:c>
      <x:c r="N24" s="29" t="str">
        <x:v>Level 17 | Legendary — Mythic | +3; 4 brands; 4d6 | A creature Frightened by the brand cannot regain hit points and sheds dim reddish light in a 10-foot radius until the condition ends.</x:v>
      </x:c>
      <x:c r="O24" s="29" t="str">
        <x:v>The bonus-action attack is limited to twice per day, and the fear effect allows repeated saves once it reaches its longer duration.</x:v>
      </x:c>
    </x:row>
    <x:row r="25" ht="110" hidden="0" customHeight="1">
      <x:c r="A25" s="29" t="str">
        <x:v>WAR-R01</x:v>
      </x:c>
      <x:c r="B25" s="29" t="str">
        <x:v>Warlock</x:v>
      </x:c>
      <x:c r="C25" s="29" t="str">
        <x:v>Scaling Class Item</x:v>
      </x:c>
      <x:c r="D25" s="29" t="str">
        <x:v>Empty Eye of the Patronless</x:v>
      </x:c>
      <x:c r="E25" s="29" t="str">
        <x:v>Wondrous item (amulet), legacy item</x:v>
      </x:c>
      <x:c r="F25" s="29" t="str">
        <x:v>Requires attunement by a warlock</x:v>
      </x:c>
      <x:c r="G25" s="29" t="str">
        <x:v>5/10/14/18</x:v>
      </x:c>
      <x:c r="H25" s="29" t="str">
        <x:v>An empty eye socket that restores Pact Magic, severs magical commands, and grows stronger as its warlock becomes less governable.</x:v>
      </x:c>
      <x:c r="I25" s="29" t="str">
        <x:v>The amulet resembles an ornate eye setting from which the eye has been deliberately removed. It answers prayers with silence, demands no favors, and occasionally radiates the smug satisfaction of an empty chair at a meeting that should have been an email.</x:v>
      </x:c>
      <x:c r="J25" s="29" t="str">
        <x:v>• While wearing the Eye, you gain its listed bonus to warlock spell-attack rolls and your warlock spell-save DC.
• Borrowed Patronage: once per Long Rest, use the listed action to regain one expended Pact Magic spell slot.
• The Eye’s numerical spellcasting bonus does not stack with another item that grants a bonus to the same spell attacks or save DC; use the highest bonus.</x:v>
      </x:c>
      <x:c r="K25" s="29" t="str">
        <x:v>Level 5 | Uncommon — Awakened | +1; Action | Borrowed Patronage functions as described.</x:v>
      </x:c>
      <x:c r="L25" s="29" t="str">
        <x:v>Level 10 | Rare — Stirring | +2; Bonus Action | When you regain the slot, you also gain 2d8 + your Charisma modifier Temporary Hit Points.</x:v>
      </x:c>
      <x:c r="M25" s="29" t="str">
        <x:v>Level 14 | Very Rare — Exalted | +2; Bonus Action | Sever Command: once per Short or Long Rest when you become Charmed, Frightened, or possessed, use your Reaction to end that condition or possession on yourself.</x:v>
      </x:c>
      <x:c r="N25" s="29" t="str">
        <x:v>Level 18 | Legendary — Mythic | +3; Bonus Action; 2 uses | Borrowed Patronage can be used twice per Long Rest, but no more than once during the same combat. You have Advantage on saving throws against telepathy, possession, and effects that would force you to take a specific action.</x:v>
      </x:c>
      <x:c r="O25" s="29" t="str">
        <x:v>Pact-slot recovery is powerful but remains limited and cannot be used twice in one fight at the final tier.</x:v>
      </x:c>
    </x:row>
    <x:row r="26" ht="110" hidden="0" customHeight="1">
      <x:c r="A26" s="29" t="str">
        <x:v>WIZ-W01</x:v>
      </x:c>
      <x:c r="B26" s="29" t="str">
        <x:v>Wizard</x:v>
      </x:c>
      <x:c r="C26" s="29" t="str">
        <x:v>Scaling Weapon</x:v>
      </x:c>
      <x:c r="D26" s="29" t="str">
        <x:v>Aegis’ Proofblade</x:v>
      </x:c>
      <x:c r="E26" s="29" t="str">
        <x:v>Weapon (shortsword), legacy item</x:v>
      </x:c>
      <x:c r="F26" s="29" t="str">
        <x:v>Requires attunement by a wizard</x:v>
      </x:c>
      <x:c r="G26" s="29" t="str">
        <x:v>5/7/11/15</x:v>
      </x:c>
      <x:c r="H26" s="29" t="str">
        <x:v>A glyph-edged sword that stores proofs whenever wizard spells are cast, then spends them on force strikes, defense, or a devastating Q.E.D.</x:v>
      </x:c>
      <x:c r="I26" s="29" t="str">
        <x:v>Aegis forged the Proofblade to demonstrate that swordplay is merely applied geometry performed under hostile peer review. Every successful strike etches a tiny Q.E.D. into the air. Every miss produces a footnote explaining why the experiment was inconclusive.</x:v>
      </x:c>
      <x:c r="J26" s="29" t="str">
        <x:v>• You gain proficiency with the Proofblade while attuned and can use Intelligence for its attack and damage rolls.
• It is a wizard spellcasting focus, and you can have it deal force damage instead of piercing damage.
• Whenever you cast a wizard spell of level 1 or higher, the blade gains one Proof Charge, up to its maximum. All unused charges vanish on a Long Rest.
• When you hit with the blade, spend 1 Proof Charge to deal the listed extra force damage.</x:v>
      </x:c>
      <x:c r="K26" s="29" t="str">
        <x:v>Level 5 | Uncommon — Awakened | +1; max 2; +2d6 | The Proofblade functions as described.</x:v>
      </x:c>
      <x:c r="L26" s="29" t="str">
        <x:v>Level 7 | Rare — Stirring | +2; max 3; +2d6 | You can release a stored proof as a ranged weapon attack with a range of 60 feet. On a hit, it deals the blade’s normal damage plus the Proof Charge damage.</x:v>
      </x:c>
      <x:c r="M26" s="29" t="str">
        <x:v>Level 11 | Very Rare — Exalted | +2; max 3; +2d6 | Counterexample: when you are hit by an attack or fail a saving throw against a spell, use your Reaction and spend 1 Proof Charge to add your Intelligence modifier to your AC against that attack or to the saving throw.</x:v>
      </x:c>
      <x:c r="N26" s="29" t="str">
        <x:v>Level 15 | Legendary — Mythic | +3; max 4; +3d6 | Q.E.D.: once per Long Rest when you hit, the target has Disadvantage on the next saving throw it makes against one of your wizard spells before the end of your next turn, and that spell ignores the target’s Resistance to its damage.</x:v>
      </x:c>
      <x:c r="O26" s="29" t="str">
        <x:v>Proof Charges require prior leveled spellcasting, so the sword converts existing spell use into flexible offense or defense rather than generating free resources.</x:v>
      </x:c>
    </x:row>
    <x:row r="27" ht="110" hidden="0" customHeight="1">
      <x:c r="A27" s="29" t="str">
        <x:v>WIZ-R01</x:v>
      </x:c>
      <x:c r="B27" s="29" t="str">
        <x:v>Wizard</x:v>
      </x:c>
      <x:c r="C27" s="29" t="str">
        <x:v>Scaling Class Item</x:v>
      </x:c>
      <x:c r="D27" s="29" t="str">
        <x:v>Nocturne Spellfolio of Living Margins</x:v>
      </x:c>
      <x:c r="E27" s="29" t="str">
        <x:v>Wondrous item (spellbook), legacy item</x:v>
      </x:c>
      <x:c r="F27" s="29" t="str">
        <x:v>Requires attunement by a wizard</x:v>
      </x:c>
      <x:c r="G27" s="29" t="str">
        <x:v>5/8/12/16</x:v>
      </x:c>
      <x:c r="H27" s="29" t="str">
        <x:v>A living spellbook that lowers scribing costs, rewrites prepared spells during rests, protects concentration, and casts from its own margins.</x:v>
      </x:c>
      <x:c r="I27" s="29" t="str">
        <x:v>The Nocturne Lyceum’s most argumentative spellbook writes objections in its own margins, corrects grammar during combat, and refuses to index Evocation under E because it considers explosions a form of punctuation.</x:v>
      </x:c>
      <x:c r="J27" s="29" t="str">
        <x:v>• The Spellfolio functions as your spellbook and wizard spellcasting focus.
• While holding it, you gain its listed bonus to wizard spell-attack rolls and your wizard spell-save DC.
• The gold and time required to copy a wizard spell into it are halved.
• Living Preparation: once per Long Rest when you finish a Short Rest, replace the listed number of prepared wizard spells with other wizard spells in the Spellfolio.
• Its numerical spellcasting bonus does not stack with another item that grants a bonus to the same spell attacks or save DC; use the highest bonus.</x:v>
      </x:c>
      <x:c r="K27" s="29" t="str">
        <x:v>Level 5 | Uncommon — Awakened | +1; replace 1 spell | The Spellfolio functions as described.</x:v>
      </x:c>
      <x:c r="L27" s="29" t="str">
        <x:v>Level 8 | Rare — Stirring | +1; replace 1 spell | Margin Ward: when you fail a Constitution save to maintain Concentration, use your Reaction to add your Intelligence modifier to the roll, potentially turning it into a success. Uses equal your Proficiency Bonus per Long Rest.</x:v>
      </x:c>
      <x:c r="M27" s="29" t="str">
        <x:v>Level 12 | Very Rare — Exalted | +2; replace up to Proficiency Bonus spells | When you make an ability check as part of Counterspell or Dispel Magic, add 1d4 to the check.</x:v>
      </x:c>
      <x:c r="N27" s="29" t="str">
        <x:v>Level 16 | Legendary — Mythic | +3; replace up to Proficiency Bonus spells | Provisional Theorem: once per Long Rest, cast one wizard spell written in the Spellfolio that you do not currently have prepared. You expend a spell slot and use all normal components and casting time.</x:v>
      </x:c>
      <x:c r="O27" s="29" t="str">
        <x:v>The capstone expands preparation flexibility but does not provide a free spell slot or bypass costly components.</x:v>
      </x:c>
    </x:row>
  </x:sheetData>
  <x:pageMargins left="0.7" right="0.7" top="0.75" bottom="0.75" header="0.3" footer="0.3"/>
  <x:tableParts count="1">
    <x:tablePart xmlns:r="http://schemas.openxmlformats.org/officeDocument/2006/relationships" r:id="R4820ec6570e9420c"/>
  </x:tableParts>
</x:worksheet>
</file>

<file path=xl/worksheets/sheet17.xml><?xml version="1.0" encoding="utf-8"?>
<x:worksheet xmlns:x="http://schemas.openxmlformats.org/spreadsheetml/2006/main">
  <x:sheetFormatPr defaultRowHeight="15"/>
  <x:cols>
    <x:col min="1" max="1" width="9" hidden="0" customWidth="1"/>
    <x:col min="2" max="2" width="13" hidden="0" customWidth="1"/>
    <x:col min="3" max="3" width="34" hidden="0" customWidth="1"/>
    <x:col min="4" max="4" width="14" hidden="0" customWidth="1"/>
    <x:col min="5" max="5" width="15" hidden="0" customWidth="1"/>
    <x:col min="6" max="6" width="12" hidden="0" customWidth="1"/>
    <x:col min="7" max="7" width="13" hidden="0" customWidth="1"/>
    <x:col min="8" max="8" width="10" hidden="0" customWidth="1"/>
    <x:col min="9" max="9" width="12" hidden="0" customWidth="1"/>
    <x:col min="10" max="10" width="12" hidden="0" customWidth="1"/>
    <x:col min="11" max="11" width="11" hidden="0" customWidth="1"/>
    <x:col min="12" max="12" width="12" hidden="0" customWidth="1"/>
    <x:col min="13" max="13" width="28" hidden="0" customWidth="1"/>
    <x:col min="14" max="14" width="26" hidden="0" customWidth="1"/>
    <x:col min="15" max="15" width="16" hidden="0" customWidth="1"/>
    <x:col min="16" max="16" width="15" hidden="0" customWidth="1"/>
    <x:col min="17" max="17" width="38" hidden="0" customWidth="1"/>
    <x:col min="18" max="18" width="55" hidden="0" customWidth="1"/>
    <x:col min="19" max="19" width="65" hidden="0" customWidth="1"/>
    <x:col min="20" max="20" width="55" hidden="0" customWidth="1"/>
    <x:col min="21" max="21" width="55" hidden="0" customWidth="1"/>
    <x:col min="22" max="22" width="55" hidden="0" customWidth="1"/>
    <x:col min="23" max="23" width="55" hidden="0" customWidth="1"/>
    <x:col min="24" max="24" width="50" hidden="0" customWidth="1"/>
    <x:col min="25" max="25" width="34" hidden="0" customWidth="1"/>
    <x:col min="26" max="26" width="55" hidden="0" customWidth="1"/>
    <x:col min="27" max="27" width="55" hidden="0" customWidth="1"/>
    <x:col min="28" max="28" width="18" hidden="0" customWidth="1"/>
    <x:col min="29" max="29" width="28" hidden="0" customWidth="1"/>
    <x:col min="30" max="30" width="48" hidden="0" customWidth="1"/>
    <x:col min="31" max="31" width="48" hidden="0" customWidth="1"/>
    <x:col min="32" max="32" width="26" hidden="0" customWidth="1"/>
    <x:col min="33" max="33" width="18" hidden="0" customWidth="1"/>
    <x:col min="34" max="34" width="16" hidden="0" customWidth="1"/>
    <x:col min="35" max="35" width="12" hidden="0" customWidth="1"/>
    <x:col min="36" max="36" width="12" hidden="0" customWidth="1"/>
    <x:col min="37" max="37" width="14" hidden="0" customWidth="1"/>
    <x:col min="38" max="38" width="13" hidden="0" customWidth="1"/>
    <x:col min="39" max="39" width="15" hidden="0" customWidth="1"/>
    <x:col min="40" max="40" width="16" hidden="0" customWidth="1"/>
    <x:col min="41" max="41" width="12" hidden="0" customWidth="1"/>
    <x:col min="42" max="42" width="15" hidden="0" customWidth="1"/>
    <x:col min="43" max="43" width="12" hidden="0" customWidth="1"/>
    <x:col min="44" max="44" width="18" hidden="0" customWidth="1"/>
    <x:col min="45" max="45" width="16" hidden="0" customWidth="1"/>
    <x:col min="46" max="46" width="12" hidden="0" customWidth="1"/>
    <x:col min="47" max="47" width="12" hidden="0" customWidth="1"/>
    <x:col min="48" max="48" width="17" hidden="0" customWidth="1"/>
    <x:col min="49" max="49" width="16" hidden="0" customWidth="1"/>
    <x:col min="50" max="50" width="14" hidden="0" customWidth="1"/>
    <x:col min="51" max="51" width="12" hidden="0" customWidth="1"/>
    <x:col min="52" max="52" width="12" hidden="0" customWidth="1"/>
    <x:col min="53" max="53" width="12" hidden="0" customWidth="1"/>
    <x:col min="54" max="54" width="17" hidden="0" customWidth="1"/>
    <x:col min="55" max="55" width="18" hidden="0" customWidth="1"/>
    <x:col min="56" max="56" width="20" hidden="0" customWidth="1"/>
    <x:col min="57" max="57" width="14" hidden="0" customWidth="1"/>
    <x:col min="58" max="58" width="14" hidden="0" customWidth="1"/>
    <x:col min="59" max="59" width="60" hidden="0" customWidth="1"/>
  </x:cols>
  <x:sheetData>
    <x:row r="1" ht="42" customHeight="1">
      <x:c r="A1" s="63" t="str">
        <x:v>Import?</x:v>
      </x:c>
      <x:c r="B1" s="63" t="str">
        <x:v>Item ID</x:v>
      </x:c>
      <x:c r="C1" s="63" t="str">
        <x:v>Name</x:v>
      </x:c>
      <x:c r="D1" s="63" t="str">
        <x:v>Foundry Type</x:v>
      </x:c>
      <x:c r="E1" s="63" t="str">
        <x:v>D&amp;D5e Subtype</x:v>
      </x:c>
      <x:c r="F1" s="63" t="str">
        <x:v>Rarity</x:v>
      </x:c>
      <x:c r="G1" s="63" t="str">
        <x:v>Attunement</x:v>
      </x:c>
      <x:c r="H1" s="63" t="str">
        <x:v>Quantity</x:v>
      </x:c>
      <x:c r="I1" s="63" t="str">
        <x:v>Weight (lb)</x:v>
      </x:c>
      <x:c r="J1" s="63" t="str">
        <x:v>Price (gp)</x:v>
      </x:c>
      <x:c r="K1" s="63" t="str">
        <x:v>Equipped?</x:v>
      </x:c>
      <x:c r="L1" s="63" t="str">
        <x:v>Identified?</x:v>
      </x:c>
      <x:c r="M1" s="63" t="str">
        <x:v>Image Path</x:v>
      </x:c>
      <x:c r="N1" s="63" t="str">
        <x:v>Folder</x:v>
      </x:c>
      <x:c r="O1" s="63" t="str">
        <x:v>Required Class</x:v>
      </x:c>
      <x:c r="P1" s="63" t="str">
        <x:v>Scaling Levels</x:v>
      </x:c>
      <x:c r="Q1" s="63" t="str">
        <x:v>Summary</x:v>
      </x:c>
      <x:c r="R1" s="63" t="str">
        <x:v>Lore</x:v>
      </x:c>
      <x:c r="S1" s="63" t="str">
        <x:v>Core Rules</x:v>
      </x:c>
      <x:c r="T1" s="63" t="str">
        <x:v>Tier 1</x:v>
      </x:c>
      <x:c r="U1" s="63" t="str">
        <x:v>Tier 2</x:v>
      </x:c>
      <x:c r="V1" s="63" t="str">
        <x:v>Tier 3</x:v>
      </x:c>
      <x:c r="W1" s="63" t="str">
        <x:v>Tier 4</x:v>
      </x:c>
      <x:c r="X1" s="63" t="str">
        <x:v>Balance Note</x:v>
      </x:c>
      <x:c r="Y1" s="63" t="str">
        <x:v>Item Type Text</x:v>
      </x:c>
      <x:c r="Z1" s="63" t="str">
        <x:v>Raw JSON</x:v>
      </x:c>
      <x:c r="AA1" s="63" t="str">
        <x:v>Description HTML</x:v>
      </x:c>
      <x:c r="AB1" s="109" t="str">
        <x:v>Item Scope</x:v>
      </x:c>
      <x:c r="AC1" s="138" t="str">
        <x:v>Identifier</x:v>
      </x:c>
      <x:c r="AD1" s="138" t="str">
        <x:v>Unidentified Description</x:v>
      </x:c>
      <x:c r="AE1" s="138" t="str">
        <x:v>Chat Description</x:v>
      </x:c>
      <x:c r="AF1" s="138" t="str">
        <x:v>Properties</x:v>
      </x:c>
      <x:c r="AG1" s="138" t="str">
        <x:v>Base Item</x:v>
      </x:c>
      <x:c r="AH1" s="138" t="str">
        <x:v>Weapon Ability</x:v>
      </x:c>
      <x:c r="AI1" s="138" t="str">
        <x:v>Magic Bonus</x:v>
      </x:c>
      <x:c r="AJ1" s="138" t="str">
        <x:v>Attack Bonus</x:v>
      </x:c>
      <x:c r="AK1" s="138" t="str">
        <x:v>Damage Dice</x:v>
      </x:c>
      <x:c r="AL1" s="138" t="str">
        <x:v>Damage Bonus</x:v>
      </x:c>
      <x:c r="AM1" s="138" t="str">
        <x:v>Damage Type</x:v>
      </x:c>
      <x:c r="AN1" s="138" t="str">
        <x:v>Versatile Damage</x:v>
      </x:c>
      <x:c r="AO1" s="138" t="str">
        <x:v>Range (ft)</x:v>
      </x:c>
      <x:c r="AP1" s="138" t="str">
        <x:v>Long Range (ft)</x:v>
      </x:c>
      <x:c r="AQ1" s="138" t="str">
        <x:v>Reach (ft)</x:v>
      </x:c>
      <x:c r="AR1" s="138" t="str">
        <x:v>Weapon Mastery</x:v>
      </x:c>
      <x:c r="AS1" s="138" t="str">
        <x:v>Attack Mode</x:v>
      </x:c>
      <x:c r="AT1" s="138" t="str">
        <x:v>Proficient?</x:v>
      </x:c>
      <x:c r="AU1" s="138" t="str">
        <x:v>Uses Max</x:v>
      </x:c>
      <x:c r="AV1" s="138" t="str">
        <x:v>Uses Recovery</x:v>
      </x:c>
      <x:c r="AW1" s="138" t="str">
        <x:v>Activation Type</x:v>
      </x:c>
      <x:c r="AX1" s="138" t="str">
        <x:v>Activation Cost</x:v>
      </x:c>
      <x:c r="AY1" s="138" t="str">
        <x:v>Attuned?</x:v>
      </x:c>
      <x:c r="AZ1" s="138" t="str">
        <x:v>Armor Value</x:v>
      </x:c>
      <x:c r="BA1" s="138" t="str">
        <x:v>Armor Dex</x:v>
      </x:c>
      <x:c r="BB1" s="138" t="str">
        <x:v>Armor Magic Bonus</x:v>
      </x:c>
      <x:c r="BC1" s="138" t="str">
        <x:v>Strength Requirement</x:v>
      </x:c>
      <x:c r="BD1" s="138" t="str">
        <x:v>Stealth Disadvantage?</x:v>
      </x:c>
      <x:c r="BE1" s="138" t="str">
        <x:v>Source Rules</x:v>
      </x:c>
      <x:c r="BF1" s="138" t="str">
        <x:v>Source Revision</x:v>
      </x:c>
      <x:c r="BG1" s="138" t="str">
        <x:v>Activities JSON</x:v>
      </x:c>
    </x:row>
    <x:row r="2" ht="72" customHeight="1">
      <x:c r="A2" s="74" t="b">
        <x:v>1</x:v>
      </x:c>
      <x:c r="B2" s="75" t="str">
        <x:v>ART-W01</x:v>
      </x:c>
      <x:c r="C2" s="75" t="str">
        <x:v>PlaeTechs’ Modular Arcspanner</x:v>
      </x:c>
      <x:c r="D2" s="75" t="str">
        <x:v>weapon</x:v>
      </x:c>
      <x:c r="E2" s="75" t="str">
        <x:v>martialM</x:v>
      </x:c>
      <x:c r="F2" s="75" t="str">
        <x:v>uncommon</x:v>
      </x:c>
      <x:c r="G2" s="75" t="str">
        <x:v>required</x:v>
      </x:c>
      <x:c r="H2" s="75" t="n">
        <x:v>1</x:v>
      </x:c>
      <x:c r="I2" s="75" t="n">
        <x:v>2</x:v>
      </x:c>
      <x:c r="J2" s="75"/>
      <x:c r="K2" s="74" t="b">
        <x:v>0</x:v>
      </x:c>
      <x:c r="L2" s="74" t="b">
        <x:v>1</x:v>
      </x:c>
      <x:c r="M2" s="75" t="str">
        <x:v>embedded:ART-W01.jpg</x:v>
      </x:c>
      <x:c r="N2" s="75" t="str">
        <x:v>Welch Scaling Legacy Items</x:v>
      </x:c>
      <x:c r="O2" s="75" t="str">
        <x:v>Artificer</x:v>
      </x:c>
      <x:c r="P2" s="75" t="str">
        <x:v>5/9/13/17</x:v>
      </x:c>
      <x:c r="Q2" s="76" t="str">
        <x:v>A transforming dwarven prototype that uses Intelligence, channels artificer spells, and overclocks into a lightning-and-force engine.</x:v>
      </x:c>
      <x:c r="R2" s="76" t="str">
        <x:v>Stone Lord PlaeTechs commissioned the first Arcspanner after watching three separate guilds argue over whether a proper battlefield tool should be a hammer, a crossbow, or a spell focus. PlaeTechs solved the dispute with the traditional dwarven method: build one object that does all three jobs, engrave his name on every moving part, and threaten anyone who calls it impractical.</x:v>
      </x:c>
      <x:c r="S2" s="76" t="str">
        <x:v>• The Arcspanner can transform as a Bonus Action between a warhammer and a light crossbow. In crossbow form it creates its own crackling ammunition, which vanishes after it hits or misses.
• You can use Intelligence instead of Strength or Dexterity for its attack and damage rolls.
• It is an artificer spellcasting focus.
• Its magical attack-and-damage bonus does not stack with another feature that grants the weapon a numerical bonus; use the highest bonus.
• Arc Pulse: when you hit with the Arcspanner, you can expend one use to deal extra lightning damage and the target cannot take Reactions until the start of your next turn.</x:v>
      </x:c>
      <x:c r="T2" s="76" t="str">
        <x:v>Level 5 | Uncommon — Awakened | +1 | Arc Pulse has 1 use per Long Rest and deals 2d6 lightning damage. Transforming the weapon requires a Bonus Action.</x:v>
      </x:c>
      <x:c r="U2" s="76" t="str">
        <x:v>Level 9 | Rare — Stirring | +2 | Arc Pulse has 2 uses per Long Rest and deals 3d6 lightning damage. Crossbow form ignores the Loading property.</x:v>
      </x:c>
      <x:c r="V2" s="76" t="str">
        <x:v>Level 13 | Very Rare — Exalted | +2 | Arc Pulse has 3 uses per Long Rest. Overclock: once per Long Rest, activate as a Bonus Action for 1 minute. Once on each of your turns, an Arcspanner hit deals an extra 1d8 force damage; after you cast an artificer spell of level 1 or higher, you gain +2 AC until the start of your next turn.</x:v>
      </x:c>
      <x:c r="W2" s="76" t="str">
        <x:v>Level 17 | Legendary — Mythic | +3 | Arc Pulse deals 4d6 lightning damage. A second creature of your choice within 15 feet of the target takes 2d6 lightning damage. Overclock can be used twice per Long Rest.</x:v>
      </x:c>
      <x:c r="X2" s="76" t="str">
        <x:v>This intentionally gives every artificer an Intelligence weapon, but its strongest damage requires weapon attacks and does not improve spell-save DCs.</x:v>
      </x:c>
      <x:c r="Y2" s="76" t="str">
        <x:v>Weapon (warhammer/light crossbow), legacy item</x:v>
      </x:c>
      <x:c r="Z2" s="76"/>
      <x:c r="AA2" s="76"/>
      <x:c r="AB2" s="113" t="str">
        <x:v>Class-Specific</x:v>
      </x:c>
      <x:c r="AC2" s="142" t="str">
        <x:v>plaetechs-modular-arcspanner</x:v>
      </x:c>
      <x:c r="AD2" s="142" t="str">
        <x:v>A compact dwarven weapon of brass and steel that can fold between a hammer-like and crossbow-like configuration. Blue sparks crawl across its runes.</x:v>
      </x:c>
      <x:c r="AE2" s="142" t="str">
        <x:v>Brass plates shift with a mechanical snap as blue current crawls across the Arcspanner’s runes.</x:v>
      </x:c>
      <x:c r="AF2" s="146" t="str">
        <x:v>mgc, ver</x:v>
      </x:c>
      <x:c r="AG2" s="146" t="str">
        <x:v>warhammer</x:v>
      </x:c>
      <x:c r="AH2" s="146" t="str">
        <x:v>int</x:v>
      </x:c>
      <x:c r="AI2" s="146" t="n">
        <x:v>1</x:v>
      </x:c>
      <x:c r="AJ2" s="146" t="n">
        <x:v>1</x:v>
      </x:c>
      <x:c r="AK2" s="146" t="str">
        <x:v>1d8</x:v>
      </x:c>
      <x:c r="AL2" s="146" t="n">
        <x:v>1</x:v>
      </x:c>
      <x:c r="AM2" s="146" t="str">
        <x:v>bludgeoning</x:v>
      </x:c>
      <x:c r="AN2" s="146" t="str">
        <x:v>1d10</x:v>
      </x:c>
      <x:c r="AO2" s="146" t="n">
        <x:v>5</x:v>
      </x:c>
      <x:c r="AP2" s="146" t="n">
        <x:v>0</x:v>
      </x:c>
      <x:c r="AQ2" s="146" t="n">
        <x:v>0</x:v>
      </x:c>
      <x:c r="AR2" s="146" t="str">
        <x:v>push</x:v>
      </x:c>
      <x:c r="AS2" s="146" t="str">
        <x:v>oneHanded</x:v>
      </x:c>
      <x:c r="AT2" s="155" t="b">
        <x:v>1</x:v>
      </x:c>
      <x:c r="AU2" s="146" t="str">
        <x:v>1</x:v>
      </x:c>
      <x:c r="AV2" s="146" t="str">
        <x:v>lr</x:v>
      </x:c>
      <x:c r="AW2" s="146" t="str">
        <x:v>action</x:v>
      </x:c>
      <x:c r="AX2" s="146" t="n">
        <x:v>1</x:v>
      </x:c>
      <x:c r="AY2" s="155" t="b">
        <x:v>0</x:v>
      </x:c>
      <x:c r="AZ2" s="150"/>
      <x:c r="BA2" s="150"/>
      <x:c r="BB2" s="150"/>
      <x:c r="BC2" s="150"/>
      <x:c r="BD2" s="156" t="b">
        <x:v>0</x:v>
      </x:c>
      <x:c r="BE2" s="150" t="str">
        <x:v>2024</x:v>
      </x:c>
      <x:c r="BF2" s="150" t="n">
        <x:v>1</x:v>
      </x:c>
      <x:c r="BG2" s="154"/>
    </x:row>
    <x:row r="3" ht="72" customHeight="1">
      <x:c r="A3" s="74" t="b">
        <x:v>1</x:v>
      </x:c>
      <x:c r="B3" s="75" t="str">
        <x:v>ART-R01</x:v>
      </x:c>
      <x:c r="C3" s="75" t="str">
        <x:v>Artie’s Auxiliary Limbpack</x:v>
      </x:c>
      <x:c r="D3" s="75" t="str">
        <x:v>equipment</x:v>
      </x:c>
      <x:c r="E3" s="75" t="str">
        <x:v>wondrous</x:v>
      </x:c>
      <x:c r="F3" s="75" t="str">
        <x:v>uncommon</x:v>
      </x:c>
      <x:c r="G3" s="75" t="str">
        <x:v>required</x:v>
      </x:c>
      <x:c r="H3" s="75" t="n">
        <x:v>1</x:v>
      </x:c>
      <x:c r="I3" s="75" t="n">
        <x:v>8</x:v>
      </x:c>
      <x:c r="J3" s="75"/>
      <x:c r="K3" s="74" t="b">
        <x:v>0</x:v>
      </x:c>
      <x:c r="L3" s="74" t="b">
        <x:v>1</x:v>
      </x:c>
      <x:c r="M3" s="75" t="str">
        <x:v>embedded:ART-R01.jpg</x:v>
      </x:c>
      <x:c r="N3" s="75" t="str">
        <x:v>Welch Scaling Legacy Items</x:v>
      </x:c>
      <x:c r="O3" s="75" t="str">
        <x:v>Artificer</x:v>
      </x:c>
      <x:c r="P3" s="75" t="str">
        <x:v>5/8/12/16</x:v>
      </x:c>
      <x:c r="Q3" s="76" t="str">
        <x:v>A deployable backpack of articulated arms that holds equipment, operates tools, assists allies, protects its wearer, and becomes increasingly autonomous.</x:v>
      </x:c>
      <x:c r="R3" s="76" t="str">
        <x:v>Artie found the original Limbpack hanging in an aisle labeled HANDS-ON SOLUTIONS, despite insisting that no such aisle exists. Its folding brass arms are relentlessly helpful: they organize unattended tools, tap impatiently when work is being done inefficiently, and have twice attempted to improve Artie’s filing system while he was still inside it.</x:v>
      </x:c>
      <x:c r="S3" s="76" t="str">
        <x:v>• Deploy the Pack: as a Bonus Action, expend one deployment to unfold the pack’s articulated limbs for the duration listed in its current state. You can retract them at any time without using an action. All expended deployments return when you finish a Long Rest.
• The limbs share your space and cannot be targeted separately. They can hold and wield tools, spellcasting focuses, objects, and one-handed weapons, but they never grant extra attacks, actions, reactions, attunement slots, or the AC benefit of an additional shield. You use your own statistics and proficiencies whenever a limb manipulates something.
• While the pack is active, you can perform Somatic components and use tools even while both natural hands are occupied. You also have Advantage on an ability check when the GM determines that additional hands materially help with the task.
• Limb Routine: once on each of your turns, you can use a Bonus Action to command one limb to Assist or Handle. Assist takes the Help action for an ability check, or helps an attack against a creature within the limb’s reach. Handle draws, stows, reloads, opens, closes, picks up, or otherwise uses a nonmagical object. Handle cannot activate a magic item unless a later state specifically allows it.</x:v>
      </x:c>
      <x:c r="T3" s="76" t="str">
        <x:v>Level 5 | Uncommon — Awakened | 2 deployments; 1 minute | Two limbs deploy with a reach of 5 feet. The Limbpack functions as described.</x:v>
      </x:c>
      <x:c r="U3" s="76" t="str">
        <x:v>Level 8 | Rare — Stirring | 3 deployments; 10 minutes | The limbs’ reach becomes 10 feet. Handle can administer a potion, antitoxin, healer’s kit, or similar consumable to you or a willing creature within reach. Once during each deployment, when you fail an ability check using a tool, you can reroll the check.</x:v>
      </x:c>
      <x:c r="V3" s="76" t="str">
        <x:v>Level 12 | Very Rare — Exalted | 4 deployments; 30 minutes | The pack deploys four limbs. Guard Arm: once during each deployment, when you or a creature within 5 feet of you is hit by an attack, use your Reaction to add your Intelligence modifier to that creature’s AC against the attack, potentially causing it to miss.</x:v>
      </x:c>
      <x:c r="W3" s="76" t="str">
        <x:v>Level 16 | Legendary — Mythic | 5 deployments; 1 hour | The limbs’ reach becomes 15 feet. Independent Routine: once on each of your turns, a limb can perform Handle without requiring your Bonus Action; Assist still requires a Bonus Action. When Initiative is rolled and the pack is inactive, you can deploy it for 1 minute without expending a deployment, once per Long Rest.</x:v>
      </x:c>
      <x:c r="X3" s="76" t="str">
        <x:v>The limbs dramatically expand what the artificer can hold and accomplish, but they do not create additional attacks, spell casts, reactions, shields, or attunement capacity. Their strongest combat assistance remains limited by Bonus Actions and deployments.</x:v>
      </x:c>
      <x:c r="Y3" s="76" t="str">
        <x:v>Wondrous item (backpack), legacy item</x:v>
      </x:c>
      <x:c r="Z3" s="76"/>
      <x:c r="AA3" s="76"/>
      <x:c r="AB3" s="113" t="str">
        <x:v>Class-Specific</x:v>
      </x:c>
      <x:c r="AC3" s="142" t="str">
        <x:v>arties-auxiliary-limbpack</x:v>
      </x:c>
      <x:c r="AD3" s="142" t="str">
        <x:v>A heavy artificer’s backpack fitted with folded brass arms, clamps, and tool mounts.</x:v>
      </x:c>
      <x:c r="AE3" s="142" t="str">
        <x:v>The Limbpack unfolds with several eager metallic clicks, immediately looking for something useful—or intrusive—to do.</x:v>
      </x:c>
      <x:c r="AF3" s="146" t="str">
        <x:v>mgc</x:v>
      </x:c>
      <x:c r="AG3" s="146"/>
      <x:c r="AH3" s="146"/>
      <x:c r="AI3" s="146"/>
      <x:c r="AJ3" s="146"/>
      <x:c r="AK3" s="146"/>
      <x:c r="AL3" s="146"/>
      <x:c r="AM3" s="146"/>
      <x:c r="AN3" s="146"/>
      <x:c r="AO3" s="146"/>
      <x:c r="AP3" s="146"/>
      <x:c r="AQ3" s="146"/>
      <x:c r="AR3" s="146"/>
      <x:c r="AS3" s="146"/>
      <x:c r="AT3" s="155" t="b">
        <x:v>0</x:v>
      </x:c>
      <x:c r="AU3" s="146" t="str">
        <x:v>2</x:v>
      </x:c>
      <x:c r="AV3" s="146" t="str">
        <x:v>lr</x:v>
      </x:c>
      <x:c r="AW3" s="146" t="str">
        <x:v>action</x:v>
      </x:c>
      <x:c r="AX3" s="146" t="n">
        <x:v>1</x:v>
      </x:c>
      <x:c r="AY3" s="155" t="b">
        <x:v>0</x:v>
      </x:c>
      <x:c r="AZ3" s="150"/>
      <x:c r="BA3" s="150"/>
      <x:c r="BB3" s="150"/>
      <x:c r="BC3" s="150"/>
      <x:c r="BD3" s="156" t="b">
        <x:v>0</x:v>
      </x:c>
      <x:c r="BE3" s="150" t="str">
        <x:v>2024</x:v>
      </x:c>
      <x:c r="BF3" s="150" t="n">
        <x:v>1</x:v>
      </x:c>
      <x:c r="BG3" s="154"/>
    </x:row>
    <x:row r="4" ht="72" customHeight="1">
      <x:c r="A4" s="74" t="b">
        <x:v>1</x:v>
      </x:c>
      <x:c r="B4" s="75" t="str">
        <x:v>BAR-W01</x:v>
      </x:c>
      <x:c r="C4" s="75" t="str">
        <x:v>Ren’s Blood-Horn Breaker</x:v>
      </x:c>
      <x:c r="D4" s="75" t="str">
        <x:v>weapon</x:v>
      </x:c>
      <x:c r="E4" s="75" t="str">
        <x:v>martialM</x:v>
      </x:c>
      <x:c r="F4" s="75" t="str">
        <x:v>uncommon</x:v>
      </x:c>
      <x:c r="G4" s="75" t="str">
        <x:v>required</x:v>
      </x:c>
      <x:c r="H4" s="75" t="n">
        <x:v>1</x:v>
      </x:c>
      <x:c r="I4" s="75" t="n">
        <x:v>10</x:v>
      </x:c>
      <x:c r="J4" s="75"/>
      <x:c r="K4" s="74" t="b">
        <x:v>0</x:v>
      </x:c>
      <x:c r="L4" s="74" t="b">
        <x:v>1</x:v>
      </x:c>
      <x:c r="M4" s="75" t="str">
        <x:v>embedded:BAR-W01.jpg</x:v>
      </x:c>
      <x:c r="N4" s="75" t="str">
        <x:v>Welch Scaling Legacy Items</x:v>
      </x:c>
      <x:c r="O4" s="75" t="str">
        <x:v>Barbarian</x:v>
      </x:c>
      <x:c r="P4" s="75" t="str">
        <x:v>5/8/12/16</x:v>
      </x:c>
      <x:c r="Q4" s="76" t="str">
        <x:v>A maul shaped from the image of Ren’s blood-red horn, built to turn rage and forward momentum into thunderous charges.</x:v>
      </x:c>
      <x:c r="R4" s="76" t="str">
        <x:v>Captain Ren insists the original was not modeled after his missing blood-red horn. The smith who made it insists otherwise. The weapon’s head resembles a massive crimson horn mounted sideways, and it growls like a distant tavern crowd whenever its wielder begins to run.</x:v>
      </x:c>
      <x:c r="S4" s="76" t="str">
        <x:v>• The Breaker is a maul. Its save DC equals 8 + your Proficiency Bonus + your Strength modifier.
• Red-Horn Charge: as a Bonus Action, expend one use and move up to your Speed in a straight line without provoking Opportunity Attacks.
• If you move at least 20 feet during that movement and hit with the Breaker before the end of the turn, the hit deals extra thunder damage and the target must succeed on a Strength save or fall Prone. You may push it 10 feet instead of knocking it Prone.
• While Raging, you cannot be knocked Prone during your own turn.</x:v>
      </x:c>
      <x:c r="T4" s="76" t="str">
        <x:v>Level 5 | Uncommon — Awakened | +1 | Red-Horn Charge has 1 use per Long Rest and deals 2d6 extra thunder damage.</x:v>
      </x:c>
      <x:c r="U4" s="76" t="str">
        <x:v>Level 8 | Rare — Stirring | +2 | Red-Horn Charge has 2 uses per Long Rest and deals 3d6 extra thunder damage.</x:v>
      </x:c>
      <x:c r="V4" s="76" t="str">
        <x:v>Level 12 | Very Rare — Exalted | +2 | Unstoppable Momentum: while Raging, once on each of your turns after you move at least 10 feet, your first Breaker hit deals an extra 1d6 thunder damage and you gain Temporary Hit Points equal to your Proficiency Bonus.</x:v>
      </x:c>
      <x:c r="W4" s="76" t="str">
        <x:v>Level 16 | Legendary — Mythic | +3 | Red-Horn Charge has 3 uses per Long Rest and deals 4d6 extra thunder damage. Once per Long Rest, when the charge reduces a creature to 0 hit points, you regain one expended use.</x:v>
      </x:c>
      <x:c r="X4" s="76" t="str">
        <x:v>The recurring damage requires movement and rage, making cramped rooms and immobilizing effects meaningful counters.</x:v>
      </x:c>
      <x:c r="Y4" s="76" t="str">
        <x:v>Weapon (maul), legacy item</x:v>
      </x:c>
      <x:c r="Z4" s="76"/>
      <x:c r="AA4" s="76"/>
      <x:c r="AB4" s="113" t="str">
        <x:v>Class-Specific</x:v>
      </x:c>
      <x:c r="AC4" s="142" t="str">
        <x:v>rens-blood-horn-breaker</x:v>
      </x:c>
      <x:c r="AD4" s="142" t="str">
        <x:v>A massive maul whose head resembles a blood-red horn bound in dark iron.</x:v>
      </x:c>
      <x:c r="AE4" s="142" t="str">
        <x:v>The crimson horn-head growls like distant thunder, eager to turn a running start into somebody else’s terrible afternoon.</x:v>
      </x:c>
      <x:c r="AF4" s="146" t="str">
        <x:v>mgc, hvy, two</x:v>
      </x:c>
      <x:c r="AG4" s="146" t="str">
        <x:v>maul</x:v>
      </x:c>
      <x:c r="AH4" s="146" t="str">
        <x:v>str</x:v>
      </x:c>
      <x:c r="AI4" s="146" t="n">
        <x:v>1</x:v>
      </x:c>
      <x:c r="AJ4" s="146" t="n">
        <x:v>1</x:v>
      </x:c>
      <x:c r="AK4" s="146" t="str">
        <x:v>2d6</x:v>
      </x:c>
      <x:c r="AL4" s="146" t="n">
        <x:v>1</x:v>
      </x:c>
      <x:c r="AM4" s="146" t="str">
        <x:v>bludgeoning</x:v>
      </x:c>
      <x:c r="AN4" s="146"/>
      <x:c r="AO4" s="146" t="n">
        <x:v>5</x:v>
      </x:c>
      <x:c r="AP4" s="146" t="n">
        <x:v>0</x:v>
      </x:c>
      <x:c r="AQ4" s="146" t="n">
        <x:v>0</x:v>
      </x:c>
      <x:c r="AR4" s="146" t="str">
        <x:v>topple</x:v>
      </x:c>
      <x:c r="AS4" s="146" t="str">
        <x:v>twoHanded</x:v>
      </x:c>
      <x:c r="AT4" s="155" t="b">
        <x:v>1</x:v>
      </x:c>
      <x:c r="AU4" s="146" t="str">
        <x:v>1</x:v>
      </x:c>
      <x:c r="AV4" s="146" t="str">
        <x:v>lr</x:v>
      </x:c>
      <x:c r="AW4" s="146" t="str">
        <x:v>action</x:v>
      </x:c>
      <x:c r="AX4" s="146" t="n">
        <x:v>1</x:v>
      </x:c>
      <x:c r="AY4" s="155" t="b">
        <x:v>0</x:v>
      </x:c>
      <x:c r="AZ4" s="150"/>
      <x:c r="BA4" s="150"/>
      <x:c r="BB4" s="150"/>
      <x:c r="BC4" s="150"/>
      <x:c r="BD4" s="156" t="b">
        <x:v>0</x:v>
      </x:c>
      <x:c r="BE4" s="150" t="str">
        <x:v>2024</x:v>
      </x:c>
      <x:c r="BF4" s="150" t="n">
        <x:v>1</x:v>
      </x:c>
      <x:c r="BG4" s="154"/>
    </x:row>
    <x:row r="5" ht="72" customHeight="1">
      <x:c r="A5" s="74" t="b">
        <x:v>1</x:v>
      </x:c>
      <x:c r="B5" s="75" t="str">
        <x:v>BAR-R01</x:v>
      </x:c>
      <x:c r="C5" s="75" t="str">
        <x:v>Heartstrap of the Timbitshire Mound</x:v>
      </x:c>
      <x:c r="D5" s="75" t="str">
        <x:v>equipment</x:v>
      </x:c>
      <x:c r="E5" s="75" t="str">
        <x:v>wondrous</x:v>
      </x:c>
      <x:c r="F5" s="75" t="str">
        <x:v>uncommon</x:v>
      </x:c>
      <x:c r="G5" s="75" t="str">
        <x:v>required</x:v>
      </x:c>
      <x:c r="H5" s="75" t="n">
        <x:v>1</x:v>
      </x:c>
      <x:c r="I5" s="75" t="n">
        <x:v>3</x:v>
      </x:c>
      <x:c r="J5" s="75"/>
      <x:c r="K5" s="74" t="b">
        <x:v>0</x:v>
      </x:c>
      <x:c r="L5" s="74" t="b">
        <x:v>1</x:v>
      </x:c>
      <x:c r="M5" s="75" t="str">
        <x:v>embedded:BAR-R01.jpg</x:v>
      </x:c>
      <x:c r="N5" s="75" t="str">
        <x:v>Welch Scaling Legacy Items</x:v>
      </x:c>
      <x:c r="O5" s="75" t="str">
        <x:v>Barbarian</x:v>
      </x:c>
      <x:c r="P5" s="75" t="str">
        <x:v>5/9/13/17</x:v>
      </x:c>
      <x:c r="Q5" s="76" t="str">
        <x:v>A grisly belt containing a still-beating knot of corpse-mound sinew that rewards a barbarian for refusing to stay down.</x:v>
      </x:c>
      <x:c r="R5" s="76" t="str">
        <x:v>The strap was cut from the corpse mound outside Timbitshire after its heart continued beating long after the rest of it stopped. It is disgusting, faintly warm, and—according to three separate priests—probably safe as long as nobody asks what it eats.</x:v>
      </x:c>
      <x:c r="S5" s="76" t="str">
        <x:v>• Moundheart: while you are Raging, the first time you fall to half your hit-point maximum or lower, you can activate the Heartstrap without using an action.
• When activated, you gain Temporary Hit Points equal to your barbarian level + your Constitution modifier.
• The strap’s activation uses refresh when you finish a Long Rest.
• Temporary Hit Points from the Heartstrap vanish when your Rage ends.</x:v>
      </x:c>
      <x:c r="T5" s="76" t="str">
        <x:v>Level 5 | Uncommon — Awakened | 1 activation | Moundheart functions as described.</x:v>
      </x:c>
      <x:c r="U5" s="76" t="str">
        <x:v>Level 9 | Rare — Stirring | 2 activations | When Moundheart activates, hostile creatures of your choice within 5 feet take necrotic damage equal to your Proficiency Bonus.</x:v>
      </x:c>
      <x:c r="V5" s="76" t="str">
        <x:v>Level 13 | Very Rare — Exalted | 2 activations | While Raging, you have Resistance to necrotic and poison damage. When Moundheart activates, you may immediately move up to 10 feet without provoking Opportunity Attacks.</x:v>
      </x:c>
      <x:c r="W5" s="76" t="str">
        <x:v>Level 17 | Legendary — Mythic | 3 activations | Refuse the Heap: once per Long Rest, when you would be reduced to 0 hit points while Raging, you drop to 1 hit point instead and can immediately make one weapon attack. On a hit, you regain hit points equal to the damage dealt.</x:v>
      </x:c>
      <x:c r="X5" s="76" t="str">
        <x:v>Its durability arrives only during Rage and mostly as Temporary Hit Points, so it does not replace healing between fights.</x:v>
      </x:c>
      <x:c r="Y5" s="76" t="str">
        <x:v>Wondrous item (belt), legacy item</x:v>
      </x:c>
      <x:c r="Z5" s="76"/>
      <x:c r="AA5" s="76"/>
      <x:c r="AB5" s="113" t="str">
        <x:v>Class-Specific</x:v>
      </x:c>
      <x:c r="AC5" s="142" t="str">
        <x:v>heartstrap-of-the-timbitshire-mound</x:v>
      </x:c>
      <x:c r="AD5" s="142" t="str">
        <x:v>A grisly belt of stitched leather and sinew with a warm, faintly pulsing knot set into it.</x:v>
      </x:c>
      <x:c r="AE5" s="142" t="str">
        <x:v>The sinew knot gives one wet, stubborn pulse, as though reminding death that the conversation is not finished.</x:v>
      </x:c>
      <x:c r="AF5" s="146" t="str">
        <x:v>mgc</x:v>
      </x:c>
      <x:c r="AG5" s="146"/>
      <x:c r="AH5" s="146"/>
      <x:c r="AI5" s="146"/>
      <x:c r="AJ5" s="146"/>
      <x:c r="AK5" s="146"/>
      <x:c r="AL5" s="146"/>
      <x:c r="AM5" s="146"/>
      <x:c r="AN5" s="146"/>
      <x:c r="AO5" s="146"/>
      <x:c r="AP5" s="146"/>
      <x:c r="AQ5" s="146"/>
      <x:c r="AR5" s="146"/>
      <x:c r="AS5" s="146"/>
      <x:c r="AT5" s="155" t="b">
        <x:v>0</x:v>
      </x:c>
      <x:c r="AU5" s="146" t="str">
        <x:v>1</x:v>
      </x:c>
      <x:c r="AV5" s="146" t="str">
        <x:v>lr</x:v>
      </x:c>
      <x:c r="AW5" s="146" t="str">
        <x:v>action</x:v>
      </x:c>
      <x:c r="AX5" s="146" t="n">
        <x:v>1</x:v>
      </x:c>
      <x:c r="AY5" s="155" t="b">
        <x:v>0</x:v>
      </x:c>
      <x:c r="AZ5" s="150"/>
      <x:c r="BA5" s="150"/>
      <x:c r="BB5" s="150"/>
      <x:c r="BC5" s="150"/>
      <x:c r="BD5" s="156" t="b">
        <x:v>0</x:v>
      </x:c>
      <x:c r="BE5" s="150" t="str">
        <x:v>2024</x:v>
      </x:c>
      <x:c r="BF5" s="150" t="n">
        <x:v>1</x:v>
      </x:c>
      <x:c r="BG5" s="154"/>
    </x:row>
    <x:row r="6" ht="72" customHeight="1">
      <x:c r="A6" s="74" t="b">
        <x:v>1</x:v>
      </x:c>
      <x:c r="B6" s="75" t="str">
        <x:v>BRD-W01</x:v>
      </x:c>
      <x:c r="C6" s="75" t="str">
        <x:v>The Purple Wyrm’s Silver Tongue</x:v>
      </x:c>
      <x:c r="D6" s="75" t="str">
        <x:v>weapon</x:v>
      </x:c>
      <x:c r="E6" s="75" t="str">
        <x:v>martialM</x:v>
      </x:c>
      <x:c r="F6" s="75" t="str">
        <x:v>uncommon</x:v>
      </x:c>
      <x:c r="G6" s="75" t="str">
        <x:v>required</x:v>
      </x:c>
      <x:c r="H6" s="75" t="n">
        <x:v>1</x:v>
      </x:c>
      <x:c r="I6" s="75" t="n">
        <x:v>2</x:v>
      </x:c>
      <x:c r="J6" s="75"/>
      <x:c r="K6" s="74" t="b">
        <x:v>0</x:v>
      </x:c>
      <x:c r="L6" s="74" t="b">
        <x:v>1</x:v>
      </x:c>
      <x:c r="M6" s="75" t="str">
        <x:v>embedded:BRD-W01.jpg</x:v>
      </x:c>
      <x:c r="N6" s="75" t="str">
        <x:v>Welch Scaling Legacy Items</x:v>
      </x:c>
      <x:c r="O6" s="75" t="str">
        <x:v>Bard</x:v>
      </x:c>
      <x:c r="P6" s="75" t="str">
        <x:v>5/10/14/18</x:v>
      </x:c>
      <x:c r="Q6" s="76" t="str">
        <x:v>A silver-dragon rapier that turns Bardic Inspiration into psychic flourishes, temporary courage, and perfectly timed movement.</x:v>
      </x:c>
      <x:c r="R6" s="76" t="str">
        <x:v>Y keeps a dozen stories about this rapier behind the bar at the Purple Wyrm, and at least nine contradict one another. All agree on one point: the blade was forged from silver willingly shed by an ancient dragon, and it refuses to draw blood without making a dramatic point first.</x:v>
      </x:c>
      <x:c r="S6" s="76" t="str">
        <x:v>• You can use Charisma instead of Strength or Dexterity for attack and damage rolls made with the Silver Tongue.
• It is a bard spellcasting focus.
• Silver Refrain: once on each of your turns when you hit, you can expend one use of Bardic Inspiration. Roll the Bardic Inspiration die and add the result as psychic damage. One ally you can see within 30 feet gains Temporary Hit Points equal to the roll + your Charisma modifier.</x:v>
      </x:c>
      <x:c r="T6" s="76" t="str">
        <x:v>Level 5 | Uncommon — Awakened | +1 | Silver Refrain functions as described.</x:v>
      </x:c>
      <x:c r="U6" s="76" t="str">
        <x:v>Level 10 | Rare — Stirring | +2 | When a creature uses one of your Bardic Inspiration dice, you can use your Reaction to let it move up to 10 feet without provoking Opportunity Attacks.</x:v>
      </x:c>
      <x:c r="V6" s="76" t="str">
        <x:v>Level 14 | Very Rare — Exalted | +2 | When a creature succeeds on a d20 Test because of your Bardic Inspiration, regain one expended use of Bardic Inspiration. You can regain a use this way once per Short or Long Rest. Silver Refrain rolls the die twice for its psychic damage and once for its Temporary Hit Points.</x:v>
      </x:c>
      <x:c r="W6" s="76" t="str">
        <x:v>Level 18 | Legendary — Mythic | +3 | Last Call at the Purple Wyrm: once per Long Rest, activate as a Bonus Action for 1 minute. Creatures carrying one of your Bardic Inspiration dice are immune to the Charmed and Frightened conditions. The first time on each turn you grant Bardic Inspiration, choose a second creature within 30 feet; it gains a d6 echo die that functions as Bardic Inspiration and lasts until the feature ends.</x:v>
      </x:c>
      <x:c r="X6" s="76" t="str">
        <x:v>The weapon spends the bard’s existing Inspiration resource for its best damage, keeping the blade supportive instead of becoming a free smite engine.</x:v>
      </x:c>
      <x:c r="Y6" s="76" t="str">
        <x:v>Weapon (rapier), legacy item</x:v>
      </x:c>
      <x:c r="Z6" s="76"/>
      <x:c r="AA6" s="76"/>
      <x:c r="AB6" s="113" t="str">
        <x:v>Class-Specific</x:v>
      </x:c>
      <x:c r="AC6" s="142" t="str">
        <x:v>the-purple-wyrms-silver-tongue</x:v>
      </x:c>
      <x:c r="AD6" s="142" t="str">
        <x:v>An elegant silver rapier with subtle draconic ornamentation and a faint purple shimmer.</x:v>
      </x:c>
      <x:c r="AE6" s="142" t="str">
        <x:v>The silver blade hums with a perfectly timed refrain and the unmistakable confidence of a weapon that knows it has the room.</x:v>
      </x:c>
      <x:c r="AF6" s="146" t="str">
        <x:v>mgc, fin</x:v>
      </x:c>
      <x:c r="AG6" s="146" t="str">
        <x:v>rapier</x:v>
      </x:c>
      <x:c r="AH6" s="146" t="str">
        <x:v>cha</x:v>
      </x:c>
      <x:c r="AI6" s="146" t="n">
        <x:v>1</x:v>
      </x:c>
      <x:c r="AJ6" s="146" t="n">
        <x:v>1</x:v>
      </x:c>
      <x:c r="AK6" s="146" t="str">
        <x:v>1d8</x:v>
      </x:c>
      <x:c r="AL6" s="146" t="n">
        <x:v>1</x:v>
      </x:c>
      <x:c r="AM6" s="146" t="str">
        <x:v>piercing</x:v>
      </x:c>
      <x:c r="AN6" s="146"/>
      <x:c r="AO6" s="146" t="n">
        <x:v>5</x:v>
      </x:c>
      <x:c r="AP6" s="146" t="n">
        <x:v>0</x:v>
      </x:c>
      <x:c r="AQ6" s="146" t="n">
        <x:v>0</x:v>
      </x:c>
      <x:c r="AR6" s="146" t="str">
        <x:v>vex</x:v>
      </x:c>
      <x:c r="AS6" s="146" t="str">
        <x:v>oneHanded</x:v>
      </x:c>
      <x:c r="AT6" s="155" t="b">
        <x:v>1</x:v>
      </x:c>
      <x:c r="AU6" s="146"/>
      <x:c r="AV6" s="146"/>
      <x:c r="AW6" s="146" t="str">
        <x:v>action</x:v>
      </x:c>
      <x:c r="AX6" s="146" t="n">
        <x:v>1</x:v>
      </x:c>
      <x:c r="AY6" s="155" t="b">
        <x:v>0</x:v>
      </x:c>
      <x:c r="AZ6" s="150"/>
      <x:c r="BA6" s="150"/>
      <x:c r="BB6" s="150"/>
      <x:c r="BC6" s="150"/>
      <x:c r="BD6" s="156" t="b">
        <x:v>0</x:v>
      </x:c>
      <x:c r="BE6" s="150" t="str">
        <x:v>2024</x:v>
      </x:c>
      <x:c r="BF6" s="150" t="n">
        <x:v>1</x:v>
      </x:c>
      <x:c r="BG6" s="154"/>
    </x:row>
    <x:row r="7" ht="72" customHeight="1">
      <x:c r="A7" s="74" t="b">
        <x:v>1</x:v>
      </x:c>
      <x:c r="B7" s="75" t="str">
        <x:v>BRD-R01</x:v>
      </x:c>
      <x:c r="C7" s="75" t="str">
        <x:v>The Wayfarer’s Guestbook</x:v>
      </x:c>
      <x:c r="D7" s="75" t="str">
        <x:v>equipment</x:v>
      </x:c>
      <x:c r="E7" s="75" t="str">
        <x:v>wondrous</x:v>
      </x:c>
      <x:c r="F7" s="75" t="str">
        <x:v>uncommon</x:v>
      </x:c>
      <x:c r="G7" s="75" t="str">
        <x:v>required</x:v>
      </x:c>
      <x:c r="H7" s="75" t="n">
        <x:v>1</x:v>
      </x:c>
      <x:c r="I7" s="75" t="n">
        <x:v>2</x:v>
      </x:c>
      <x:c r="J7" s="75"/>
      <x:c r="K7" s="74" t="b">
        <x:v>0</x:v>
      </x:c>
      <x:c r="L7" s="74" t="b">
        <x:v>1</x:v>
      </x:c>
      <x:c r="M7" s="75" t="str">
        <x:v>embedded:BRD-R01.jpg</x:v>
      </x:c>
      <x:c r="N7" s="75" t="str">
        <x:v>Welch Scaling Legacy Items</x:v>
      </x:c>
      <x:c r="O7" s="75" t="str">
        <x:v>Bard</x:v>
      </x:c>
      <x:c r="P7" s="75" t="str">
        <x:v>5/9/13/17</x:v>
      </x:c>
      <x:c r="Q7" s="76" t="str">
        <x:v>A guestbook from the Wandering Wayfarer that remembers every chorus and lets inspiration echo after a poor roll.</x:v>
      </x:c>
      <x:c r="R7" s="76" t="str">
        <x:v>The Guestbook was chained to a lectern inside the Wandering Wayfarer until the tavern itself decided it had heard enough bad signatures. Names written inside sometimes acquire unsolicited reviews in Ren’s handwriting, even when Ren is hundreds of miles away.</x:v>
      </x:c>
      <x:c r="S7" s="76" t="str">
        <x:v>• Whenever you grant Bardic Inspiration, the recipient gains Temporary Hit Points equal to your Charisma modifier.
• The Guestbook has Encore Ink uses, all of which return when you finish a Long Rest.
• When a creature rolls one of your Bardic Inspiration dice and the d20 Test still fails, you can expend one Encore Ink use to let it reroll the Bardic Inspiration die. It must use the new roll.</x:v>
      </x:c>
      <x:c r="T7" s="76" t="str">
        <x:v>Level 5 | Uncommon — Awakened | 2 Encore Ink | The Guestbook functions as described.</x:v>
      </x:c>
      <x:c r="U7" s="76" t="str">
        <x:v>Level 9 | Rare — Stirring | 3 Encore Ink | Once per Short or Long Rest, when a creature succeeds on a d20 Test because of your Bardic Inspiration, regain one expended use of Bardic Inspiration.</x:v>
      </x:c>
      <x:c r="V7" s="76" t="str">
        <x:v>Level 13 | Very Rare — Exalted | 4 Encore Ink | Double Billing: once per turn when you grant Bardic Inspiration, you can expend two uses of Bardic Inspiration to grant a die to two different creatures using the same Bonus Action.</x:v>
      </x:c>
      <x:c r="W7" s="76" t="str">
        <x:v>Level 17 | Legendary — Mythic | 5 Encore Ink | Everyone Knows the Chorus: once per Long Rest, begin a 1-minute performance as a Bonus Action. The first time each allied creature within 30 feet starts its turn without a Bardic Inspiration die, it gains a d6 echo die that lasts until the performance ends. Each creature can receive only one echo die from a single performance.</x:v>
      </x:c>
      <x:c r="X7" s="76" t="str">
        <x:v>Most benefits improve the reliability and reach of Bardic Inspiration rather than adding separate spellcasting or damage.</x:v>
      </x:c>
      <x:c r="Y7" s="76" t="str">
        <x:v>Wondrous item (book), legacy item</x:v>
      </x:c>
      <x:c r="Z7" s="76"/>
      <x:c r="AA7" s="76"/>
      <x:c r="AB7" s="113" t="str">
        <x:v>Class-Specific</x:v>
      </x:c>
      <x:c r="AC7" s="142" t="str">
        <x:v>the-wayfarers-guestbook</x:v>
      </x:c>
      <x:c r="AD7" s="142" t="str">
        <x:v>A travel-worn guestbook whose pages occasionally turn themselves and hum softly.</x:v>
      </x:c>
      <x:c r="AE7" s="142" t="str">
        <x:v>Fresh ink curls across the Guestbook’s page, preserving the moment with unsolicited dramatic flair.</x:v>
      </x:c>
      <x:c r="AF7" s="146" t="str">
        <x:v>mgc</x:v>
      </x:c>
      <x:c r="AG7" s="146"/>
      <x:c r="AH7" s="146"/>
      <x:c r="AI7" s="146"/>
      <x:c r="AJ7" s="146"/>
      <x:c r="AK7" s="146"/>
      <x:c r="AL7" s="146"/>
      <x:c r="AM7" s="146"/>
      <x:c r="AN7" s="146"/>
      <x:c r="AO7" s="146"/>
      <x:c r="AP7" s="146"/>
      <x:c r="AQ7" s="146"/>
      <x:c r="AR7" s="146"/>
      <x:c r="AS7" s="146"/>
      <x:c r="AT7" s="155" t="b">
        <x:v>0</x:v>
      </x:c>
      <x:c r="AU7" s="146" t="str">
        <x:v>2</x:v>
      </x:c>
      <x:c r="AV7" s="146" t="str">
        <x:v>lr</x:v>
      </x:c>
      <x:c r="AW7" s="146" t="str">
        <x:v>action</x:v>
      </x:c>
      <x:c r="AX7" s="146" t="n">
        <x:v>1</x:v>
      </x:c>
      <x:c r="AY7" s="155" t="b">
        <x:v>0</x:v>
      </x:c>
      <x:c r="AZ7" s="150"/>
      <x:c r="BA7" s="150"/>
      <x:c r="BB7" s="150"/>
      <x:c r="BC7" s="150"/>
      <x:c r="BD7" s="156" t="b">
        <x:v>0</x:v>
      </x:c>
      <x:c r="BE7" s="150" t="str">
        <x:v>2024</x:v>
      </x:c>
      <x:c r="BF7" s="150" t="n">
        <x:v>1</x:v>
      </x:c>
      <x:c r="BG7" s="154"/>
    </x:row>
    <x:row r="8" ht="72" customHeight="1">
      <x:c r="A8" s="74" t="b">
        <x:v>1</x:v>
      </x:c>
      <x:c r="B8" s="75" t="str">
        <x:v>CLR-W01</x:v>
      </x:c>
      <x:c r="C8" s="75" t="str">
        <x:v>Dawnseed Censer-Mace of Mac</x:v>
      </x:c>
      <x:c r="D8" s="75" t="str">
        <x:v>weapon</x:v>
      </x:c>
      <x:c r="E8" s="75" t="str">
        <x:v>simpleM</x:v>
      </x:c>
      <x:c r="F8" s="75" t="str">
        <x:v>uncommon</x:v>
      </x:c>
      <x:c r="G8" s="75" t="str">
        <x:v>required</x:v>
      </x:c>
      <x:c r="H8" s="75" t="n">
        <x:v>1</x:v>
      </x:c>
      <x:c r="I8" s="75" t="n">
        <x:v>4</x:v>
      </x:c>
      <x:c r="J8" s="75"/>
      <x:c r="K8" s="74" t="b">
        <x:v>0</x:v>
      </x:c>
      <x:c r="L8" s="74" t="b">
        <x:v>1</x:v>
      </x:c>
      <x:c r="M8" s="75" t="str">
        <x:v>embedded:CLR-W01.jpg</x:v>
      </x:c>
      <x:c r="N8" s="75" t="str">
        <x:v>Welch Scaling Legacy Items</x:v>
      </x:c>
      <x:c r="O8" s="75" t="str">
        <x:v>Cleric</x:v>
      </x:c>
      <x:c r="P8" s="75" t="str">
        <x:v>5/9/13/17</x:v>
      </x:c>
      <x:c r="Q8" s="76" t="str">
        <x:v>A warm, seed-filled censer-mace that spends dawn charges on either radiant punishment or stronger healing.</x:v>
      </x:c>
      <x:c r="R8" s="76" t="str">
        <x:v>The first Dawnseed Censer sprouted from the earth where Mac’s name replaced Lathander’s on a weathered shrine. Its hollow head contains golden seeds that rattle like bells and smell faintly of bread, wet soil, and the beginning of a very complicated theology.</x:v>
      </x:c>
      <x:c r="S8" s="76" t="str">
        <x:v>• The Censer-Mace is a holy symbol and cleric spellcasting focus.
• It has Dawn Charges and regains all expended charges at dawn.
• Once per turn when you hit with the mace, you can spend 1 charge to deal extra radiant damage.
• When a spell you cast restores hit points to a creature, you can spend 1 charge to increase the healing to one target by the same die. A single spell can benefit from only one charge.</x:v>
      </x:c>
      <x:c r="T8" s="76" t="str">
        <x:v>Level 5 | Uncommon — Awakened | +1; 3 charges | The charge die is 1d8.</x:v>
      </x:c>
      <x:c r="U8" s="76" t="str">
        <x:v>Level 9 | Rare — Stirring | +2; 4 charges | The charge die becomes 1d10. Second Sunrise: once per Long Rest, when a creature within 30 feet would drop to 0 hit points, use your Reaction and spend 2 charges to leave it at 1 hit point instead.</x:v>
      </x:c>
      <x:c r="V8" s="76" t="str">
        <x:v>Level 13 | Very Rare — Exalted | +2; 5 charges | The charge die becomes 1d12. An Undead damaged by a charge cannot regain hit points until the start of your next turn and sheds bright sunlight in a 10-foot radius during that time.</x:v>
      </x:c>
      <x:c r="W8" s="76" t="str">
        <x:v>Level 17 | Legendary — Mythic | +3; 6 charges | Mac’s Morning: once per Long Rest as an Action, spend at least 3 remaining charges. Allies of your choice within 30 feet regain 1d8 hit points per charge spent and may end either Charmed or Frightened on themselves. Undead in the area make a Wisdom save against your spell-save DC, taking the same amount as radiant damage on a failure or half on a success.</x:v>
      </x:c>
      <x:c r="X8" s="76" t="str">
        <x:v>Its charges must be divided between damage, healing, and emergency prevention; the strongest burst empties most or all of the item.</x:v>
      </x:c>
      <x:c r="Y8" s="76" t="str">
        <x:v>Weapon (mace), legacy item</x:v>
      </x:c>
      <x:c r="Z8" s="76"/>
      <x:c r="AA8" s="76"/>
      <x:c r="AB8" s="113" t="str">
        <x:v>Class-Specific</x:v>
      </x:c>
      <x:c r="AC8" s="142" t="str">
        <x:v>dawnseed-censer-mace-of-mac</x:v>
      </x:c>
      <x:c r="AD8" s="142" t="str">
        <x:v>A warm golden mace-censer whose hollow head rattles with luminous seeds.</x:v>
      </x:c>
      <x:c r="AE8" s="142" t="str">
        <x:v>Golden seeds rattle inside the censer-mace as warm dawnlight gathers around its head.</x:v>
      </x:c>
      <x:c r="AF8" s="146" t="str">
        <x:v>mgc</x:v>
      </x:c>
      <x:c r="AG8" s="146" t="str">
        <x:v>mace</x:v>
      </x:c>
      <x:c r="AH8" s="146" t="str">
        <x:v>str</x:v>
      </x:c>
      <x:c r="AI8" s="146" t="n">
        <x:v>1</x:v>
      </x:c>
      <x:c r="AJ8" s="146" t="n">
        <x:v>1</x:v>
      </x:c>
      <x:c r="AK8" s="146" t="str">
        <x:v>1d6</x:v>
      </x:c>
      <x:c r="AL8" s="146" t="n">
        <x:v>1</x:v>
      </x:c>
      <x:c r="AM8" s="146" t="str">
        <x:v>bludgeoning</x:v>
      </x:c>
      <x:c r="AN8" s="146"/>
      <x:c r="AO8" s="146" t="n">
        <x:v>5</x:v>
      </x:c>
      <x:c r="AP8" s="146" t="n">
        <x:v>0</x:v>
      </x:c>
      <x:c r="AQ8" s="146" t="n">
        <x:v>0</x:v>
      </x:c>
      <x:c r="AR8" s="146" t="str">
        <x:v>sap</x:v>
      </x:c>
      <x:c r="AS8" s="146" t="str">
        <x:v>oneHanded</x:v>
      </x:c>
      <x:c r="AT8" s="155" t="b">
        <x:v>1</x:v>
      </x:c>
      <x:c r="AU8" s="146" t="str">
        <x:v>3</x:v>
      </x:c>
      <x:c r="AV8" s="146" t="str">
        <x:v>dawn</x:v>
      </x:c>
      <x:c r="AW8" s="146" t="str">
        <x:v>action</x:v>
      </x:c>
      <x:c r="AX8" s="146" t="n">
        <x:v>1</x:v>
      </x:c>
      <x:c r="AY8" s="155" t="b">
        <x:v>0</x:v>
      </x:c>
      <x:c r="AZ8" s="150"/>
      <x:c r="BA8" s="150"/>
      <x:c r="BB8" s="150"/>
      <x:c r="BC8" s="150"/>
      <x:c r="BD8" s="156" t="b">
        <x:v>0</x:v>
      </x:c>
      <x:c r="BE8" s="150" t="str">
        <x:v>2024</x:v>
      </x:c>
      <x:c r="BF8" s="150" t="n">
        <x:v>1</x:v>
      </x:c>
      <x:c r="BG8" s="154"/>
    </x:row>
    <x:row r="9" ht="72" customHeight="1">
      <x:c r="A9" s="74" t="b">
        <x:v>1</x:v>
      </x:c>
      <x:c r="B9" s="75" t="str">
        <x:v>CLR-R01</x:v>
      </x:c>
      <x:c r="C9" s="75" t="str">
        <x:v>Reliquary of Evol’s Second Chance</x:v>
      </x:c>
      <x:c r="D9" s="75" t="str">
        <x:v>equipment</x:v>
      </x:c>
      <x:c r="E9" s="75" t="str">
        <x:v>wondrous</x:v>
      </x:c>
      <x:c r="F9" s="75" t="str">
        <x:v>uncommon</x:v>
      </x:c>
      <x:c r="G9" s="75" t="str">
        <x:v>required</x:v>
      </x:c>
      <x:c r="H9" s="75" t="n">
        <x:v>1</x:v>
      </x:c>
      <x:c r="I9" s="75" t="n">
        <x:v>1</x:v>
      </x:c>
      <x:c r="J9" s="75"/>
      <x:c r="K9" s="74" t="b">
        <x:v>0</x:v>
      </x:c>
      <x:c r="L9" s="74" t="b">
        <x:v>1</x:v>
      </x:c>
      <x:c r="M9" s="75" t="str">
        <x:v>embedded:CLR-R01.jpg</x:v>
      </x:c>
      <x:c r="N9" s="75" t="str">
        <x:v>Welch Scaling Legacy Items</x:v>
      </x:c>
      <x:c r="O9" s="75" t="str">
        <x:v>Cleric</x:v>
      </x:c>
      <x:c r="P9" s="75" t="str">
        <x:v>5/10/14/18</x:v>
      </x:c>
      <x:c r="Q9" s="76" t="str">
        <x:v>A bone reliquary that improves failed saves, catches the dying, and eventually bargains directly with death.</x:v>
      </x:c>
      <x:c r="R9" s="76" t="str">
        <x:v>The reliquary contains a finger bone that has belonged to at least six different saints, none of whom remember donating it. Its lid bears Evol’s promise: FAILURE IS NOT FINAL. Smaller script underneath adds: TERMS, CONDITIONS, AND SKELETAL SIDE EFFECTS MAY APPLY.</x:v>
      </x:c>
      <x:c r="S9" s="76" t="str">
        <x:v>• The Reliquary has Second-Chance Charges and regains all charges when you finish a Long Rest.
• When a creature you can see within 30 feet fails a saving throw, including a death saving throw, you can use your Reaction and spend 1 charge to add the item’s Second-Chance die to the roll, potentially turning it into a success.
• A charge is spent whether or not the added die changes the result.</x:v>
      </x:c>
      <x:c r="T9" s="76" t="str">
        <x:v>Level 5 | Uncommon — Awakened | 3 charges; d4 | The Reliquary functions as described.</x:v>
      </x:c>
      <x:c r="U9" s="76" t="str">
        <x:v>Level 10 | Rare — Stirring | 4 charges; d6 | Not Yet: once per Long Rest, when a creature within 30 feet drops to 0 hit points, use your Reaction and spend 2 charges to leave it at 1 hit point and grant Temporary Hit Points equal to your Wisdom modifier + your Proficiency Bonus.</x:v>
      </x:c>
      <x:c r="V9" s="76" t="str">
        <x:v>Level 14 | Very Rare — Exalted | 5 charges; d8 | Once every 7 days, you can cast Revivify from the Reliquary without preparing it and without its material component. You must still use the normal casting time and touch the target.</x:v>
      </x:c>
      <x:c r="W9" s="76" t="str">
        <x:v>Level 18 | Legendary — Mythic | 6 charges; d10 | Once every 7 days, you can cast Raise Dead from the Reliquary without preparing it and without its material component. A creature returned this way bears a harmless bone-white sigil until it next finishes seven Long Rests.</x:v>
      </x:c>
      <x:c r="X9" s="76" t="str">
        <x:v>The free resurrection effects are intentionally limited to once per seven days, preventing the relic from deleting death as an everyday consequence.</x:v>
      </x:c>
      <x:c r="Y9" s="76" t="str">
        <x:v>Wondrous item (holy reliquary), legacy item</x:v>
      </x:c>
      <x:c r="Z9" s="76"/>
      <x:c r="AA9" s="76"/>
      <x:c r="AB9" s="113" t="str">
        <x:v>Class-Specific</x:v>
      </x:c>
      <x:c r="AC9" s="142" t="str">
        <x:v>reliquary-of-evols-second-chance</x:v>
      </x:c>
      <x:c r="AD9" s="142" t="str">
        <x:v>A small bone reliquary containing a pale finger bone and etched with a sigil of second chances.</x:v>
      </x:c>
      <x:c r="AE9" s="142" t="str">
        <x:v>The reliquary’s pale sigil brightens, offering another chance with the ominous confidence of fine print.</x:v>
      </x:c>
      <x:c r="AF9" s="146" t="str">
        <x:v>mgc</x:v>
      </x:c>
      <x:c r="AG9" s="146"/>
      <x:c r="AH9" s="146"/>
      <x:c r="AI9" s="146"/>
      <x:c r="AJ9" s="146"/>
      <x:c r="AK9" s="146"/>
      <x:c r="AL9" s="146"/>
      <x:c r="AM9" s="146"/>
      <x:c r="AN9" s="146"/>
      <x:c r="AO9" s="146"/>
      <x:c r="AP9" s="146"/>
      <x:c r="AQ9" s="146"/>
      <x:c r="AR9" s="146"/>
      <x:c r="AS9" s="146"/>
      <x:c r="AT9" s="155" t="b">
        <x:v>0</x:v>
      </x:c>
      <x:c r="AU9" s="146" t="str">
        <x:v>3</x:v>
      </x:c>
      <x:c r="AV9" s="146" t="str">
        <x:v>lr</x:v>
      </x:c>
      <x:c r="AW9" s="146" t="str">
        <x:v>action</x:v>
      </x:c>
      <x:c r="AX9" s="146" t="n">
        <x:v>1</x:v>
      </x:c>
      <x:c r="AY9" s="155" t="b">
        <x:v>0</x:v>
      </x:c>
      <x:c r="AZ9" s="150"/>
      <x:c r="BA9" s="150"/>
      <x:c r="BB9" s="150"/>
      <x:c r="BC9" s="150"/>
      <x:c r="BD9" s="156" t="b">
        <x:v>0</x:v>
      </x:c>
      <x:c r="BE9" s="150" t="str">
        <x:v>2024</x:v>
      </x:c>
      <x:c r="BF9" s="150" t="n">
        <x:v>1</x:v>
      </x:c>
      <x:c r="BG9" s="154"/>
    </x:row>
    <x:row r="10" ht="72" customHeight="1">
      <x:c r="A10" s="74" t="b">
        <x:v>1</x:v>
      </x:c>
      <x:c r="B10" s="75" t="str">
        <x:v>DRU-W01</x:v>
      </x:c>
      <x:c r="C10" s="75" t="str">
        <x:v>Crook of the Wandering Shell</x:v>
      </x:c>
      <x:c r="D10" s="75" t="str">
        <x:v>weapon</x:v>
      </x:c>
      <x:c r="E10" s="75" t="str">
        <x:v>simpleM</x:v>
      </x:c>
      <x:c r="F10" s="75" t="str">
        <x:v>uncommon</x:v>
      </x:c>
      <x:c r="G10" s="75" t="str">
        <x:v>required</x:v>
      </x:c>
      <x:c r="H10" s="75" t="n">
        <x:v>1</x:v>
      </x:c>
      <x:c r="I10" s="75" t="n">
        <x:v>4</x:v>
      </x:c>
      <x:c r="J10" s="75"/>
      <x:c r="K10" s="74" t="b">
        <x:v>0</x:v>
      </x:c>
      <x:c r="L10" s="74" t="b">
        <x:v>1</x:v>
      </x:c>
      <x:c r="M10" s="75" t="str">
        <x:v>embedded:DRU-W01.jpg</x:v>
      </x:c>
      <x:c r="N10" s="75" t="str">
        <x:v>Welch Scaling Legacy Items</x:v>
      </x:c>
      <x:c r="O10" s="75" t="str">
        <x:v>Druid</x:v>
      </x:c>
      <x:c r="P10" s="75" t="str">
        <x:v>5/7/11/15</x:v>
      </x:c>
      <x:c r="Q10" s="76" t="str">
        <x:v>A turtle-shell staff that strengthens Wild Shape, keeps the party moving, and raises a traveling shell of protection.</x:v>
      </x:c>
      <x:c r="R10" s="76" t="str">
        <x:v>A sliver of the Wandering Wayfarer’s colossal shell was found after the tavern scraped past an inconvenient mountain. Ren had it carved into a crook and declared it a souvenir. The tavern rumbled for three days afterward, suggesting the shell had a different legal opinion.</x:v>
      </x:c>
      <x:c r="S10" s="76" t="str">
        <x:v>• You can use Wisdom instead of Strength for attack and damage rolls made with the Crook.
• It is a druid spellcasting focus.
• When you use Wild Shape, the Crook merges into the form. Your natural-weapon attacks gain the Crook’s magical bonus and count as magical.
• Wayfarer’s Shelter: when you or an ally within 10 feet takes damage, use your Reaction and expend one use to reduce that damage by the listed amount. Uses return on a Long Rest.</x:v>
      </x:c>
      <x:c r="T10" s="76" t="str">
        <x:v>Level 5 | Uncommon — Awakened | +1; 2 shelters | Wayfarer’s Shelter reduces damage by 1d8 + your Wisdom modifier.</x:v>
      </x:c>
      <x:c r="U10" s="76" t="str">
        <x:v>Level 7 | Rare — Stirring | +1; 2 shelters | Wayfarer’s Pace: you ignore nonmagical Difficult Terrain. While in Wild Shape, your Speed increases by 10 feet.</x:v>
      </x:c>
      <x:c r="V10" s="76" t="str">
        <x:v>Level 11 | Very Rare — Exalted | +2; 3 shelters | Wayfarer’s Shelter reduces damage by 2d8 + your Wisdom modifier and can protect a creature within 20 feet.</x:v>
      </x:c>
      <x:c r="W10" s="76" t="str">
        <x:v>Level 15 | Legendary — Mythic | +3; 4 shelters | Wayfarer’s Shelter reduces damage by 3d8 + your Wisdom modifier. Shellhouse: once per Long Rest as a Bonus Action, create a 10-foot aura around yourself for 1 minute. You and allies in the aura have Half Cover and cannot be moved against your will. The aura moves with you and does not require Concentration.</x:v>
      </x:c>
      <x:c r="X10" s="76" t="str">
        <x:v>The weapon helps Wild Shape without adding extra attacks; its defense is reaction-limited and competes with other protective reactions.</x:v>
      </x:c>
      <x:c r="Y10" s="76" t="str">
        <x:v>Weapon (quarterstaff), legacy item</x:v>
      </x:c>
      <x:c r="Z10" s="76"/>
      <x:c r="AA10" s="76"/>
      <x:c r="AB10" s="113" t="str">
        <x:v>Class-Specific</x:v>
      </x:c>
      <x:c r="AC10" s="142" t="str">
        <x:v>crook-of-the-wandering-shell</x:v>
      </x:c>
      <x:c r="AD10" s="142" t="str">
        <x:v>A quarterstaff carved from wood and a great turtle-shell fragment, faintly glowing green-blue.</x:v>
      </x:c>
      <x:c r="AE10" s="142" t="str">
        <x:v>Shell and living wood glow together, carrying the steady promise of shelter that refuses to stay in one place.</x:v>
      </x:c>
      <x:c r="AF10" s="146" t="str">
        <x:v>mgc, ver</x:v>
      </x:c>
      <x:c r="AG10" s="146" t="str">
        <x:v>quarterstaff</x:v>
      </x:c>
      <x:c r="AH10" s="146" t="str">
        <x:v>wis</x:v>
      </x:c>
      <x:c r="AI10" s="146" t="n">
        <x:v>1</x:v>
      </x:c>
      <x:c r="AJ10" s="146" t="n">
        <x:v>1</x:v>
      </x:c>
      <x:c r="AK10" s="146" t="str">
        <x:v>1d6</x:v>
      </x:c>
      <x:c r="AL10" s="146" t="n">
        <x:v>1</x:v>
      </x:c>
      <x:c r="AM10" s="146" t="str">
        <x:v>bludgeoning</x:v>
      </x:c>
      <x:c r="AN10" s="146" t="str">
        <x:v>1d8</x:v>
      </x:c>
      <x:c r="AO10" s="146" t="n">
        <x:v>5</x:v>
      </x:c>
      <x:c r="AP10" s="146" t="n">
        <x:v>0</x:v>
      </x:c>
      <x:c r="AQ10" s="146" t="n">
        <x:v>0</x:v>
      </x:c>
      <x:c r="AR10" s="146" t="str">
        <x:v>topple</x:v>
      </x:c>
      <x:c r="AS10" s="146" t="str">
        <x:v>oneHanded</x:v>
      </x:c>
      <x:c r="AT10" s="155" t="b">
        <x:v>1</x:v>
      </x:c>
      <x:c r="AU10" s="146" t="str">
        <x:v>2</x:v>
      </x:c>
      <x:c r="AV10" s="146" t="str">
        <x:v>lr</x:v>
      </x:c>
      <x:c r="AW10" s="146" t="str">
        <x:v>action</x:v>
      </x:c>
      <x:c r="AX10" s="146" t="n">
        <x:v>1</x:v>
      </x:c>
      <x:c r="AY10" s="155" t="b">
        <x:v>0</x:v>
      </x:c>
      <x:c r="AZ10" s="150"/>
      <x:c r="BA10" s="150"/>
      <x:c r="BB10" s="150"/>
      <x:c r="BC10" s="150"/>
      <x:c r="BD10" s="156" t="b">
        <x:v>0</x:v>
      </x:c>
      <x:c r="BE10" s="150" t="str">
        <x:v>2024</x:v>
      </x:c>
      <x:c r="BF10" s="150" t="n">
        <x:v>1</x:v>
      </x:c>
      <x:c r="BG10" s="154"/>
    </x:row>
    <x:row r="11" ht="72" customHeight="1">
      <x:c r="A11" s="74" t="b">
        <x:v>1</x:v>
      </x:c>
      <x:c r="B11" s="75" t="str">
        <x:v>DRU-R01</x:v>
      </x:c>
      <x:c r="C11" s="75" t="str">
        <x:v>Blight-and-Bloom Seedcloak</x:v>
      </x:c>
      <x:c r="D11" s="75" t="str">
        <x:v>equipment</x:v>
      </x:c>
      <x:c r="E11" s="75" t="str">
        <x:v>wondrous</x:v>
      </x:c>
      <x:c r="F11" s="75" t="str">
        <x:v>uncommon</x:v>
      </x:c>
      <x:c r="G11" s="75" t="str">
        <x:v>required</x:v>
      </x:c>
      <x:c r="H11" s="75" t="n">
        <x:v>1</x:v>
      </x:c>
      <x:c r="I11" s="75" t="n">
        <x:v>2</x:v>
      </x:c>
      <x:c r="J11" s="75"/>
      <x:c r="K11" s="74" t="b">
        <x:v>0</x:v>
      </x:c>
      <x:c r="L11" s="74" t="b">
        <x:v>1</x:v>
      </x:c>
      <x:c r="M11" s="75" t="str">
        <x:v>embedded:DRU-R01.jpg</x:v>
      </x:c>
      <x:c r="N11" s="75" t="str">
        <x:v>Welch Scaling Legacy Items</x:v>
      </x:c>
      <x:c r="O11" s="75" t="str">
        <x:v>Druid</x:v>
      </x:c>
      <x:c r="P11" s="75" t="str">
        <x:v>5/9/13/17</x:v>
      </x:c>
      <x:c r="Q11" s="76" t="str">
        <x:v>A living cloak with a healing Bloom face and a withering Blight face, each fueled by the same growth charges.</x:v>
      </x:c>
      <x:c r="R11" s="76" t="str">
        <x:v>The cloak was sewn from healthy leaves gathered at the edge of Welch’s blighted woods and black leaves gathered one step beyond it. The two halves dislike one another intensely but share a root system, which is either a profound lesson about nature or a tailoring mistake.</x:v>
      </x:c>
      <x:c r="S11" s="76" t="str">
        <x:v>• After each Long Rest, choose Bloom or Blight. The cloak has Growth Charges and regains all charges on a Long Rest.
• Bloom — Bonus Action, 1 charge: a creature within 30 feet regains the listed hit points.
• Blight — Bonus Action, 1 charge: one creature within 30 feet makes a Constitution save against your spell-save DC. On a failure it takes the listed necrotic damage and its Speed is halved until the start of your next turn; on a success it takes half damage and its Speed is unchanged.</x:v>
      </x:c>
      <x:c r="T11" s="76" t="str">
        <x:v>Level 5 | Uncommon — Awakened | 2 charges; 2d8 + Wisdom | The cloak remains in the chosen mode until your next Long Rest.</x:v>
      </x:c>
      <x:c r="U11" s="76" t="str">
        <x:v>Level 9 | Rare — Stirring | 3 charges; 3d8 + Wisdom | You can switch modes when you finish a Short Rest.</x:v>
      </x:c>
      <x:c r="V11" s="76" t="str">
        <x:v>Level 13 | Very Rare — Exalted | 4 charges; 3d8 + Wisdom | In Bloom mode you have Resistance to poison damage; in Blight mode you have Resistance to necrotic damage. Whenever you spend a charge, a 10-foot area around the target becomes Difficult Terrain for your enemies until the start of your next turn.</x:v>
      </x:c>
      <x:c r="W11" s="76" t="str">
        <x:v>Level 17 | Legendary — Mythic | 5 charges; 4d8 + Wisdom | Cycle Reborn: once per Long Rest as an Action, create a 20-foot-radius zone for 1 minute, requiring Concentration. Bloom: allies that start their turn there gain 1d8 Temporary Hit Points. Blight: enemies that start their turn there take 1d8 necrotic damage and treat the zone as Difficult Terrain.</x:v>
      </x:c>
      <x:c r="X11" s="76" t="str">
        <x:v>Bloom’s repeated capstone benefit is Temporary Hit Points, which do not stack, while Blight requires enemies to remain in the zone.</x:v>
      </x:c>
      <x:c r="Y11" s="76" t="str">
        <x:v>Wondrous item (cloak), legacy item</x:v>
      </x:c>
      <x:c r="Z11" s="76"/>
      <x:c r="AA11" s="76"/>
      <x:c r="AB11" s="113" t="str">
        <x:v>Class-Specific</x:v>
      </x:c>
      <x:c r="AC11" s="142" t="str">
        <x:v>blight-and-bloom-seedcloak</x:v>
      </x:c>
      <x:c r="AD11" s="142" t="str">
        <x:v>A living cloak divided between vibrant leaves and blackened thorny growth.</x:v>
      </x:c>
      <x:c r="AE11" s="142" t="str">
        <x:v>One half flowers while the other withers, and the cloak somehow makes both outcomes feel equally intentional.</x:v>
      </x:c>
      <x:c r="AF11" s="146" t="str">
        <x:v>mgc</x:v>
      </x:c>
      <x:c r="AG11" s="146"/>
      <x:c r="AH11" s="146"/>
      <x:c r="AI11" s="146"/>
      <x:c r="AJ11" s="146"/>
      <x:c r="AK11" s="146"/>
      <x:c r="AL11" s="146"/>
      <x:c r="AM11" s="146"/>
      <x:c r="AN11" s="146"/>
      <x:c r="AO11" s="146"/>
      <x:c r="AP11" s="146"/>
      <x:c r="AQ11" s="146"/>
      <x:c r="AR11" s="146"/>
      <x:c r="AS11" s="146"/>
      <x:c r="AT11" s="155" t="b">
        <x:v>0</x:v>
      </x:c>
      <x:c r="AU11" s="146" t="str">
        <x:v>2</x:v>
      </x:c>
      <x:c r="AV11" s="146" t="str">
        <x:v>lr</x:v>
      </x:c>
      <x:c r="AW11" s="146" t="str">
        <x:v>action</x:v>
      </x:c>
      <x:c r="AX11" s="146" t="n">
        <x:v>1</x:v>
      </x:c>
      <x:c r="AY11" s="155" t="b">
        <x:v>0</x:v>
      </x:c>
      <x:c r="AZ11" s="150"/>
      <x:c r="BA11" s="150"/>
      <x:c r="BB11" s="150"/>
      <x:c r="BC11" s="150"/>
      <x:c r="BD11" s="156" t="b">
        <x:v>0</x:v>
      </x:c>
      <x:c r="BE11" s="150" t="str">
        <x:v>2024</x:v>
      </x:c>
      <x:c r="BF11" s="150" t="n">
        <x:v>1</x:v>
      </x:c>
      <x:c r="BG11" s="154"/>
    </x:row>
    <x:row r="12" ht="72" customHeight="1">
      <x:c r="A12" s="74" t="b">
        <x:v>1</x:v>
      </x:c>
      <x:c r="B12" s="75" t="str">
        <x:v>FIG-W01</x:v>
      </x:c>
      <x:c r="C12" s="75" t="str">
        <x:v>Iron Maiden’s Slurryforged Arsenal</x:v>
      </x:c>
      <x:c r="D12" s="75" t="str">
        <x:v>weapon</x:v>
      </x:c>
      <x:c r="E12" s="75" t="str">
        <x:v>martialM</x:v>
      </x:c>
      <x:c r="F12" s="75" t="str">
        <x:v>uncommon</x:v>
      </x:c>
      <x:c r="G12" s="75" t="str">
        <x:v>required</x:v>
      </x:c>
      <x:c r="H12" s="75" t="n">
        <x:v>1</x:v>
      </x:c>
      <x:c r="I12" s="75" t="n">
        <x:v>3</x:v>
      </x:c>
      <x:c r="J12" s="75"/>
      <x:c r="K12" s="74" t="b">
        <x:v>0</x:v>
      </x:c>
      <x:c r="L12" s="74" t="b">
        <x:v>1</x:v>
      </x:c>
      <x:c r="M12" s="75" t="str">
        <x:v>embedded:FIG-W01.jpg</x:v>
      </x:c>
      <x:c r="N12" s="75" t="str">
        <x:v>Welch Scaling Legacy Items</x:v>
      </x:c>
      <x:c r="O12" s="75" t="str">
        <x:v>Fighter</x:v>
      </x:c>
      <x:c r="P12" s="75" t="str">
        <x:v>5/9/13/17</x:v>
      </x:c>
      <x:c r="Q12" s="76" t="str">
        <x:v>A sacred slurry-metal weapon that reshapes into martial forms and turns each damage type into a different battlefield technique.</x:v>
      </x:c>
      <x:c r="R12" s="76" t="str">
        <x:v>Iron Maiden blessed this mass of forge-slurry before it had decided what kind of weapon it wanted to be. It still has not decided. The dark metallic substance pours across its haft and reforms into blades, hammers, hooks, and polearms while chanting fragments of old Slurry liturgy in a voice like a choir trapped inside a drainage pipe.</x:v>
      </x:c>
      <x:c r="S12" s="76" t="str">
        <x:v>• Mutable Arsenal: as a Bonus Action, reshape the weapon into any martial melee weapon with which you are proficient. It gains that weapon’s normal damage die and properties while retaining all of its magical features and bonuses. It cannot become a ranged weapon or ammunition.
• The Arsenal grants Slurry Dice. You can expend no more than one Slurry Die on a single attack. Its technique save DC equals 8 + your Proficiency Bonus + your Strength or Dexterity modifier, chosen when you attune to it.
• Slurry Technique: when you hit with the Arsenal, expend one Slurry Die and add it to the attack’s damage, then apply the technique matching the weapon’s current damage type.
• Bludgeoning — Set the Foundation: the target makes a Strength save. On a failure, push it 10 feet or knock it Prone.
• Piercing — Needle the Gap: the target cannot take Reactions until the start of your next turn, and you can move up to 10 feet without provoking Opportunity Attacks from it.
• Slashing — Maiden’s Sweep: one other creature of your choice within 5 feet of the target takes slashing damage equal to the Slurry Die + your Proficiency Bonus.</x:v>
      </x:c>
      <x:c r="T12" s="76" t="str">
        <x:v>Level 5 | Uncommon — Awakened | +1; 2d6 Slurry Dice | You regain all expended Slurry Dice when you finish a Long Rest.</x:v>
      </x:c>
      <x:c r="U12" s="76" t="str">
        <x:v>Level 9 | Rare — Stirring | +2; 3d8 Slurry Dice | You regain all expended Slurry Dice when you finish a Short or Long Rest. You can reshape the Arsenal immediately before making an attack with it, without using an action. You can use the current form’s Weapon Mastery property even if that weapon is not one of your selected mastery weapons.</x:v>
      </x:c>
      <x:c r="V12" s="76" t="str">
        <x:v>Level 13 | Very Rare — Exalted | +2; 4d10 Slurry Dice | Slurry Guard: when you take damage, use your Reaction and expend one Slurry Die to reduce the damage by the die roll + your Constitution modifier + your Proficiency Bonus. If this reduces the damage to 0, you can immediately reshape the Arsenal and move up to 10 feet without provoking Opportunity Attacks.</x:v>
      </x:c>
      <x:c r="W12" s="76" t="str">
        <x:v>Level 17 | Legendary — Mythic | +3; 5d12 Slurry Dice | When you roll Initiative with no Slurry Dice remaining, regain one. Procession of Iron: once per Long Rest, activate the Arsenal as a Bonus Action for 1 minute. Once on each of your turns when you hit, you can apply one Slurry Technique using a d12 without expending a Slurry Die. You can still expend a die on a different attack that turn.</x:v>
      </x:c>
      <x:c r="X12" s="76" t="str">
        <x:v>The Arsenal’s flexibility is its real power. Its extra damage and control remain limited by Slurry Dice, and Mutable Arsenal never increases the fighter’s normal number of attacks.</x:v>
      </x:c>
      <x:c r="Y12" s="76" t="str">
        <x:v>Weapon (shifting martial melee weapon), legacy item</x:v>
      </x:c>
      <x:c r="Z12" s="76"/>
      <x:c r="AA12" s="76"/>
      <x:c r="AB12" s="113" t="str">
        <x:v>Class-Specific</x:v>
      </x:c>
      <x:c r="AC12" s="142" t="str">
        <x:v>iron-maidens-slurryforged-arsenal</x:v>
      </x:c>
      <x:c r="AD12" s="142" t="str">
        <x:v>A dark slurry-metal weapon that seems unable to settle on a single martial shape.</x:v>
      </x:c>
      <x:c r="AE12" s="142" t="str">
        <x:v>The sacred forge-slurry ripples across the haft, reshaping itself for whichever battlefield problem has become most annoying.</x:v>
      </x:c>
      <x:c r="AF12" s="146" t="str">
        <x:v>mgc, ver</x:v>
      </x:c>
      <x:c r="AG12" s="146" t="str">
        <x:v>longsword</x:v>
      </x:c>
      <x:c r="AH12" s="146" t="str">
        <x:v>str</x:v>
      </x:c>
      <x:c r="AI12" s="146" t="n">
        <x:v>1</x:v>
      </x:c>
      <x:c r="AJ12" s="146" t="n">
        <x:v>1</x:v>
      </x:c>
      <x:c r="AK12" s="146" t="str">
        <x:v>1d8</x:v>
      </x:c>
      <x:c r="AL12" s="146" t="n">
        <x:v>1</x:v>
      </x:c>
      <x:c r="AM12" s="146" t="str">
        <x:v>slashing</x:v>
      </x:c>
      <x:c r="AN12" s="146" t="str">
        <x:v>1d10</x:v>
      </x:c>
      <x:c r="AO12" s="146" t="n">
        <x:v>5</x:v>
      </x:c>
      <x:c r="AP12" s="146" t="n">
        <x:v>0</x:v>
      </x:c>
      <x:c r="AQ12" s="146" t="n">
        <x:v>0</x:v>
      </x:c>
      <x:c r="AR12" s="146" t="str">
        <x:v>sap</x:v>
      </x:c>
      <x:c r="AS12" s="146" t="str">
        <x:v>oneHanded</x:v>
      </x:c>
      <x:c r="AT12" s="155" t="b">
        <x:v>1</x:v>
      </x:c>
      <x:c r="AU12" s="146" t="str">
        <x:v>2</x:v>
      </x:c>
      <x:c r="AV12" s="146" t="str">
        <x:v>lr</x:v>
      </x:c>
      <x:c r="AW12" s="146" t="str">
        <x:v>action</x:v>
      </x:c>
      <x:c r="AX12" s="146" t="n">
        <x:v>1</x:v>
      </x:c>
      <x:c r="AY12" s="155" t="b">
        <x:v>0</x:v>
      </x:c>
      <x:c r="AZ12" s="150"/>
      <x:c r="BA12" s="150"/>
      <x:c r="BB12" s="150"/>
      <x:c r="BC12" s="150"/>
      <x:c r="BD12" s="156" t="b">
        <x:v>0</x:v>
      </x:c>
      <x:c r="BE12" s="150" t="str">
        <x:v>2024</x:v>
      </x:c>
      <x:c r="BF12" s="150" t="n">
        <x:v>1</x:v>
      </x:c>
      <x:c r="BG12" s="154"/>
    </x:row>
    <x:row r="13" ht="72" customHeight="1">
      <x:c r="A13" s="74" t="b">
        <x:v>1</x:v>
      </x:c>
      <x:c r="B13" s="75" t="str">
        <x:v>FIG-R01</x:v>
      </x:c>
      <x:c r="C13" s="75" t="str">
        <x:v>Forgefather’s Adaptive Battle Harness</x:v>
      </x:c>
      <x:c r="D13" s="75" t="str">
        <x:v>equipment</x:v>
      </x:c>
      <x:c r="E13" s="75" t="str">
        <x:v>wondrous</x:v>
      </x:c>
      <x:c r="F13" s="75" t="str">
        <x:v>uncommon</x:v>
      </x:c>
      <x:c r="G13" s="75" t="str">
        <x:v>required</x:v>
      </x:c>
      <x:c r="H13" s="75" t="n">
        <x:v>1</x:v>
      </x:c>
      <x:c r="I13" s="75" t="n">
        <x:v>15</x:v>
      </x:c>
      <x:c r="J13" s="75"/>
      <x:c r="K13" s="74" t="b">
        <x:v>0</x:v>
      </x:c>
      <x:c r="L13" s="74" t="b">
        <x:v>1</x:v>
      </x:c>
      <x:c r="M13" s="75" t="str">
        <x:v>embedded:FIG-R01.jpg</x:v>
      </x:c>
      <x:c r="N13" s="75" t="str">
        <x:v>Welch Scaling Legacy Items</x:v>
      </x:c>
      <x:c r="O13" s="75" t="str">
        <x:v>Fighter</x:v>
      </x:c>
      <x:c r="P13" s="75" t="str">
        <x:v>5/8/12/16</x:v>
      </x:c>
      <x:c r="Q13" s="76" t="str">
        <x:v>A modular dwarven harness that shifts between Bulwark, Vanguard, and Breaker configurations, then learns to overdrive alongside Second Wind and Action Surge.</x:v>
      </x:c>
      <x:c r="R13" s="76" t="str">
        <x:v>The Forgefather built this harness after declaring that most warriors did not need more armor—they needed armor that understood the assignment. Its rune-braced plates, counterweights, and compact pistons strap over clothing or existing armor without replacing it. The harness constantly mutters mechanical corrections in Dwarvish, usually a half-second after the wearer has already been hit.</x:v>
      </x:c>
      <x:c r="S13" s="76" t="str">
        <x:v>• Fitted Harness: the harness can be worn over armor or ordinary clothing. It is not armor, does not change your armor category, and does not prevent you from using a shield.
• Deploy Configuration: as a Bonus Action, expend one deployment to activate the harness for 1 minute. Choose one configuration when you deploy it. You can end the deployment at any time without using an action. All expended deployments return when you finish a Long Rest.
• Bulwark Configuration: you gain +1 AC and have Advantage on ability checks and saving throws made to avoid being pushed, pulled, knocked Prone, or moved against your will.
• Vanguard Configuration: your Speed increases by 10 feet. Once on each of your turns after you hit with a weapon attack, you can move up to 10 feet without provoking Opportunity Attacks from the creature you hit.
• Breaker Configuration: once on each of your turns when you hit with a weapon attack, deal extra force damage equal to your Proficiency Bonus. Your weapon attacks deal double damage to objects and structures while this configuration is active.
• A configuration’s benefits apply only while the harness is deployed. Unless a later state says otherwise, only one configuration can be active at a time.</x:v>
      </x:c>
      <x:c r="T13" s="76" t="str">
        <x:v>Level 5 | Uncommon — Awakened | 2 deployments; 1 configuration | The harness gains Bulwark, Vanguard, and Breaker configurations and functions as described.</x:v>
      </x:c>
      <x:c r="U13" s="76" t="str">
        <x:v>Level 8 | Rare — Stirring | 3 deployments; 1 configuration | Field Refit: when you use Second Wind while the harness is active, you can immediately switch to another configuration without using an action. You also gain Temporary Hit Points equal to your Constitution modifier + your Proficiency Bonus.</x:v>
      </x:c>
      <x:c r="V13" s="76" t="str">
        <x:v>Level 12 | Very Rare — Exalted | 3 deployments; Overdrive | Action Surge Overdrive: when you use Action Surge, you can deploy the harness without expending a deployment and without using a Bonus Action, or switch its current configuration. Until the end of your next turn, two different configurations can be active at the same time. You can use this free deployment once per Long Rest.</x:v>
      </x:c>
      <x:c r="W13" s="76" t="str">
        <x:v>Level 16 | Legendary — Mythic | 4 deployments; 2 configurations | Masterwork Synchronization: whenever you deploy the harness normally, choose two different configurations to remain active for the entire deployment. When Initiative is rolled and you have no deployments remaining, regain one deployment. While two configurations are active, the harness cannot be deactivated or have its magic suppressed by a spell of 5th level or lower unless you are Incapacitated.</x:v>
      </x:c>
      <x:c r="X13" s="76" t="str">
        <x:v>The harness provides flexible combat roles rather than extra attacks or actions. Its strongest state combines two modest configurations, and Action Surge Overdrive improves the fighter’s existing burst turn without granting another Action Surge.</x:v>
      </x:c>
      <x:c r="Y13" s="76" t="str">
        <x:v>Wondrous item (battle harness), legacy item</x:v>
      </x:c>
      <x:c r="Z13" s="76"/>
      <x:c r="AA13" s="76"/>
      <x:c r="AB13" s="113" t="str">
        <x:v>Class-Specific</x:v>
      </x:c>
      <x:c r="AC13" s="142" t="str">
        <x:v>forgefathers-adaptive-battle-harness</x:v>
      </x:c>
      <x:c r="AD13" s="142" t="str">
        <x:v>A modular dwarven battle harness of plates, pistons, straps, and counterweights.</x:v>
      </x:c>
      <x:c r="AE13" s="142" t="str">
        <x:v>Runes flare across the harness as plates, pistons, and counterweights lock into a newly selected combat configuration.</x:v>
      </x:c>
      <x:c r="AF13" s="146" t="str">
        <x:v>mgc</x:v>
      </x:c>
      <x:c r="AG13" s="146"/>
      <x:c r="AH13" s="146"/>
      <x:c r="AI13" s="146"/>
      <x:c r="AJ13" s="146"/>
      <x:c r="AK13" s="146"/>
      <x:c r="AL13" s="146"/>
      <x:c r="AM13" s="146"/>
      <x:c r="AN13" s="146"/>
      <x:c r="AO13" s="146"/>
      <x:c r="AP13" s="146"/>
      <x:c r="AQ13" s="146"/>
      <x:c r="AR13" s="146"/>
      <x:c r="AS13" s="146"/>
      <x:c r="AT13" s="155" t="b">
        <x:v>0</x:v>
      </x:c>
      <x:c r="AU13" s="146" t="str">
        <x:v>2</x:v>
      </x:c>
      <x:c r="AV13" s="146" t="str">
        <x:v>lr</x:v>
      </x:c>
      <x:c r="AW13" s="146" t="str">
        <x:v>action</x:v>
      </x:c>
      <x:c r="AX13" s="146" t="n">
        <x:v>1</x:v>
      </x:c>
      <x:c r="AY13" s="155" t="b">
        <x:v>0</x:v>
      </x:c>
      <x:c r="AZ13" s="150"/>
      <x:c r="BA13" s="150"/>
      <x:c r="BB13" s="150"/>
      <x:c r="BC13" s="150"/>
      <x:c r="BD13" s="156" t="b">
        <x:v>0</x:v>
      </x:c>
      <x:c r="BE13" s="150" t="str">
        <x:v>2024</x:v>
      </x:c>
      <x:c r="BF13" s="150" t="n">
        <x:v>1</x:v>
      </x:c>
      <x:c r="BG13" s="154"/>
    </x:row>
    <x:row r="14" ht="72" customHeight="1">
      <x:c r="A14" s="74" t="b">
        <x:v>1</x:v>
      </x:c>
      <x:c r="B14" s="75" t="str">
        <x:v>MNK-W01</x:v>
      </x:c>
      <x:c r="C14" s="75" t="str">
        <x:v>Waystaff of Daniel Boulevard</x:v>
      </x:c>
      <x:c r="D14" s="75" t="str">
        <x:v>weapon</x:v>
      </x:c>
      <x:c r="E14" s="75" t="str">
        <x:v>simpleM</x:v>
      </x:c>
      <x:c r="F14" s="75" t="str">
        <x:v>uncommon</x:v>
      </x:c>
      <x:c r="G14" s="75" t="str">
        <x:v>required</x:v>
      </x:c>
      <x:c r="H14" s="75" t="n">
        <x:v>1</x:v>
      </x:c>
      <x:c r="I14" s="75" t="n">
        <x:v>4</x:v>
      </x:c>
      <x:c r="J14" s="75"/>
      <x:c r="K14" s="74" t="b">
        <x:v>0</x:v>
      </x:c>
      <x:c r="L14" s="74" t="b">
        <x:v>1</x:v>
      </x:c>
      <x:c r="M14" s="75" t="str">
        <x:v>embedded:MNK-W01.jpg</x:v>
      </x:c>
      <x:c r="N14" s="75" t="str">
        <x:v>Welch Scaling Legacy Items</x:v>
      </x:c>
      <x:c r="O14" s="75" t="str">
        <x:v>Monk</x:v>
      </x:c>
      <x:c r="P14" s="75" t="str">
        <x:v>5/8/12/16</x:v>
      </x:c>
      <x:c r="Q14" s="76" t="str">
        <x:v>A teleporting staff tied to Daniel Boulevard, giving a monk short spatial steps, defensive misdirection, and a sevenfold circuit.</x:v>
      </x:c>
      <x:c r="R14" s="76" t="str">
        <x:v>The road called Daniel Boulevard has never respected distance, municipal planning, or the feelings of cartographers. This staff was cut from a signpost that appeared at both ends of the road on the same morning. It still points toward whichever destination is least convenient.</x:v>
      </x:c>
      <x:c r="S14" s="76" t="str">
        <x:v>• While you hold the Waystaff, your Unarmed Strikes gain the staff’s magical attack-and-damage bonus and count as magical.
• The staff has Step Charges and regains all charges on a Long Rest.
• Immediately before or after you make an attack, you can spend 1 charge to teleport to an unoccupied space you can see. This movement does not provoke Opportunity Attacks.
• You can spend only 1 Step Charge during a single attack.</x:v>
      </x:c>
      <x:c r="T14" s="76" t="str">
        <x:v>Level 5 | Uncommon — Awakened | +1; 3 charges | The teleport distance is 10 feet.</x:v>
      </x:c>
      <x:c r="U14" s="76" t="str">
        <x:v>Level 8 | Rare — Stirring | +2; 4 charges | The teleport distance is 20 feet. Once per turn after teleporting, your next Waystaff or Unarmed Strike hit that turn deals an extra 1d6 force damage.</x:v>
      </x:c>
      <x:c r="V14" s="76" t="str">
        <x:v>Level 12 | Very Rare — Exalted | +2; 5 charges | Missed Address: when an attack would hit you, use your Reaction and spend 1 charge to add your Wisdom modifier to your AC against that attack. If it misses, teleport up to 20 feet.</x:v>
      </x:c>
      <x:c r="W14" s="76" t="str">
        <x:v>Level 16 | Legendary — Mythic | +3; 7 charges | The teleport distance is 30 feet. Sevenfold Circuit: once per Long Rest as an Action, make up to four Waystaff or Unarmed Strike attacks. Before each attack, you may teleport to an unoccupied space within 60 feet that you can see.</x:v>
      </x:c>
      <x:c r="X14" s="76" t="str">
        <x:v>The capstone replaces the Attack action rather than adding a second full sequence, and the ordinary teleport still costs limited charges.</x:v>
      </x:c>
      <x:c r="Y14" s="76" t="str">
        <x:v>Weapon (quarterstaff), legacy item</x:v>
      </x:c>
      <x:c r="Z14" s="76"/>
      <x:c r="AA14" s="76"/>
      <x:c r="AB14" s="113" t="str">
        <x:v>Class-Specific</x:v>
      </x:c>
      <x:c r="AC14" s="142" t="str">
        <x:v>waystaff-of-daniel-boulevard</x:v>
      </x:c>
      <x:c r="AD14" s="142" t="str">
        <x:v>A weathered staff made from an old signpost, covered in shifting directional markings.</x:v>
      </x:c>
      <x:c r="AE14" s="142" t="str">
        <x:v>The staff’s directional markings twist, pointing briefly toward a place that should not be reachable from here.</x:v>
      </x:c>
      <x:c r="AF14" s="146" t="str">
        <x:v>mgc, ver</x:v>
      </x:c>
      <x:c r="AG14" s="146" t="str">
        <x:v>quarterstaff</x:v>
      </x:c>
      <x:c r="AH14" s="146" t="str">
        <x:v>dex</x:v>
      </x:c>
      <x:c r="AI14" s="146" t="n">
        <x:v>1</x:v>
      </x:c>
      <x:c r="AJ14" s="146" t="n">
        <x:v>1</x:v>
      </x:c>
      <x:c r="AK14" s="146" t="str">
        <x:v>1d6</x:v>
      </x:c>
      <x:c r="AL14" s="146" t="n">
        <x:v>1</x:v>
      </x:c>
      <x:c r="AM14" s="146" t="str">
        <x:v>bludgeoning</x:v>
      </x:c>
      <x:c r="AN14" s="146" t="str">
        <x:v>1d8</x:v>
      </x:c>
      <x:c r="AO14" s="146" t="n">
        <x:v>5</x:v>
      </x:c>
      <x:c r="AP14" s="146" t="n">
        <x:v>0</x:v>
      </x:c>
      <x:c r="AQ14" s="146" t="n">
        <x:v>0</x:v>
      </x:c>
      <x:c r="AR14" s="146" t="str">
        <x:v>topple</x:v>
      </x:c>
      <x:c r="AS14" s="146" t="str">
        <x:v>oneHanded</x:v>
      </x:c>
      <x:c r="AT14" s="155" t="b">
        <x:v>1</x:v>
      </x:c>
      <x:c r="AU14" s="146" t="str">
        <x:v>3</x:v>
      </x:c>
      <x:c r="AV14" s="146" t="str">
        <x:v>lr</x:v>
      </x:c>
      <x:c r="AW14" s="146" t="str">
        <x:v>action</x:v>
      </x:c>
      <x:c r="AX14" s="146" t="n">
        <x:v>1</x:v>
      </x:c>
      <x:c r="AY14" s="155" t="b">
        <x:v>0</x:v>
      </x:c>
      <x:c r="AZ14" s="150"/>
      <x:c r="BA14" s="150"/>
      <x:c r="BB14" s="150"/>
      <x:c r="BC14" s="150"/>
      <x:c r="BD14" s="156" t="b">
        <x:v>0</x:v>
      </x:c>
      <x:c r="BE14" s="150" t="str">
        <x:v>2024</x:v>
      </x:c>
      <x:c r="BF14" s="150" t="n">
        <x:v>1</x:v>
      </x:c>
      <x:c r="BG14" s="154"/>
    </x:row>
    <x:row r="15" ht="72" customHeight="1">
      <x:c r="A15" s="74" t="b">
        <x:v>1</x:v>
      </x:c>
      <x:c r="B15" s="75" t="str">
        <x:v>MNK-R01</x:v>
      </x:c>
      <x:c r="C15" s="75" t="str">
        <x:v>Seven Beads of Nocturne Breath</x:v>
      </x:c>
      <x:c r="D15" s="75" t="str">
        <x:v>equipment</x:v>
      </x:c>
      <x:c r="E15" s="75" t="str">
        <x:v>wondrous</x:v>
      </x:c>
      <x:c r="F15" s="75" t="str">
        <x:v>uncommon</x:v>
      </x:c>
      <x:c r="G15" s="75" t="str">
        <x:v>required</x:v>
      </x:c>
      <x:c r="H15" s="75" t="n">
        <x:v>1</x:v>
      </x:c>
      <x:c r="I15" s="75" t="n">
        <x:v>0</x:v>
      </x:c>
      <x:c r="J15" s="75"/>
      <x:c r="K15" s="74" t="b">
        <x:v>0</x:v>
      </x:c>
      <x:c r="L15" s="74" t="b">
        <x:v>1</x:v>
      </x:c>
      <x:c r="M15" s="75" t="str">
        <x:v>embedded:MNK-R01.jpg</x:v>
      </x:c>
      <x:c r="N15" s="75" t="str">
        <x:v>Welch Scaling Legacy Items</x:v>
      </x:c>
      <x:c r="O15" s="75" t="str">
        <x:v>Monk</x:v>
      </x:c>
      <x:c r="P15" s="75" t="str">
        <x:v>5/9/13/17</x:v>
      </x:c>
      <x:c r="Q15" s="76" t="str">
        <x:v>Seven black-and-silver beads that conserve Focus Points, enhance impossible movement, and turn perfect stillness into defense.</x:v>
      </x:c>
      <x:c r="R15" s="76" t="str">
        <x:v>Students of the Nocturne Lyceum use these beads to count the breaths between thoughts. Aegis claims there are seven beads because seven is the ideal number for contemplation. The engraver claims Aegis lost the other three.</x:v>
      </x:c>
      <x:c r="S15" s="76" t="str">
        <x:v>• The beads have Breath Charges and regain all charges on a Long Rest.
• Once per turn when you spend Focus Points, you can expend 1 Breath Charge to reduce the Focus Point cost by 1, to a minimum of 0.
• A feature with a cost reduced to 0 is still considered a use of that Focus Point feature.</x:v>
      </x:c>
      <x:c r="T15" s="76" t="str">
        <x:v>Level 5 | Uncommon — Awakened | 3 charges | The beads function as described.</x:v>
      </x:c>
      <x:c r="U15" s="76" t="str">
        <x:v>Level 9 | Rare — Stirring | 4 charges | When a charge reduces the cost of Step of the Wind, your Speed increases by an additional 10 feet and you can move across liquids and vertical surfaces without falling during that turn.</x:v>
      </x:c>
      <x:c r="V15" s="76" t="str">
        <x:v>Level 13 | Very Rare — Exalted | 5 charges | Stillness Between Heartbeats: when you take damage, use your Reaction and spend 2 charges to reduce the damage by 2d10 + your Wisdom modifier. If this reduces the damage to 0, regain 1 Focus Point.</x:v>
      </x:c>
      <x:c r="W15" s="76" t="str">
        <x:v>Level 17 | Legendary — Mythic | 7 charges | When you finish a Short Rest, regain 1 expended Breath Charge. Once per Long Rest, when Initiative is rolled and you have no Focus Points, regain 2 Focus Points.</x:v>
      </x:c>
      <x:c r="X15" s="76" t="str">
        <x:v>The relic mostly stretches the monk’s own resource pool rather than granting duplicate turns or unrestricted Focus recovery.</x:v>
      </x:c>
      <x:c r="Y15" s="76" t="str">
        <x:v>Wondrous item (prayer beads), legacy item</x:v>
      </x:c>
      <x:c r="Z15" s="76"/>
      <x:c r="AA15" s="76"/>
      <x:c r="AB15" s="113" t="str">
        <x:v>Class-Specific</x:v>
      </x:c>
      <x:c r="AC15" s="142" t="str">
        <x:v>seven-beads-of-nocturne-breath</x:v>
      </x:c>
      <x:c r="AD15" s="142" t="str">
        <x:v>A strand of seven black-and-silver prayer beads that feel cool and unusually still.</x:v>
      </x:c>
      <x:c r="AE15" s="142" t="str">
        <x:v>The seven beads become perfectly still as the noise between heartbeats quietly disappears.</x:v>
      </x:c>
      <x:c r="AF15" s="146" t="str">
        <x:v>mgc</x:v>
      </x:c>
      <x:c r="AG15" s="146"/>
      <x:c r="AH15" s="146"/>
      <x:c r="AI15" s="146"/>
      <x:c r="AJ15" s="146"/>
      <x:c r="AK15" s="146"/>
      <x:c r="AL15" s="146"/>
      <x:c r="AM15" s="146"/>
      <x:c r="AN15" s="146"/>
      <x:c r="AO15" s="146"/>
      <x:c r="AP15" s="146"/>
      <x:c r="AQ15" s="146"/>
      <x:c r="AR15" s="146"/>
      <x:c r="AS15" s="146"/>
      <x:c r="AT15" s="155" t="b">
        <x:v>0</x:v>
      </x:c>
      <x:c r="AU15" s="146" t="str">
        <x:v>3</x:v>
      </x:c>
      <x:c r="AV15" s="146" t="str">
        <x:v>lr</x:v>
      </x:c>
      <x:c r="AW15" s="146" t="str">
        <x:v>action</x:v>
      </x:c>
      <x:c r="AX15" s="146" t="n">
        <x:v>1</x:v>
      </x:c>
      <x:c r="AY15" s="155" t="b">
        <x:v>0</x:v>
      </x:c>
      <x:c r="AZ15" s="150"/>
      <x:c r="BA15" s="150"/>
      <x:c r="BB15" s="150"/>
      <x:c r="BC15" s="150"/>
      <x:c r="BD15" s="156" t="b">
        <x:v>0</x:v>
      </x:c>
      <x:c r="BE15" s="150" t="str">
        <x:v>2024</x:v>
      </x:c>
      <x:c r="BF15" s="150" t="n">
        <x:v>1</x:v>
      </x:c>
      <x:c r="BG15" s="154"/>
    </x:row>
    <x:row r="16" ht="72" customHeight="1">
      <x:c r="A16" s="74" t="b">
        <x:v>1</x:v>
      </x:c>
      <x:c r="B16" s="75" t="str">
        <x:v>PAL-W01</x:v>
      </x:c>
      <x:c r="C16" s="75" t="str">
        <x:v>Hawk’s Oathkeeper</x:v>
      </x:c>
      <x:c r="D16" s="75" t="str">
        <x:v>weapon</x:v>
      </x:c>
      <x:c r="E16" s="75" t="str">
        <x:v>martialM</x:v>
      </x:c>
      <x:c r="F16" s="75" t="str">
        <x:v>uncommon</x:v>
      </x:c>
      <x:c r="G16" s="75" t="str">
        <x:v>required</x:v>
      </x:c>
      <x:c r="H16" s="75" t="n">
        <x:v>1</x:v>
      </x:c>
      <x:c r="I16" s="75" t="n">
        <x:v>3</x:v>
      </x:c>
      <x:c r="J16" s="75"/>
      <x:c r="K16" s="74" t="b">
        <x:v>0</x:v>
      </x:c>
      <x:c r="L16" s="74" t="b">
        <x:v>1</x:v>
      </x:c>
      <x:c r="M16" s="75" t="str">
        <x:v>embedded:PAL-W01.jpg</x:v>
      </x:c>
      <x:c r="N16" s="75" t="str">
        <x:v>Welch Scaling Legacy Items</x:v>
      </x:c>
      <x:c r="O16" s="75" t="str">
        <x:v>Paladin</x:v>
      </x:c>
      <x:c r="P16" s="75" t="str">
        <x:v>5/10/14/18</x:v>
      </x:c>
      <x:c r="Q16" s="76" t="str">
        <x:v>A sheriff’s longsword that serves supernatural warrants, tracks marked foes, and prevents escape by invisibility or teleportation.</x:v>
      </x:c>
      <x:c r="R16" s="76" t="str">
        <x:v>Sheriff Hawk carried the original Oathkeeper before Welch had enough laws to justify a sheriff. The blade is engraved with a simple warrant: YOU KNOW WHAT YOU DID. It grows warm whenever someone nearby insists on debating the exact wording.</x:v>
      </x:c>
      <x:c r="S16" s="76" t="str">
        <x:v>• Oathkeeper is a holy symbol and paladin spellcasting focus.
• Serve the Warrant: as a Bonus Action, expend one use to mark a creature you can see within 60 feet for 1 minute. The mark requires no Concentration.
• While marked, you know the creature’s direction while it is within 1 mile on the same plane, it gains no benefit from being Invisible against you, and the first time on each of your turns that you hit it with Oathkeeper, the hit deals extra radiant damage.
• A warrant ends early if you mark another creature.</x:v>
      </x:c>
      <x:c r="T16" s="76" t="str">
        <x:v>Level 5 | Uncommon — Awakened | +1; 1 warrant; d6 | Serve the Warrant functions as described.</x:v>
      </x:c>
      <x:c r="U16" s="76" t="str">
        <x:v>Level 10 | Rare — Stirring | +2; 2 warrants; d8 | A marked creature’s Speed is reduced by 10 feet while it moves away from you.</x:v>
      </x:c>
      <x:c r="V16" s="76" t="str">
        <x:v>Level 14 | Very Rare — Exalted | +2; 2 warrants; d8 | Interpose the Law: once per Short or Long Rest when an ally within 30 feet is hit by an attack, use your Reaction to teleport to an unoccupied space adjacent to the ally and become the attack’s target. You have Resistance to that attack’s damage.</x:v>
      </x:c>
      <x:c r="W16" s="76" t="str">
        <x:v>Level 18 | Legendary — Mythic | +3; 3 warrants; d10 | Final Warrant: once per Long Rest when you mark a creature, it must make a Wisdom save against your spell-save DC. On a failure it is Frightened of you for 1 minute and cannot teleport. It repeats the save at the end of each turn, ending the Frightened condition on a success; the teleport restriction lasts for the full minute.</x:v>
      </x:c>
      <x:c r="X16" s="76" t="str">
        <x:v>The mark is strong against one priority target but cannot be spread across a battlefield, and its damage is limited to once per turn.</x:v>
      </x:c>
      <x:c r="Y16" s="76" t="str">
        <x:v>Weapon (longsword), legacy item</x:v>
      </x:c>
      <x:c r="Z16" s="76"/>
      <x:c r="AA16" s="76"/>
      <x:c r="AB16" s="113" t="str">
        <x:v>Class-Specific</x:v>
      </x:c>
      <x:c r="AC16" s="142" t="str">
        <x:v>hawks-oathkeeper</x:v>
      </x:c>
      <x:c r="AD16" s="142" t="str">
        <x:v>A disciplined longsword bearing the marks of Welch’s watch and a faint radiant edge.</x:v>
      </x:c>
      <x:c r="AE16" s="142" t="str">
        <x:v>Radiant lines sharpen along the blade as an invisible warrant settles upon its chosen quarry.</x:v>
      </x:c>
      <x:c r="AF16" s="146" t="str">
        <x:v>mgc, ver</x:v>
      </x:c>
      <x:c r="AG16" s="146" t="str">
        <x:v>longsword</x:v>
      </x:c>
      <x:c r="AH16" s="146" t="str">
        <x:v>str</x:v>
      </x:c>
      <x:c r="AI16" s="146" t="n">
        <x:v>1</x:v>
      </x:c>
      <x:c r="AJ16" s="146" t="n">
        <x:v>1</x:v>
      </x:c>
      <x:c r="AK16" s="146" t="str">
        <x:v>1d8</x:v>
      </x:c>
      <x:c r="AL16" s="146" t="n">
        <x:v>1</x:v>
      </x:c>
      <x:c r="AM16" s="146" t="str">
        <x:v>slashing</x:v>
      </x:c>
      <x:c r="AN16" s="146" t="str">
        <x:v>1d10</x:v>
      </x:c>
      <x:c r="AO16" s="146" t="n">
        <x:v>5</x:v>
      </x:c>
      <x:c r="AP16" s="146" t="n">
        <x:v>0</x:v>
      </x:c>
      <x:c r="AQ16" s="146" t="n">
        <x:v>0</x:v>
      </x:c>
      <x:c r="AR16" s="146" t="str">
        <x:v>sap</x:v>
      </x:c>
      <x:c r="AS16" s="146" t="str">
        <x:v>oneHanded</x:v>
      </x:c>
      <x:c r="AT16" s="155" t="b">
        <x:v>1</x:v>
      </x:c>
      <x:c r="AU16" s="146" t="str">
        <x:v>1</x:v>
      </x:c>
      <x:c r="AV16" s="146" t="str">
        <x:v>lr</x:v>
      </x:c>
      <x:c r="AW16" s="146" t="str">
        <x:v>action</x:v>
      </x:c>
      <x:c r="AX16" s="146" t="n">
        <x:v>1</x:v>
      </x:c>
      <x:c r="AY16" s="155" t="b">
        <x:v>0</x:v>
      </x:c>
      <x:c r="AZ16" s="150"/>
      <x:c r="BA16" s="150"/>
      <x:c r="BB16" s="150"/>
      <x:c r="BC16" s="150"/>
      <x:c r="BD16" s="156" t="b">
        <x:v>0</x:v>
      </x:c>
      <x:c r="BE16" s="150" t="str">
        <x:v>2024</x:v>
      </x:c>
      <x:c r="BF16" s="150" t="n">
        <x:v>1</x:v>
      </x:c>
      <x:c r="BG16" s="154"/>
    </x:row>
    <x:row r="17" ht="72" customHeight="1">
      <x:c r="A17" s="74" t="b">
        <x:v>1</x:v>
      </x:c>
      <x:c r="B17" s="75" t="str">
        <x:v>PAL-R01</x:v>
      </x:c>
      <x:c r="C17" s="75" t="str">
        <x:v>Lantern of the Unbroken Watch</x:v>
      </x:c>
      <x:c r="D17" s="75" t="str">
        <x:v>equipment</x:v>
      </x:c>
      <x:c r="E17" s="75" t="str">
        <x:v>wondrous</x:v>
      </x:c>
      <x:c r="F17" s="75" t="str">
        <x:v>uncommon</x:v>
      </x:c>
      <x:c r="G17" s="75" t="str">
        <x:v>required</x:v>
      </x:c>
      <x:c r="H17" s="75" t="n">
        <x:v>1</x:v>
      </x:c>
      <x:c r="I17" s="75" t="n">
        <x:v>2</x:v>
      </x:c>
      <x:c r="J17" s="75"/>
      <x:c r="K17" s="74" t="b">
        <x:v>0</x:v>
      </x:c>
      <x:c r="L17" s="74" t="b">
        <x:v>1</x:v>
      </x:c>
      <x:c r="M17" s="75" t="str">
        <x:v>embedded:PAL-R01.jpg</x:v>
      </x:c>
      <x:c r="N17" s="75" t="str">
        <x:v>Welch Scaling Legacy Items</x:v>
      </x:c>
      <x:c r="O17" s="75" t="str">
        <x:v>Paladin</x:v>
      </x:c>
      <x:c r="P17" s="75" t="str">
        <x:v>5/8/12/16</x:v>
      </x:c>
      <x:c r="Q17" s="76" t="str">
        <x:v>A watch lantern that exposes invisible threats, breaks charm and fear, and eventually pronounces a public judgment.</x:v>
      </x:c>
      <x:c r="R17" s="76" t="str">
        <x:v>This lantern once hung outside Welch’s watch house during the single recorded evening when every officer on duty refused a bribe. The flame has never gone out, possibly because honesty is renewable energy and possibly because nobody can find the fuel cap.</x:v>
      </x:c>
      <x:c r="S17" s="76" t="str">
        <x:v>• The Lantern has Verdict Charges and regains all charges on a Long Rest.
• Honest Light — Bonus Action, 1 charge: outline one creature you can see within 30 feet until the end of your next turn. It cannot benefit from being Invisible, and the next attack roll made against it before the effect ends has Advantage.
• Steady the Line — Reaction, 1 charge: when you or an ally within 10 feet is Charmed or Frightened, that creature immediately repeats its saving throw, ending the condition on a success. Once you gain Aura of Protection, this range equals your aura’s range.</x:v>
      </x:c>
      <x:c r="T17" s="76" t="str">
        <x:v>Level 5 | Uncommon — Awakened | 3 charges | The Lantern functions as described.</x:v>
      </x:c>
      <x:c r="U17" s="76" t="str">
        <x:v>Level 8 | Rare — Stirring | 4 charges | You can spend 1 charge to cast Zone of Truth from the Lantern using your paladin spell-save DC. Honest Light’s range becomes 60 feet.</x:v>
      </x:c>
      <x:c r="V17" s="76" t="str">
        <x:v>Level 12 | Very Rare — Exalted | 5 charges | You can spend 2 charges to create a 15-foot aura of bright truth for 1 minute. Invisible creatures in the aura are visible; allies in the aura have Advantage on saves against being Charmed or Frightened. The aura requires no Concentration.</x:v>
      </x:c>
      <x:c r="W17" s="76" t="str">
        <x:v>Level 16 | Legendary — Mythic | 6 charges | Public Judgment: once per Long Rest as an Action, allies of your choice within 30 feet end Charmed and Frightened and gain 2d8 + your Charisma modifier Temporary Hit Points. Hostile creatures in the area make a Charisma save; on a failure they are Blinded until the end of your next turn and cannot become Invisible or teleport for 1 minute.</x:v>
      </x:c>
      <x:c r="X17" s="76" t="str">
        <x:v>The lantern is excellent against deception and control but has little direct damage and cannot shut down ordinary movement.</x:v>
      </x:c>
      <x:c r="Y17" s="76" t="str">
        <x:v>Wondrous item (lantern), legacy item</x:v>
      </x:c>
      <x:c r="Z17" s="76"/>
      <x:c r="AA17" s="76"/>
      <x:c r="AB17" s="113" t="str">
        <x:v>Class-Specific</x:v>
      </x:c>
      <x:c r="AC17" s="142" t="str">
        <x:v>lantern-of-the-unbroken-watch</x:v>
      </x:c>
      <x:c r="AD17" s="142" t="str">
        <x:v>An old watch lantern with a steady golden flame that does not flicker.</x:v>
      </x:c>
      <x:c r="AE17" s="142" t="str">
        <x:v>The lantern’s unwavering flame brightens, exposing fear, falsehood, and anything else hoping not to be noticed.</x:v>
      </x:c>
      <x:c r="AF17" s="146" t="str">
        <x:v>mgc</x:v>
      </x:c>
      <x:c r="AG17" s="146"/>
      <x:c r="AH17" s="146"/>
      <x:c r="AI17" s="146"/>
      <x:c r="AJ17" s="146"/>
      <x:c r="AK17" s="146"/>
      <x:c r="AL17" s="146"/>
      <x:c r="AM17" s="146"/>
      <x:c r="AN17" s="146"/>
      <x:c r="AO17" s="146"/>
      <x:c r="AP17" s="146"/>
      <x:c r="AQ17" s="146"/>
      <x:c r="AR17" s="146"/>
      <x:c r="AS17" s="146"/>
      <x:c r="AT17" s="155" t="b">
        <x:v>0</x:v>
      </x:c>
      <x:c r="AU17" s="146" t="str">
        <x:v>3</x:v>
      </x:c>
      <x:c r="AV17" s="146" t="str">
        <x:v>lr</x:v>
      </x:c>
      <x:c r="AW17" s="146" t="str">
        <x:v>action</x:v>
      </x:c>
      <x:c r="AX17" s="146" t="n">
        <x:v>1</x:v>
      </x:c>
      <x:c r="AY17" s="155" t="b">
        <x:v>0</x:v>
      </x:c>
      <x:c r="AZ17" s="150"/>
      <x:c r="BA17" s="150"/>
      <x:c r="BB17" s="150"/>
      <x:c r="BC17" s="150"/>
      <x:c r="BD17" s="156" t="b">
        <x:v>0</x:v>
      </x:c>
      <x:c r="BE17" s="150" t="str">
        <x:v>2024</x:v>
      </x:c>
      <x:c r="BF17" s="150" t="n">
        <x:v>1</x:v>
      </x:c>
      <x:c r="BG17" s="154"/>
    </x:row>
    <x:row r="18" ht="72" customHeight="1">
      <x:c r="A18" s="74" t="b">
        <x:v>1</x:v>
      </x:c>
      <x:c r="B18" s="75" t="str">
        <x:v>RNG-W01</x:v>
      </x:c>
      <x:c r="C18" s="75" t="str">
        <x:v>Gagic Trailcaster</x:v>
      </x:c>
      <x:c r="D18" s="75" t="str">
        <x:v>weapon</x:v>
      </x:c>
      <x:c r="E18" s="75" t="str">
        <x:v>martialR</x:v>
      </x:c>
      <x:c r="F18" s="75" t="str">
        <x:v>uncommon</x:v>
      </x:c>
      <x:c r="G18" s="75" t="str">
        <x:v>required</x:v>
      </x:c>
      <x:c r="H18" s="75" t="n">
        <x:v>1</x:v>
      </x:c>
      <x:c r="I18" s="75" t="n">
        <x:v>2</x:v>
      </x:c>
      <x:c r="J18" s="75"/>
      <x:c r="K18" s="74" t="b">
        <x:v>0</x:v>
      </x:c>
      <x:c r="L18" s="74" t="b">
        <x:v>1</x:v>
      </x:c>
      <x:c r="M18" s="75" t="str">
        <x:v>embedded:RNG-W01.jpg</x:v>
      </x:c>
      <x:c r="N18" s="75" t="str">
        <x:v>Welch Scaling Legacy Items</x:v>
      </x:c>
      <x:c r="O18" s="75" t="str">
        <x:v>Ranger</x:v>
      </x:c>
      <x:c r="P18" s="75" t="str">
        <x:v>5/9/13/17</x:v>
      </x:c>
      <x:c r="Q18" s="76" t="str">
        <x:v>A longbow built for Gagic Mathering’s impossible inland routes, marking quarry without Concentration and following it through cover.</x:v>
      </x:c>
      <x:c r="R18" s="76" t="str">
        <x:v>The Trailcaster was made for couriers crossing the 250 miles between Gagic Mathering and the actual coast, a distance city officials continue to describe as ‘port-adjacent.’ Its arrows leave glowing route lines that only the attuned ranger can see.</x:v>
      </x:c>
      <x:c r="S18" s="76" t="str">
        <x:v>• Trailmark: as a Bonus Action, expend one use to mark a creature you can see within 90 feet for 1 hour. The mark requires no Concentration.
• While marked, you know the target’s direction and approximate distance while it is within 1 mile on the same plane, and the first Trailcaster hit you deal to it on each of your turns deals extra damage.
• A Trailmark ends early if you mark another creature.</x:v>
      </x:c>
      <x:c r="T18" s="76" t="str">
        <x:v>Level 5 | Uncommon — Awakened | +1; 1 mark; d4 | Trailmark functions as described.</x:v>
      </x:c>
      <x:c r="U18" s="76" t="str">
        <x:v>Level 9 | Rare — Stirring | +2; 2 marks; d6 | Against the marked target, you ignore Half Cover and do not have Disadvantage for attacking at the bow’s long range.</x:v>
      </x:c>
      <x:c r="V18" s="76" t="str">
        <x:v>Level 13 | Very Rare — Exalted | +2; 3 marks; d8 | When the marked target moves, you can use your Reaction to move up to half your Speed without provoking Opportunity Attacks.</x:v>
      </x:c>
      <x:c r="W18" s="76" t="str">
        <x:v>Level 17 | Legendary — Mythic | +3; 3 marks; d10 | You perceive the marked target even while it is Invisible and through nonmagical cover within 60 feet. When a marked target drops to 0 hit points, you can move the mark to another creature you can see within 90 feet without expending a use; you can do so once per activation.</x:v>
      </x:c>
      <x:c r="X18" s="76" t="str">
        <x:v>Trailmark avoids Concentration but affects only one target, adds damage once per turn, and does not replace a ranger’s other tracking magic.</x:v>
      </x:c>
      <x:c r="Y18" s="76" t="str">
        <x:v>Weapon (longbow), legacy item</x:v>
      </x:c>
      <x:c r="Z18" s="76"/>
      <x:c r="AA18" s="76"/>
      <x:c r="AB18" s="113" t="str">
        <x:v>Class-Specific</x:v>
      </x:c>
      <x:c r="AC18" s="142" t="str">
        <x:v>gagic-trailcaster</x:v>
      </x:c>
      <x:c r="AD18" s="142" t="str">
        <x:v>A weathered longbow marked with faint glowing route lines and courier symbols.</x:v>
      </x:c>
      <x:c r="AE18" s="142" t="str">
        <x:v>A glowing route line forms along the bow, tracing an impossible path directly toward the marked quarry.</x:v>
      </x:c>
      <x:c r="AF18" s="146" t="str">
        <x:v>mgc, amm, hvy, two</x:v>
      </x:c>
      <x:c r="AG18" s="146" t="str">
        <x:v>longbow</x:v>
      </x:c>
      <x:c r="AH18" s="146" t="str">
        <x:v>dex</x:v>
      </x:c>
      <x:c r="AI18" s="146" t="n">
        <x:v>1</x:v>
      </x:c>
      <x:c r="AJ18" s="146" t="n">
        <x:v>1</x:v>
      </x:c>
      <x:c r="AK18" s="146" t="str">
        <x:v>1d8</x:v>
      </x:c>
      <x:c r="AL18" s="146" t="n">
        <x:v>1</x:v>
      </x:c>
      <x:c r="AM18" s="146" t="str">
        <x:v>piercing</x:v>
      </x:c>
      <x:c r="AN18" s="146"/>
      <x:c r="AO18" s="146" t="n">
        <x:v>150</x:v>
      </x:c>
      <x:c r="AP18" s="146" t="n">
        <x:v>600</x:v>
      </x:c>
      <x:c r="AQ18" s="146" t="n">
        <x:v>0</x:v>
      </x:c>
      <x:c r="AR18" s="146" t="str">
        <x:v>slow</x:v>
      </x:c>
      <x:c r="AS18" s="146" t="str">
        <x:v>twoHanded</x:v>
      </x:c>
      <x:c r="AT18" s="155" t="b">
        <x:v>1</x:v>
      </x:c>
      <x:c r="AU18" s="146" t="str">
        <x:v>1</x:v>
      </x:c>
      <x:c r="AV18" s="146" t="str">
        <x:v>lr</x:v>
      </x:c>
      <x:c r="AW18" s="146" t="str">
        <x:v>action</x:v>
      </x:c>
      <x:c r="AX18" s="146" t="n">
        <x:v>1</x:v>
      </x:c>
      <x:c r="AY18" s="155" t="b">
        <x:v>0</x:v>
      </x:c>
      <x:c r="AZ18" s="150"/>
      <x:c r="BA18" s="150"/>
      <x:c r="BB18" s="150"/>
      <x:c r="BC18" s="150"/>
      <x:c r="BD18" s="156" t="b">
        <x:v>0</x:v>
      </x:c>
      <x:c r="BE18" s="150" t="str">
        <x:v>2024</x:v>
      </x:c>
      <x:c r="BF18" s="150" t="n">
        <x:v>1</x:v>
      </x:c>
      <x:c r="BG18" s="154"/>
    </x:row>
    <x:row r="19" ht="72" customHeight="1">
      <x:c r="A19" s="74" t="b">
        <x:v>1</x:v>
      </x:c>
      <x:c r="B19" s="75" t="str">
        <x:v>RNG-R01</x:v>
      </x:c>
      <x:c r="C19" s="75" t="str">
        <x:v>Floot-Fly Compass</x:v>
      </x:c>
      <x:c r="D19" s="75" t="str">
        <x:v>equipment</x:v>
      </x:c>
      <x:c r="E19" s="75" t="str">
        <x:v>wondrous</x:v>
      </x:c>
      <x:c r="F19" s="75" t="str">
        <x:v>uncommon</x:v>
      </x:c>
      <x:c r="G19" s="75" t="str">
        <x:v>required</x:v>
      </x:c>
      <x:c r="H19" s="75" t="n">
        <x:v>1</x:v>
      </x:c>
      <x:c r="I19" s="75" t="n">
        <x:v>1</x:v>
      </x:c>
      <x:c r="J19" s="75"/>
      <x:c r="K19" s="74" t="b">
        <x:v>0</x:v>
      </x:c>
      <x:c r="L19" s="74" t="b">
        <x:v>1</x:v>
      </x:c>
      <x:c r="M19" s="75" t="str">
        <x:v>embedded:RNG-R01.jpg</x:v>
      </x:c>
      <x:c r="N19" s="75" t="str">
        <x:v>Welch Scaling Legacy Items</x:v>
      </x:c>
      <x:c r="O19" s="75" t="str">
        <x:v>Ranger</x:v>
      </x:c>
      <x:c r="P19" s="75" t="str">
        <x:v>5/10/14/18</x:v>
      </x:c>
      <x:c r="Q19" s="76" t="str">
        <x:v>An annoyingly musical compass that summons spectral floot flies to scout, distract, track scents, and locate distant routes.</x:v>
      </x:c>
      <x:c r="R19" s="76" t="str">
        <x:v>The compass needle is a preserved floot-fly floot. It points north only when north is interesting; otherwise it points toward food, danger, other floot flies, or whichever party member most recently complained about the noise.</x:v>
      </x:c>
      <x:c r="S19" s="76" t="str">
        <x:v>• The Compass has Buzz Charges and regains all charges on a Long Rest.
• Scout — Action, 1 charge: summon a spectral floot fly for 10 minutes. It has AC 13, 1 hit point, Fly 40 feet, cannot attack, and obeys your mental directions. As an Action, you can see and hear through it while it remains within range.
• Distract — Bonus Action, 1 charge: choose a creature within 30 feet. The next attack against it before the start of your next turn has Advantage, and it cannot make Opportunity Attacks during that time.
• Scent Trail — 1 charge: for 8 hours, you have Advantage on Wisdom (Survival) checks to track one creature or type of creature whose trail you can inspect.</x:v>
      </x:c>
      <x:c r="T19" s="76" t="str">
        <x:v>Level 5 | Uncommon — Awakened | 3 charges; scout range 300 feet | The Compass functions as described.</x:v>
      </x:c>
      <x:c r="U19" s="76" t="str">
        <x:v>Level 10 | Rare — Stirring | 4 charges; scout range 1 mile | The first Distract-assisted hit deals an extra 1d6 piercing or poison damage, your choice.</x:v>
      </x:c>
      <x:c r="V19" s="76" t="str">
        <x:v>Level 14 | Very Rare — Exalted | 5 charges | You can spend 2 charges to cast Locate Object or Locate Creature from the Compass without material components. The spectral scout can become Invisible while motionless.</x:v>
      </x:c>
      <x:c r="W19" s="76" t="str">
        <x:v>Level 18 | Legendary — Mythic | 6 charges | Once per Long Rest, cast Find the Path from the Compass without material components. When following a route revealed by the Compass, you and companions traveling with you ignore nonmagical Difficult Terrain during overland travel.</x:v>
      </x:c>
      <x:c r="X19" s="76" t="str">
        <x:v>The scouting creature is fragile and action-intensive, while the strongest navigation spell arrives only in the final tier.</x:v>
      </x:c>
      <x:c r="Y19" s="76" t="str">
        <x:v>Wondrous item, legacy item</x:v>
      </x:c>
      <x:c r="Z19" s="76"/>
      <x:c r="AA19" s="76"/>
      <x:c r="AB19" s="113" t="str">
        <x:v>Class-Specific</x:v>
      </x:c>
      <x:c r="AC19" s="142" t="str">
        <x:v>floot-fly-compass</x:v>
      </x:c>
      <x:c r="AD19" s="142" t="str">
        <x:v>A brass compass whose needle is shaped like a preserved floot fly and rarely points north.</x:v>
      </x:c>
      <x:c r="AE19" s="142" t="str">
        <x:v>The floot-fly needle buzzes, ignores north completely, and points toward something considerably more interesting.</x:v>
      </x:c>
      <x:c r="AF19" s="146" t="str">
        <x:v>mgc</x:v>
      </x:c>
      <x:c r="AG19" s="146"/>
      <x:c r="AH19" s="146"/>
      <x:c r="AI19" s="146"/>
      <x:c r="AJ19" s="146"/>
      <x:c r="AK19" s="146"/>
      <x:c r="AL19" s="146"/>
      <x:c r="AM19" s="146"/>
      <x:c r="AN19" s="146"/>
      <x:c r="AO19" s="146"/>
      <x:c r="AP19" s="146"/>
      <x:c r="AQ19" s="146"/>
      <x:c r="AR19" s="146"/>
      <x:c r="AS19" s="146"/>
      <x:c r="AT19" s="155" t="b">
        <x:v>0</x:v>
      </x:c>
      <x:c r="AU19" s="146" t="str">
        <x:v>3</x:v>
      </x:c>
      <x:c r="AV19" s="146" t="str">
        <x:v>lr</x:v>
      </x:c>
      <x:c r="AW19" s="146" t="str">
        <x:v>action</x:v>
      </x:c>
      <x:c r="AX19" s="146" t="n">
        <x:v>1</x:v>
      </x:c>
      <x:c r="AY19" s="155" t="b">
        <x:v>0</x:v>
      </x:c>
      <x:c r="AZ19" s="150"/>
      <x:c r="BA19" s="150"/>
      <x:c r="BB19" s="150"/>
      <x:c r="BC19" s="150"/>
      <x:c r="BD19" s="156" t="b">
        <x:v>0</x:v>
      </x:c>
      <x:c r="BE19" s="150" t="str">
        <x:v>2024</x:v>
      </x:c>
      <x:c r="BF19" s="150" t="n">
        <x:v>1</x:v>
      </x:c>
      <x:c r="BG19" s="154"/>
    </x:row>
    <x:row r="20" ht="72" customHeight="1">
      <x:c r="A20" s="74" t="b">
        <x:v>1</x:v>
      </x:c>
      <x:c r="B20" s="75" t="str">
        <x:v>ROG-W01</x:v>
      </x:c>
      <x:c r="C20" s="75" t="str">
        <x:v>Cornstalk Whisperknife</x:v>
      </x:c>
      <x:c r="D20" s="75" t="str">
        <x:v>weapon</x:v>
      </x:c>
      <x:c r="E20" s="75" t="str">
        <x:v>simpleM</x:v>
      </x:c>
      <x:c r="F20" s="75" t="str">
        <x:v>uncommon</x:v>
      </x:c>
      <x:c r="G20" s="75" t="str">
        <x:v>required</x:v>
      </x:c>
      <x:c r="H20" s="75" t="n">
        <x:v>1</x:v>
      </x:c>
      <x:c r="I20" s="75" t="n">
        <x:v>1</x:v>
      </x:c>
      <x:c r="J20" s="75"/>
      <x:c r="K20" s="74" t="b">
        <x:v>0</x:v>
      </x:c>
      <x:c r="L20" s="74" t="b">
        <x:v>1</x:v>
      </x:c>
      <x:c r="M20" s="75" t="str">
        <x:v>embedded:ROG-W01.jpg</x:v>
      </x:c>
      <x:c r="N20" s="75" t="str">
        <x:v>Welch Scaling Legacy Items</x:v>
      </x:c>
      <x:c r="O20" s="75" t="str">
        <x:v>Rogue</x:v>
      </x:c>
      <x:c r="P20" s="75" t="str">
        <x:v>5/8/12/16</x:v>
      </x:c>
      <x:c r="Q20" s="76" t="str">
        <x:v>A returning evidence-knife that creates brief invisibility, denies reactions, and makes a victim lose a crucial moment.</x:v>
      </x:c>
      <x:c r="R20" s="76" t="str">
        <x:v>Lieutenant Kris Cornstaker confiscated this dagger from the thieves’ guild, misplaced it, recovered it from his own evidence locker, and then discovered it had filed paperwork listing itself as the arresting officer. Its blade whispers plausible alibis when thrown.</x:v>
      </x:c>
      <x:c r="S20" s="76" t="str">
        <x:v>• The Whisperknife has a normal thrown range of 30 feet and a long range of 90 feet. Immediately after a ranged attack, it returns to your hand.
• After you deal Sneak Attack damage, you can move 10 feet without provoking Opportunity Attacks.
• The knife has Alibi Charges and regains all charges on a Long Rest.
• Clean Exit: after you hit, spend 1 charge to become Invisible until the start of your next turn or until you make an attack, deal damage, or cast a spell.</x:v>
      </x:c>
      <x:c r="T20" s="76" t="str">
        <x:v>Level 5 | Uncommon — Awakened | +1; 2 charges | The Whisperknife functions as described.</x:v>
      </x:c>
      <x:c r="U20" s="76" t="str">
        <x:v>Level 8 | Rare — Stirring | +2; 3 charges | Your free movement after Sneak Attack increases to 15 feet.</x:v>
      </x:c>
      <x:c r="V20" s="76" t="str">
        <x:v>Level 12 | Very Rare — Exalted | +2; 4 charges | Plant Evidence: after you hit, spend 1 charge. The target cannot take Reactions and has Disadvantage on the next saving throw it makes before the start of your next turn.</x:v>
      </x:c>
      <x:c r="W20" s="76" t="str">
        <x:v>Level 16 | Legendary — Mythic | +3; 5 charges | Missing Moment: when your Sneak Attack hits, spend 2 charges and teleport up to 30 feet. The target makes a Constitution save against DC 8 + your Proficiency Bonus + your Dexterity modifier; on a failure it is Blinded and its Speed becomes 0 until the start of your next turn.</x:v>
      </x:c>
      <x:c r="X20" s="76" t="str">
        <x:v>Its strongest control rides on Sneak Attack, costs two charges, and lasts only until the rogue’s next turn.</x:v>
      </x:c>
      <x:c r="Y20" s="76" t="str">
        <x:v>Weapon (dagger), legacy item</x:v>
      </x:c>
      <x:c r="Z20" s="76"/>
      <x:c r="AA20" s="76"/>
      <x:c r="AB20" s="113" t="str">
        <x:v>Class-Specific</x:v>
      </x:c>
      <x:c r="AC20" s="142" t="str">
        <x:v>cornstalk-whisperknife</x:v>
      </x:c>
      <x:c r="AD20" s="142" t="str">
        <x:v>A narrow enchanted dagger with cornstalk ornamentation and a whispering green-gold trace.</x:v>
      </x:c>
      <x:c r="AE20" s="142" t="str">
        <x:v>The dagger whispers a convincing alibi, strikes, and is suddenly back where nobody can prove it left.</x:v>
      </x:c>
      <x:c r="AF20" s="146" t="str">
        <x:v>mgc, fin, lgt, thr</x:v>
      </x:c>
      <x:c r="AG20" s="146" t="str">
        <x:v>dagger</x:v>
      </x:c>
      <x:c r="AH20" s="146" t="str">
        <x:v>dex</x:v>
      </x:c>
      <x:c r="AI20" s="146" t="n">
        <x:v>1</x:v>
      </x:c>
      <x:c r="AJ20" s="146" t="n">
        <x:v>1</x:v>
      </x:c>
      <x:c r="AK20" s="146" t="str">
        <x:v>1d4</x:v>
      </x:c>
      <x:c r="AL20" s="146" t="n">
        <x:v>1</x:v>
      </x:c>
      <x:c r="AM20" s="146" t="str">
        <x:v>piercing</x:v>
      </x:c>
      <x:c r="AN20" s="146"/>
      <x:c r="AO20" s="146" t="n">
        <x:v>30</x:v>
      </x:c>
      <x:c r="AP20" s="146" t="n">
        <x:v>90</x:v>
      </x:c>
      <x:c r="AQ20" s="146" t="n">
        <x:v>0</x:v>
      </x:c>
      <x:c r="AR20" s="146" t="str">
        <x:v>nick</x:v>
      </x:c>
      <x:c r="AS20" s="146" t="str">
        <x:v>oneHanded</x:v>
      </x:c>
      <x:c r="AT20" s="155" t="b">
        <x:v>1</x:v>
      </x:c>
      <x:c r="AU20" s="146" t="str">
        <x:v>2</x:v>
      </x:c>
      <x:c r="AV20" s="146" t="str">
        <x:v>lr</x:v>
      </x:c>
      <x:c r="AW20" s="146" t="str">
        <x:v>action</x:v>
      </x:c>
      <x:c r="AX20" s="146" t="n">
        <x:v>1</x:v>
      </x:c>
      <x:c r="AY20" s="155" t="b">
        <x:v>0</x:v>
      </x:c>
      <x:c r="AZ20" s="150"/>
      <x:c r="BA20" s="150"/>
      <x:c r="BB20" s="150"/>
      <x:c r="BC20" s="150"/>
      <x:c r="BD20" s="156" t="b">
        <x:v>0</x:v>
      </x:c>
      <x:c r="BE20" s="150" t="str">
        <x:v>2024</x:v>
      </x:c>
      <x:c r="BF20" s="150" t="n">
        <x:v>1</x:v>
      </x:c>
      <x:c r="BG20" s="154"/>
    </x:row>
    <x:row r="21" ht="72" customHeight="1">
      <x:c r="A21" s="74" t="b">
        <x:v>1</x:v>
      </x:c>
      <x:c r="B21" s="75" t="str">
        <x:v>ROG-R01</x:v>
      </x:c>
      <x:c r="C21" s="75" t="str">
        <x:v>Thieves’ Guild Ledger of Borrowed Doors</x:v>
      </x:c>
      <x:c r="D21" s="75" t="str">
        <x:v>equipment</x:v>
      </x:c>
      <x:c r="E21" s="75" t="str">
        <x:v>wondrous</x:v>
      </x:c>
      <x:c r="F21" s="75" t="str">
        <x:v>uncommon</x:v>
      </x:c>
      <x:c r="G21" s="75" t="str">
        <x:v>required</x:v>
      </x:c>
      <x:c r="H21" s="75" t="n">
        <x:v>1</x:v>
      </x:c>
      <x:c r="I21" s="75" t="n">
        <x:v>2</x:v>
      </x:c>
      <x:c r="J21" s="75"/>
      <x:c r="K21" s="74" t="b">
        <x:v>0</x:v>
      </x:c>
      <x:c r="L21" s="74" t="b">
        <x:v>1</x:v>
      </x:c>
      <x:c r="M21" s="75" t="str">
        <x:v>embedded:ROG-R01.jpg</x:v>
      </x:c>
      <x:c r="N21" s="75" t="str">
        <x:v>Welch Scaling Legacy Items</x:v>
      </x:c>
      <x:c r="O21" s="75" t="str">
        <x:v>Rogue</x:v>
      </x:c>
      <x:c r="P21" s="75" t="str">
        <x:v>5/9/13/17</x:v>
      </x:c>
      <x:c r="Q21" s="76" t="str">
        <x:v>A pocket ledger that improves failed skulduggery, quietly suppresses magical locks, and eventually draws real doors into walls.</x:v>
      </x:c>
      <x:c r="R21" s="76" t="str">
        <x:v>Welch’s thieves’ guild records every door it has ever opened, every door it intends to open, and several doors that insist they are windows. This ledger is the guild’s duplicate copy, which means the original is probably also a duplicate.</x:v>
      </x:c>
      <x:c r="S21" s="76" t="str">
        <x:v>• The Ledger has Ink Charges and regains all charges on a Long Rest.
• Margin Note: after you fail a Dexterity ability check or a check using Thieves’ Tools, spend 1 charge and add the Ledger die to the roll, potentially turning it into a success.
• Ghost Key: as an Action, spend 1 charge to make a Dexterity (Thieves’ Tools) check against a magical lock’s DC or the spell-save DC of the effect creating it. On a success, suppress the lock for 1 minute without producing sound.</x:v>
      </x:c>
      <x:c r="T21" s="76" t="str">
        <x:v>Level 5 | Uncommon — Awakened | 3 charges; d6 | The Ledger functions as described.</x:v>
      </x:c>
      <x:c r="U21" s="76" t="str">
        <x:v>Level 9 | Rare — Stirring | 4 charges; d8 | You have Advantage on checks to find or disarm traps involving doors, locks, containers, or pressure plates.</x:v>
      </x:c>
      <x:c r="V21" s="76" t="str">
        <x:v>Level 13 | Very Rare — Exalted | 5 charges; d10 | Borrowed Door: once per Long Rest as an Action, draw a door on a nonmagical solid surface no more than 5 feet thick. The drawing becomes a real open passage for 1 minute, then seals without damaging creatures or objects that passed through.</x:v>
      </x:c>
      <x:c r="W21" s="76" t="str">
        <x:v>Level 17 | Legendary — Mythic | 6 charges; d12 | Paired Doors: spend 3 charges to draw two linked doors on solid surfaces you have touched within the last 24 hours, provided both are on the same plane and within 1 mile. The portals last 1 minute. You can use Paired Doors once per Long Rest.</x:v>
      </x:c>
      <x:c r="X21" s="76" t="str">
        <x:v>The teleportation capstone requires prior access to both endpoints, preventing blind entry into unknown vaults or fortresses.</x:v>
      </x:c>
      <x:c r="Y21" s="76" t="str">
        <x:v>Wondrous item (ledger), legacy item</x:v>
      </x:c>
      <x:c r="Z21" s="76"/>
      <x:c r="AA21" s="76"/>
      <x:c r="AB21" s="113" t="str">
        <x:v>Class-Specific</x:v>
      </x:c>
      <x:c r="AC21" s="142" t="str">
        <x:v>thieves-guild-ledger-of-borrowed-doors</x:v>
      </x:c>
      <x:c r="AD21" s="142" t="str">
        <x:v>A dark leather ledger fitted with a clasp, lockpick pocket, and sketches of doors.</x:v>
      </x:c>
      <x:c r="AE21" s="142" t="str">
        <x:v>A door sketched in the ledger’s margin gains depth for one impossible moment, complete with a very real keyhole.</x:v>
      </x:c>
      <x:c r="AF21" s="146" t="str">
        <x:v>mgc</x:v>
      </x:c>
      <x:c r="AG21" s="146"/>
      <x:c r="AH21" s="146"/>
      <x:c r="AI21" s="146"/>
      <x:c r="AJ21" s="146"/>
      <x:c r="AK21" s="146"/>
      <x:c r="AL21" s="146"/>
      <x:c r="AM21" s="146"/>
      <x:c r="AN21" s="146"/>
      <x:c r="AO21" s="146"/>
      <x:c r="AP21" s="146"/>
      <x:c r="AQ21" s="146"/>
      <x:c r="AR21" s="146"/>
      <x:c r="AS21" s="146"/>
      <x:c r="AT21" s="155" t="b">
        <x:v>0</x:v>
      </x:c>
      <x:c r="AU21" s="146" t="str">
        <x:v>3</x:v>
      </x:c>
      <x:c r="AV21" s="146" t="str">
        <x:v>lr</x:v>
      </x:c>
      <x:c r="AW21" s="146" t="str">
        <x:v>action</x:v>
      </x:c>
      <x:c r="AX21" s="146" t="n">
        <x:v>1</x:v>
      </x:c>
      <x:c r="AY21" s="155" t="b">
        <x:v>0</x:v>
      </x:c>
      <x:c r="AZ21" s="150"/>
      <x:c r="BA21" s="150"/>
      <x:c r="BB21" s="150"/>
      <x:c r="BC21" s="150"/>
      <x:c r="BD21" s="156" t="b">
        <x:v>0</x:v>
      </x:c>
      <x:c r="BE21" s="150" t="str">
        <x:v>2024</x:v>
      </x:c>
      <x:c r="BF21" s="150" t="n">
        <x:v>1</x:v>
      </x:c>
      <x:c r="BG21" s="154"/>
    </x:row>
    <x:row r="22" ht="72" customHeight="1">
      <x:c r="A22" s="74" t="b">
        <x:v>1</x:v>
      </x:c>
      <x:c r="B22" s="75" t="str">
        <x:v>SOR-W01</x:v>
      </x:c>
      <x:c r="C22" s="75" t="str">
        <x:v>Unhived Mindblade</x:v>
      </x:c>
      <x:c r="D22" s="75" t="str">
        <x:v>weapon</x:v>
      </x:c>
      <x:c r="E22" s="75" t="str">
        <x:v>simpleR</x:v>
      </x:c>
      <x:c r="F22" s="75" t="str">
        <x:v>uncommon</x:v>
      </x:c>
      <x:c r="G22" s="75" t="str">
        <x:v>required</x:v>
      </x:c>
      <x:c r="H22" s="75" t="n">
        <x:v>1</x:v>
      </x:c>
      <x:c r="I22" s="75" t="n">
        <x:v>0</x:v>
      </x:c>
      <x:c r="J22" s="75"/>
      <x:c r="K22" s="74" t="b">
        <x:v>0</x:v>
      </x:c>
      <x:c r="L22" s="74" t="b">
        <x:v>1</x:v>
      </x:c>
      <x:c r="M22" s="75" t="str">
        <x:v>embedded:SOR-W01.jpg</x:v>
      </x:c>
      <x:c r="N22" s="75" t="str">
        <x:v>Welch Scaling Legacy Items</x:v>
      </x:c>
      <x:c r="O22" s="75" t="str">
        <x:v>Sorcerer</x:v>
      </x:c>
      <x:c r="P22" s="75" t="str">
        <x:v>5/10/14/18</x:v>
      </x:c>
      <x:c r="Q22" s="76" t="str">
        <x:v>A crystalline thought-weapon inspired by the free alhoon, firing psychic blades that resonate whenever sorcery points are spent.</x:v>
      </x:c>
      <x:c r="R22" s="76" t="str">
        <x:v>The blade resembles a translucent shard of brain tissue, a description its creator considers both anatomically ignorant and aesthetically rude. It was fashioned from a thought severed from an alhoon who refused every hive, patron, and god that attempted to claim it.</x:v>
      </x:c>
      <x:c r="S22" s="76" t="str">
        <x:v>• The Mindblade is a one-handed simple ranged weapon with range 60/180. It deals 1d8 psychic damage, requires no ammunition, and reforms in your hand after every attack.
• You can use Charisma for its attack and damage rolls, and it is a sorcerer spellcasting focus.
• Sorcerous Resonance: when you spend one or more Sorcery Points, your next Mindblade hit before the end of your next turn deals extra psychic damage and lets you teleport immediately after the hit.</x:v>
      </x:c>
      <x:c r="T22" s="76" t="str">
        <x:v>Level 5 | Uncommon — Awakened | +1 | Sorcerous Resonance deals 1d6 extra psychic damage and teleports you 5 feet.</x:v>
      </x:c>
      <x:c r="U22" s="76" t="str">
        <x:v>Level 10 | Rare — Stirring | +2 | Sorcerous Resonance deals 1d8 extra psychic damage and teleports you 10 feet. Mind Thrust: once per Long Rest as an Action, project a 60-foot-long, 5-foot-wide line. Creatures make an Intelligence save against your spell-save DC, taking 5d8 psychic damage and losing Reactions until their next turn on a failure, or half damage on a success.</x:v>
      </x:c>
      <x:c r="V22" s="76" t="str">
        <x:v>Level 14 | Very Rare — Exalted | +2 | Mind Thrust can be used twice per Long Rest and deals 7d8 psychic damage.</x:v>
      </x:c>
      <x:c r="W22" s="76" t="str">
        <x:v>Level 18 | Legendary — Mythic | +3 | Sorcerous Resonance deals 2d8 extra psychic damage and teleports you 20 feet. Mind Thrust deals 8d8 psychic damage; creatures that fail also have Disadvantage on Concentration saves until the end of your next turn.</x:v>
      </x:c>
      <x:c r="X22" s="76" t="str">
        <x:v>The blade rewards a weapon-using sorcerer, while Mind Thrust uses an Action and remains weaker than the sorcerer’s highest-level spells.</x:v>
      </x:c>
      <x:c r="Y22" s="76" t="str">
        <x:v>Weapon (psychic blade), legacy item</x:v>
      </x:c>
      <x:c r="Z22" s="76"/>
      <x:c r="AA22" s="76"/>
      <x:c r="AB22" s="113" t="str">
        <x:v>Class-Specific</x:v>
      </x:c>
      <x:c r="AC22" s="142" t="str">
        <x:v>unhived-mindblade</x:v>
      </x:c>
      <x:c r="AD22" s="142" t="str">
        <x:v>A translucent violet psychic blade with an unsettling organic pattern trapped inside.</x:v>
      </x:c>
      <x:c r="AE22" s="142" t="str">
        <x:v>The crystalline thought-blade reforms with a pulse of violet psychic energy and an unsettling flicker of independent intent.</x:v>
      </x:c>
      <x:c r="AF22" s="146" t="str">
        <x:v>mgc</x:v>
      </x:c>
      <x:c r="AG22" s="146"/>
      <x:c r="AH22" s="146" t="str">
        <x:v>cha</x:v>
      </x:c>
      <x:c r="AI22" s="146" t="n">
        <x:v>1</x:v>
      </x:c>
      <x:c r="AJ22" s="146" t="n">
        <x:v>1</x:v>
      </x:c>
      <x:c r="AK22" s="146" t="str">
        <x:v>1d8</x:v>
      </x:c>
      <x:c r="AL22" s="146" t="n">
        <x:v>1</x:v>
      </x:c>
      <x:c r="AM22" s="146" t="str">
        <x:v>psychic</x:v>
      </x:c>
      <x:c r="AN22" s="146"/>
      <x:c r="AO22" s="146" t="n">
        <x:v>60</x:v>
      </x:c>
      <x:c r="AP22" s="146" t="n">
        <x:v>180</x:v>
      </x:c>
      <x:c r="AQ22" s="146" t="n">
        <x:v>0</x:v>
      </x:c>
      <x:c r="AR22" s="146" t="str">
        <x:v>vex</x:v>
      </x:c>
      <x:c r="AS22" s="146" t="str">
        <x:v>oneHanded</x:v>
      </x:c>
      <x:c r="AT22" s="155" t="b">
        <x:v>1</x:v>
      </x:c>
      <x:c r="AU22" s="146"/>
      <x:c r="AV22" s="146"/>
      <x:c r="AW22" s="146" t="str">
        <x:v>action</x:v>
      </x:c>
      <x:c r="AX22" s="146" t="n">
        <x:v>1</x:v>
      </x:c>
      <x:c r="AY22" s="155" t="b">
        <x:v>0</x:v>
      </x:c>
      <x:c r="AZ22" s="150"/>
      <x:c r="BA22" s="150"/>
      <x:c r="BB22" s="150"/>
      <x:c r="BC22" s="150"/>
      <x:c r="BD22" s="156" t="b">
        <x:v>0</x:v>
      </x:c>
      <x:c r="BE22" s="150" t="str">
        <x:v>2024</x:v>
      </x:c>
      <x:c r="BF22" s="150" t="n">
        <x:v>1</x:v>
      </x:c>
      <x:c r="BG22" s="154"/>
    </x:row>
    <x:row r="23" ht="72" customHeight="1">
      <x:c r="A23" s="74" t="b">
        <x:v>1</x:v>
      </x:c>
      <x:c r="B23" s="75" t="str">
        <x:v>SOR-R01</x:v>
      </x:c>
      <x:c r="C23" s="75" t="str">
        <x:v>Prism of the Free Mind</x:v>
      </x:c>
      <x:c r="D23" s="75" t="str">
        <x:v>equipment</x:v>
      </x:c>
      <x:c r="E23" s="75" t="str">
        <x:v>wondrous</x:v>
      </x:c>
      <x:c r="F23" s="75" t="str">
        <x:v>uncommon</x:v>
      </x:c>
      <x:c r="G23" s="75" t="str">
        <x:v>required</x:v>
      </x:c>
      <x:c r="H23" s="75" t="n">
        <x:v>1</x:v>
      </x:c>
      <x:c r="I23" s="75" t="n">
        <x:v>1</x:v>
      </x:c>
      <x:c r="J23" s="75"/>
      <x:c r="K23" s="74" t="b">
        <x:v>0</x:v>
      </x:c>
      <x:c r="L23" s="74" t="b">
        <x:v>1</x:v>
      </x:c>
      <x:c r="M23" s="75" t="str">
        <x:v>embedded:SOR-R01.jpg</x:v>
      </x:c>
      <x:c r="N23" s="75" t="str">
        <x:v>Welch Scaling Legacy Items</x:v>
      </x:c>
      <x:c r="O23" s="75" t="str">
        <x:v>Sorcerer</x:v>
      </x:c>
      <x:c r="P23" s="75" t="str">
        <x:v>5/9/13/17</x:v>
      </x:c>
      <x:c r="Q23" s="76" t="str">
        <x:v>A prismatic focus that improves sorcerer magic, restores sorcery points, and refuses outside control of its bearer’s mind.</x:v>
      </x:c>
      <x:c r="R23" s="76" t="str">
        <x:v>The Prism contains no single color unless someone attempts to command its bearer, at which point every facet turns a deeply offended violet. It is said to be a gift from the same unhived alhoon who quietly sponsors a sorcerer in Welch—though the Prism itself denies having sponsors.</x:v>
      </x:c>
      <x:c r="S23" s="76" t="str">
        <x:v>• While holding the Prism, you gain its listed bonus to sorcerer spell-attack rolls and your sorcerer spell-save DC.
• Reservoir: once per Long Rest when you finish a Short Rest, regain the listed number of expended Sorcery Points, up to your normal maximum.
• A numerical spellcasting bonus from the Prism does not stack with another item that grants a bonus to the same spell attacks or save DC; use the highest bonus.</x:v>
      </x:c>
      <x:c r="T23" s="76" t="str">
        <x:v>Level 5 | Uncommon — Awakened | +1; regain 3 | The Prism functions as described.</x:v>
      </x:c>
      <x:c r="U23" s="76" t="str">
        <x:v>Level 9 | Rare — Stirring | +2; regain 4 | Once per Long Rest, apply one Metamagic option you know without spending Sorcery Points, provided its normal cost is 2 points or fewer.</x:v>
      </x:c>
      <x:c r="V23" s="76" t="str">
        <x:v>Level 13 | Very Rare — Exalted | +2; regain 5 | Use the free Metamagic twice per Long Rest, with a maximum normal cost of 3 points. When you use it, you may also remove the spell’s Verbal and Somatic components.</x:v>
      </x:c>
      <x:c r="W23" s="76" t="str">
        <x:v>Level 17 | Legendary — Mythic | +3; regain 6 | No Hive, No Master: you have Advantage on saves against being Charmed and against effects that read or alter your thoughts. Once per Long Rest when you fail a Concentration save, you can choose to succeed instead.</x:v>
      </x:c>
      <x:c r="X23" s="76" t="str">
        <x:v>Its free Metamagic is capped by point cost, and sorcery-point recovery remains once per adventuring day.</x:v>
      </x:c>
      <x:c r="Y23" s="76" t="str">
        <x:v>Wondrous item (crystal focus), legacy item</x:v>
      </x:c>
      <x:c r="Z23" s="76"/>
      <x:c r="AA23" s="76"/>
      <x:c r="AB23" s="113" t="str">
        <x:v>Class-Specific</x:v>
      </x:c>
      <x:c r="AC23" s="142" t="str">
        <x:v>prism-of-the-free-mind</x:v>
      </x:c>
      <x:c r="AD23" s="142" t="str">
        <x:v>A multifaceted prismatic crystal that flashes violet when held too tightly.</x:v>
      </x:c>
      <x:c r="AE23" s="142" t="str">
        <x:v>Every facet erupts in color, while the Prism’s violet edge suggests it strongly objects to being controlled.</x:v>
      </x:c>
      <x:c r="AF23" s="146" t="str">
        <x:v>mgc</x:v>
      </x:c>
      <x:c r="AG23" s="146"/>
      <x:c r="AH23" s="146"/>
      <x:c r="AI23" s="146"/>
      <x:c r="AJ23" s="146"/>
      <x:c r="AK23" s="146"/>
      <x:c r="AL23" s="146"/>
      <x:c r="AM23" s="146"/>
      <x:c r="AN23" s="146"/>
      <x:c r="AO23" s="146"/>
      <x:c r="AP23" s="146"/>
      <x:c r="AQ23" s="146"/>
      <x:c r="AR23" s="146"/>
      <x:c r="AS23" s="146"/>
      <x:c r="AT23" s="155" t="b">
        <x:v>0</x:v>
      </x:c>
      <x:c r="AU23" s="146" t="str">
        <x:v>1</x:v>
      </x:c>
      <x:c r="AV23" s="146" t="str">
        <x:v>lr</x:v>
      </x:c>
      <x:c r="AW23" s="146" t="str">
        <x:v>action</x:v>
      </x:c>
      <x:c r="AX23" s="146" t="n">
        <x:v>1</x:v>
      </x:c>
      <x:c r="AY23" s="155" t="b">
        <x:v>0</x:v>
      </x:c>
      <x:c r="AZ23" s="150"/>
      <x:c r="BA23" s="150"/>
      <x:c r="BB23" s="150"/>
      <x:c r="BC23" s="150"/>
      <x:c r="BD23" s="156" t="b">
        <x:v>0</x:v>
      </x:c>
      <x:c r="BE23" s="150" t="str">
        <x:v>2024</x:v>
      </x:c>
      <x:c r="BF23" s="150" t="n">
        <x:v>1</x:v>
      </x:c>
      <x:c r="BG23" s="154"/>
    </x:row>
    <x:row r="24" ht="72" customHeight="1">
      <x:c r="A24" s="74" t="b">
        <x:v>1</x:v>
      </x:c>
      <x:c r="B24" s="75" t="str">
        <x:v>WAR-W01</x:v>
      </x:c>
      <x:c r="C24" s="75" t="str">
        <x:v>Cinderlash of the Fearful Eye</x:v>
      </x:c>
      <x:c r="D24" s="75" t="str">
        <x:v>weapon</x:v>
      </x:c>
      <x:c r="E24" s="75" t="str">
        <x:v>martialM</x:v>
      </x:c>
      <x:c r="F24" s="75" t="str">
        <x:v>uncommon</x:v>
      </x:c>
      <x:c r="G24" s="75" t="str">
        <x:v>required</x:v>
      </x:c>
      <x:c r="H24" s="75" t="n">
        <x:v>1</x:v>
      </x:c>
      <x:c r="I24" s="75" t="n">
        <x:v>3</x:v>
      </x:c>
      <x:c r="J24" s="75"/>
      <x:c r="K24" s="74" t="b">
        <x:v>0</x:v>
      </x:c>
      <x:c r="L24" s="74" t="b">
        <x:v>1</x:v>
      </x:c>
      <x:c r="M24" s="75" t="str">
        <x:v>embedded:WAR-W01.jpg</x:v>
      </x:c>
      <x:c r="N24" s="75" t="str">
        <x:v>Welch Scaling Legacy Items</x:v>
      </x:c>
      <x:c r="O24" s="75" t="str">
        <x:v>Warlock</x:v>
      </x:c>
      <x:c r="P24" s="75" t="str">
        <x:v>5/9/13/17</x:v>
      </x:c>
      <x:c r="Q24" s="76" t="str">
        <x:v>A fear-and-flame whip tied to the Eye of Fear and Flame, branding enemies with fire or necrotic terror.</x:v>
      </x:c>
      <x:c r="R24" s="76" t="str">
        <x:v>The Cinderlash was braided from soot-black chain found behind the Eye of Fear and Flame after one of its sermons ended in a structural fire. The whip’s ember-shaped links blink occasionally, which everyone agrees is probably just heat distortion.</x:v>
      </x:c>
      <x:c r="S24" s="76" t="str">
        <x:v>• You can use Charisma instead of Strength or Dexterity for the Cinderlash’s attack and damage rolls.
• It is a warlock spellcasting focus. Each time you hit, you can have the weapon deal fire or necrotic damage instead of slashing damage.
• Fearflame Brand: when you hit, expend one use to deal extra damage. The target makes a Wisdom save against your warlock spell-save DC. On a failure it is Frightened of you for the listed duration.</x:v>
      </x:c>
      <x:c r="T24" s="76" t="str">
        <x:v>Level 5 | Uncommon — Awakened | +1; 1 brand; 2d6 | The Frightened condition lasts until the end of your next turn.</x:v>
      </x:c>
      <x:c r="U24" s="76" t="str">
        <x:v>Level 9 | Rare — Stirring | +2; 2 brands; 3d6 | The Frightened condition lasts 1 minute. The target repeats the save at the end of each turn, ending the condition on a success.</x:v>
      </x:c>
      <x:c r="V24" s="76" t="str">
        <x:v>Level 13 | Very Rare — Exalted | +2; 3 brands; 3d6 | Eldritch Snap: twice per Long Rest after you cast a warlock cantrip as an Action, make one Cinderlash attack as a Bonus Action.</x:v>
      </x:c>
      <x:c r="W24" s="76" t="str">
        <x:v>Level 17 | Legendary — Mythic | +3; 4 brands; 4d6 | A creature Frightened by the brand cannot regain hit points and sheds dim reddish light in a 10-foot radius until the condition ends.</x:v>
      </x:c>
      <x:c r="X24" s="76" t="str">
        <x:v>The bonus-action attack is limited to twice per day, and the fear effect allows repeated saves once it reaches its longer duration.</x:v>
      </x:c>
      <x:c r="Y24" s="76" t="str">
        <x:v>Weapon (whip), legacy item</x:v>
      </x:c>
      <x:c r="Z24" s="76"/>
      <x:c r="AA24" s="76"/>
      <x:c r="AB24" s="113" t="str">
        <x:v>Class-Specific</x:v>
      </x:c>
      <x:c r="AC24" s="142" t="str">
        <x:v>cinderlash-of-the-fearful-eye</x:v>
      </x:c>
      <x:c r="AD24" s="142" t="str">
        <x:v>A soot-black chain whip whose ember-like links pulse with red-orange heat.</x:v>
      </x:c>
      <x:c r="AE24" s="142" t="str">
        <x:v>Ember-links flare along the black chain as the lash carries fear and fire toward its next unfortunate theological disagreement.</x:v>
      </x:c>
      <x:c r="AF24" s="146" t="str">
        <x:v>mgc, fin, rch</x:v>
      </x:c>
      <x:c r="AG24" s="146" t="str">
        <x:v>whip</x:v>
      </x:c>
      <x:c r="AH24" s="146" t="str">
        <x:v>cha</x:v>
      </x:c>
      <x:c r="AI24" s="146" t="n">
        <x:v>1</x:v>
      </x:c>
      <x:c r="AJ24" s="146" t="n">
        <x:v>1</x:v>
      </x:c>
      <x:c r="AK24" s="146" t="str">
        <x:v>1d4</x:v>
      </x:c>
      <x:c r="AL24" s="146" t="n">
        <x:v>1</x:v>
      </x:c>
      <x:c r="AM24" s="146" t="str">
        <x:v>slashing</x:v>
      </x:c>
      <x:c r="AN24" s="146"/>
      <x:c r="AO24" s="146" t="n">
        <x:v>10</x:v>
      </x:c>
      <x:c r="AP24" s="146" t="n">
        <x:v>0</x:v>
      </x:c>
      <x:c r="AQ24" s="146" t="n">
        <x:v>10</x:v>
      </x:c>
      <x:c r="AR24" s="146" t="str">
        <x:v>slow</x:v>
      </x:c>
      <x:c r="AS24" s="146" t="str">
        <x:v>oneHanded</x:v>
      </x:c>
      <x:c r="AT24" s="155" t="b">
        <x:v>1</x:v>
      </x:c>
      <x:c r="AU24" s="146" t="str">
        <x:v>1</x:v>
      </x:c>
      <x:c r="AV24" s="146" t="str">
        <x:v>lr</x:v>
      </x:c>
      <x:c r="AW24" s="146" t="str">
        <x:v>action</x:v>
      </x:c>
      <x:c r="AX24" s="146" t="n">
        <x:v>1</x:v>
      </x:c>
      <x:c r="AY24" s="155" t="b">
        <x:v>0</x:v>
      </x:c>
      <x:c r="AZ24" s="150"/>
      <x:c r="BA24" s="150"/>
      <x:c r="BB24" s="150"/>
      <x:c r="BC24" s="150"/>
      <x:c r="BD24" s="156" t="b">
        <x:v>0</x:v>
      </x:c>
      <x:c r="BE24" s="150" t="str">
        <x:v>2024</x:v>
      </x:c>
      <x:c r="BF24" s="150" t="n">
        <x:v>1</x:v>
      </x:c>
      <x:c r="BG24" s="154"/>
    </x:row>
    <x:row r="25" ht="72" customHeight="1">
      <x:c r="A25" s="74" t="b">
        <x:v>1</x:v>
      </x:c>
      <x:c r="B25" s="75" t="str">
        <x:v>WAR-R01</x:v>
      </x:c>
      <x:c r="C25" s="75" t="str">
        <x:v>Empty Eye of the Patronless</x:v>
      </x:c>
      <x:c r="D25" s="75" t="str">
        <x:v>equipment</x:v>
      </x:c>
      <x:c r="E25" s="75" t="str">
        <x:v>wondrous</x:v>
      </x:c>
      <x:c r="F25" s="75" t="str">
        <x:v>uncommon</x:v>
      </x:c>
      <x:c r="G25" s="75" t="str">
        <x:v>required</x:v>
      </x:c>
      <x:c r="H25" s="75" t="n">
        <x:v>1</x:v>
      </x:c>
      <x:c r="I25" s="75" t="n">
        <x:v>0</x:v>
      </x:c>
      <x:c r="J25" s="75"/>
      <x:c r="K25" s="74" t="b">
        <x:v>0</x:v>
      </x:c>
      <x:c r="L25" s="74" t="b">
        <x:v>1</x:v>
      </x:c>
      <x:c r="M25" s="75" t="str">
        <x:v>embedded:WAR-R01.jpg</x:v>
      </x:c>
      <x:c r="N25" s="75" t="str">
        <x:v>Welch Scaling Legacy Items</x:v>
      </x:c>
      <x:c r="O25" s="75" t="str">
        <x:v>Warlock</x:v>
      </x:c>
      <x:c r="P25" s="75" t="str">
        <x:v>5/10/14/18</x:v>
      </x:c>
      <x:c r="Q25" s="76" t="str">
        <x:v>An empty eye socket that restores Pact Magic, severs magical commands, and grows stronger as its warlock becomes less governable.</x:v>
      </x:c>
      <x:c r="R25" s="76" t="str">
        <x:v>The amulet resembles an ornate eye setting from which the eye has been deliberately removed. It answers prayers with silence, demands no favors, and occasionally radiates the smug satisfaction of an empty chair at a meeting that should have been an email.</x:v>
      </x:c>
      <x:c r="S25" s="76" t="str">
        <x:v>• While wearing the Eye, you gain its listed bonus to warlock spell-attack rolls and your warlock spell-save DC.
• Borrowed Patronage: once per Long Rest, use the listed action to regain one expended Pact Magic spell slot.
• The Eye’s numerical spellcasting bonus does not stack with another item that grants a bonus to the same spell attacks or save DC; use the highest bonus.</x:v>
      </x:c>
      <x:c r="T25" s="76" t="str">
        <x:v>Level 5 | Uncommon — Awakened | +1; Action | Borrowed Patronage functions as described.</x:v>
      </x:c>
      <x:c r="U25" s="76" t="str">
        <x:v>Level 10 | Rare — Stirring | +2; Bonus Action | When you regain the slot, you also gain 2d8 + your Charisma modifier Temporary Hit Points.</x:v>
      </x:c>
      <x:c r="V25" s="76" t="str">
        <x:v>Level 14 | Very Rare — Exalted | +2; Bonus Action | Sever Command: once per Short or Long Rest when you become Charmed, Frightened, or possessed, use your Reaction to end that condition or possession on yourself.</x:v>
      </x:c>
      <x:c r="W25" s="76" t="str">
        <x:v>Level 18 | Legendary — Mythic | +3; Bonus Action; 2 uses | Borrowed Patronage can be used twice per Long Rest, but no more than once during the same combat. You have Advantage on saving throws against telepathy, possession, and effects that would force you to take a specific action.</x:v>
      </x:c>
      <x:c r="X25" s="76" t="str">
        <x:v>Pact-slot recovery is powerful but remains limited and cannot be used twice in one fight at the final tier.</x:v>
      </x:c>
      <x:c r="Y25" s="76" t="str">
        <x:v>Wondrous item (amulet), legacy item</x:v>
      </x:c>
      <x:c r="Z25" s="76"/>
      <x:c r="AA25" s="76"/>
      <x:c r="AB25" s="113" t="str">
        <x:v>Class-Specific</x:v>
      </x:c>
      <x:c r="AC25" s="142" t="str">
        <x:v>empty-eye-of-the-patronless</x:v>
      </x:c>
      <x:c r="AD25" s="142" t="str">
        <x:v>An ornate eye-shaped amulet with an empty circular socket at its center.</x:v>
      </x:c>
      <x:c r="AE25" s="142" t="str">
        <x:v>The empty socket drinks in nearby eldritch power without asking permission from any patron.</x:v>
      </x:c>
      <x:c r="AF25" s="146" t="str">
        <x:v>mgc</x:v>
      </x:c>
      <x:c r="AG25" s="146"/>
      <x:c r="AH25" s="146"/>
      <x:c r="AI25" s="146"/>
      <x:c r="AJ25" s="146"/>
      <x:c r="AK25" s="146"/>
      <x:c r="AL25" s="146"/>
      <x:c r="AM25" s="146"/>
      <x:c r="AN25" s="146"/>
      <x:c r="AO25" s="146"/>
      <x:c r="AP25" s="146"/>
      <x:c r="AQ25" s="146"/>
      <x:c r="AR25" s="146"/>
      <x:c r="AS25" s="146"/>
      <x:c r="AT25" s="155" t="b">
        <x:v>0</x:v>
      </x:c>
      <x:c r="AU25" s="146" t="str">
        <x:v>1</x:v>
      </x:c>
      <x:c r="AV25" s="146" t="str">
        <x:v>lr</x:v>
      </x:c>
      <x:c r="AW25" s="146" t="str">
        <x:v>action</x:v>
      </x:c>
      <x:c r="AX25" s="146" t="n">
        <x:v>1</x:v>
      </x:c>
      <x:c r="AY25" s="155" t="b">
        <x:v>0</x:v>
      </x:c>
      <x:c r="AZ25" s="150"/>
      <x:c r="BA25" s="150"/>
      <x:c r="BB25" s="150"/>
      <x:c r="BC25" s="150"/>
      <x:c r="BD25" s="156" t="b">
        <x:v>0</x:v>
      </x:c>
      <x:c r="BE25" s="150" t="str">
        <x:v>2024</x:v>
      </x:c>
      <x:c r="BF25" s="150" t="n">
        <x:v>1</x:v>
      </x:c>
      <x:c r="BG25" s="154"/>
    </x:row>
    <x:row r="26" ht="72" customHeight="1">
      <x:c r="A26" s="74" t="b">
        <x:v>1</x:v>
      </x:c>
      <x:c r="B26" s="75" t="str">
        <x:v>WIZ-W01</x:v>
      </x:c>
      <x:c r="C26" s="75" t="str">
        <x:v>Aegis’ Proofblade</x:v>
      </x:c>
      <x:c r="D26" s="75" t="str">
        <x:v>weapon</x:v>
      </x:c>
      <x:c r="E26" s="75" t="str">
        <x:v>martialM</x:v>
      </x:c>
      <x:c r="F26" s="75" t="str">
        <x:v>uncommon</x:v>
      </x:c>
      <x:c r="G26" s="75" t="str">
        <x:v>required</x:v>
      </x:c>
      <x:c r="H26" s="75" t="n">
        <x:v>1</x:v>
      </x:c>
      <x:c r="I26" s="75" t="n">
        <x:v>2</x:v>
      </x:c>
      <x:c r="J26" s="75"/>
      <x:c r="K26" s="74" t="b">
        <x:v>0</x:v>
      </x:c>
      <x:c r="L26" s="74" t="b">
        <x:v>1</x:v>
      </x:c>
      <x:c r="M26" s="75" t="str">
        <x:v>embedded:WIZ-W01.jpg</x:v>
      </x:c>
      <x:c r="N26" s="75" t="str">
        <x:v>Welch Scaling Legacy Items</x:v>
      </x:c>
      <x:c r="O26" s="75" t="str">
        <x:v>Wizard</x:v>
      </x:c>
      <x:c r="P26" s="75" t="str">
        <x:v>5/7/11/15</x:v>
      </x:c>
      <x:c r="Q26" s="76" t="str">
        <x:v>A glyph-edged sword that stores proofs whenever wizard spells are cast, then spends them on force strikes, defense, or a devastating Q.E.D.</x:v>
      </x:c>
      <x:c r="R26" s="76" t="str">
        <x:v>Aegis forged the Proofblade to demonstrate that swordplay is merely applied geometry performed under hostile peer review. Every successful strike etches a tiny Q.E.D. into the air. Every miss produces a footnote explaining why the experiment was inconclusive.</x:v>
      </x:c>
      <x:c r="S26" s="76" t="str">
        <x:v>• You gain proficiency with the Proofblade while attuned and can use Intelligence for its attack and damage rolls.
• It is a wizard spellcasting focus, and you can have it deal force damage instead of piercing damage.
• Whenever you cast a wizard spell of level 1 or higher, the blade gains one Proof Charge, up to its maximum. All unused charges vanish on a Long Rest.
• When you hit with the blade, spend 1 Proof Charge to deal the listed extra force damage.</x:v>
      </x:c>
      <x:c r="T26" s="76" t="str">
        <x:v>Level 5 | Uncommon — Awakened | +1; max 2; +2d6 | The Proofblade functions as described.</x:v>
      </x:c>
      <x:c r="U26" s="76" t="str">
        <x:v>Level 7 | Rare — Stirring | +2; max 3; +2d6 | You can release a stored proof as a ranged weapon attack with a range of 60 feet. On a hit, it deals the blade’s normal damage plus the Proof Charge damage.</x:v>
      </x:c>
      <x:c r="V26" s="76" t="str">
        <x:v>Level 11 | Very Rare — Exalted | +2; max 3; +2d6 | Counterexample: when you are hit by an attack or fail a saving throw against a spell, use your Reaction and spend 1 Proof Charge to add your Intelligence modifier to your AC against that attack or to the saving throw.</x:v>
      </x:c>
      <x:c r="W26" s="76" t="str">
        <x:v>Level 15 | Legendary — Mythic | +3; max 4; +3d6 | Q.E.D.: once per Long Rest when you hit, the target has Disadvantage on the next saving throw it makes against one of your wizard spells before the end of your next turn, and that spell ignores the target’s Resistance to its damage.</x:v>
      </x:c>
      <x:c r="X26" s="76" t="str">
        <x:v>Proof Charges require prior leveled spellcasting, so the sword converts existing spell use into flexible offense or defense rather than generating free resources.</x:v>
      </x:c>
      <x:c r="Y26" s="76" t="str">
        <x:v>Weapon (shortsword), legacy item</x:v>
      </x:c>
      <x:c r="Z26" s="76"/>
      <x:c r="AA26" s="76"/>
      <x:c r="AB26" s="113" t="str">
        <x:v>Class-Specific</x:v>
      </x:c>
      <x:c r="AC26" s="142" t="str">
        <x:v>aegis-proofblade</x:v>
      </x:c>
      <x:c r="AD26" s="142" t="str">
        <x:v>A precise glyph-edged short blade surrounded by faint geometric arcane lines.</x:v>
      </x:c>
      <x:c r="AE26" s="142" t="str">
        <x:v>Geometric proofs ignite along the blade, concluding with a luminous Q.E.D. that appears aggressively peer-reviewed.</x:v>
      </x:c>
      <x:c r="AF26" s="146" t="str">
        <x:v>mgc, fin, lgt</x:v>
      </x:c>
      <x:c r="AG26" s="146" t="str">
        <x:v>shortsword</x:v>
      </x:c>
      <x:c r="AH26" s="146" t="str">
        <x:v>int</x:v>
      </x:c>
      <x:c r="AI26" s="146" t="n">
        <x:v>1</x:v>
      </x:c>
      <x:c r="AJ26" s="146" t="n">
        <x:v>1</x:v>
      </x:c>
      <x:c r="AK26" s="146" t="str">
        <x:v>1d6</x:v>
      </x:c>
      <x:c r="AL26" s="146" t="n">
        <x:v>1</x:v>
      </x:c>
      <x:c r="AM26" s="146" t="str">
        <x:v>force</x:v>
      </x:c>
      <x:c r="AN26" s="146"/>
      <x:c r="AO26" s="146" t="n">
        <x:v>5</x:v>
      </x:c>
      <x:c r="AP26" s="146" t="n">
        <x:v>0</x:v>
      </x:c>
      <x:c r="AQ26" s="146" t="n">
        <x:v>0</x:v>
      </x:c>
      <x:c r="AR26" s="146" t="str">
        <x:v>vex</x:v>
      </x:c>
      <x:c r="AS26" s="146" t="str">
        <x:v>oneHanded</x:v>
      </x:c>
      <x:c r="AT26" s="155" t="b">
        <x:v>1</x:v>
      </x:c>
      <x:c r="AU26" s="146" t="str">
        <x:v>2</x:v>
      </x:c>
      <x:c r="AV26" s="146"/>
      <x:c r="AW26" s="146" t="str">
        <x:v>action</x:v>
      </x:c>
      <x:c r="AX26" s="146" t="n">
        <x:v>1</x:v>
      </x:c>
      <x:c r="AY26" s="155" t="b">
        <x:v>0</x:v>
      </x:c>
      <x:c r="AZ26" s="150"/>
      <x:c r="BA26" s="150"/>
      <x:c r="BB26" s="150"/>
      <x:c r="BC26" s="150"/>
      <x:c r="BD26" s="156" t="b">
        <x:v>0</x:v>
      </x:c>
      <x:c r="BE26" s="150" t="str">
        <x:v>2024</x:v>
      </x:c>
      <x:c r="BF26" s="150" t="n">
        <x:v>1</x:v>
      </x:c>
      <x:c r="BG26" s="154"/>
    </x:row>
    <x:row r="27" ht="72" customHeight="1">
      <x:c r="A27" s="74" t="b">
        <x:v>1</x:v>
      </x:c>
      <x:c r="B27" s="75" t="str">
        <x:v>WIZ-R01</x:v>
      </x:c>
      <x:c r="C27" s="75" t="str">
        <x:v>Nocturne Spellfolio of Living Margins</x:v>
      </x:c>
      <x:c r="D27" s="75" t="str">
        <x:v>equipment</x:v>
      </x:c>
      <x:c r="E27" s="75" t="str">
        <x:v>wondrous</x:v>
      </x:c>
      <x:c r="F27" s="75" t="str">
        <x:v>uncommon</x:v>
      </x:c>
      <x:c r="G27" s="75" t="str">
        <x:v>required</x:v>
      </x:c>
      <x:c r="H27" s="75" t="n">
        <x:v>1</x:v>
      </x:c>
      <x:c r="I27" s="75" t="n">
        <x:v>3</x:v>
      </x:c>
      <x:c r="J27" s="75"/>
      <x:c r="K27" s="74" t="b">
        <x:v>0</x:v>
      </x:c>
      <x:c r="L27" s="74" t="b">
        <x:v>1</x:v>
      </x:c>
      <x:c r="M27" s="75" t="str">
        <x:v>embedded:WIZ-R01.jpg</x:v>
      </x:c>
      <x:c r="N27" s="75" t="str">
        <x:v>Welch Scaling Legacy Items</x:v>
      </x:c>
      <x:c r="O27" s="75" t="str">
        <x:v>Wizard</x:v>
      </x:c>
      <x:c r="P27" s="75" t="str">
        <x:v>5/8/12/16</x:v>
      </x:c>
      <x:c r="Q27" s="76" t="str">
        <x:v>A living spellbook that lowers scribing costs, rewrites prepared spells during rests, protects concentration, and casts from its own margins.</x:v>
      </x:c>
      <x:c r="R27" s="76" t="str">
        <x:v>The Nocturne Lyceum’s most argumentative spellbook writes objections in its own margins, corrects grammar during combat, and refuses to index Evocation under E because it considers explosions a form of punctuation.</x:v>
      </x:c>
      <x:c r="S27" s="76" t="str">
        <x:v>• The Spellfolio functions as your spellbook and wizard spellcasting focus.
• While holding it, you gain its listed bonus to wizard spell-attack rolls and your wizard spell-save DC.
• The gold and time required to copy a wizard spell into it are halved.
• Living Preparation: once per Long Rest when you finish a Short Rest, replace the listed number of prepared wizard spells with other wizard spells in the Spellfolio.
• Its numerical spellcasting bonus does not stack with another item that grants a bonus to the same spell attacks or save DC; use the highest bonus.</x:v>
      </x:c>
      <x:c r="T27" s="76" t="str">
        <x:v>Level 5 | Uncommon — Awakened | +1; replace 1 spell | The Spellfolio functions as described.</x:v>
      </x:c>
      <x:c r="U27" s="76" t="str">
        <x:v>Level 8 | Rare — Stirring | +1; replace 1 spell | Margin Ward: when you fail a Constitution save to maintain Concentration, use your Reaction to add your Intelligence modifier to the roll, potentially turning it into a success. Uses equal your Proficiency Bonus per Long Rest.</x:v>
      </x:c>
      <x:c r="V27" s="76" t="str">
        <x:v>Level 12 | Very Rare — Exalted | +2; replace up to Proficiency Bonus spells | When you make an ability check as part of Counterspell or Dispel Magic, add 1d4 to the check.</x:v>
      </x:c>
      <x:c r="W27" s="76" t="str">
        <x:v>Level 16 | Legendary — Mythic | +3; replace up to Proficiency Bonus spells | Provisional Theorem: once per Long Rest, cast one wizard spell written in the Spellfolio that you do not currently have prepared. You expend a spell slot and use all normal components and casting time.</x:v>
      </x:c>
      <x:c r="X27" s="76" t="str">
        <x:v>The capstone expands preparation flexibility but does not provide a free spell slot or bypass costly components.</x:v>
      </x:c>
      <x:c r="Y27" s="76" t="str">
        <x:v>Wondrous item (spellbook), legacy item</x:v>
      </x:c>
      <x:c r="Z27" s="76"/>
      <x:c r="AA27" s="76"/>
      <x:c r="AB27" s="113" t="str">
        <x:v>Class-Specific</x:v>
      </x:c>
      <x:c r="AC27" s="142" t="str">
        <x:v>nocturne-spellfolio-of-living-margins</x:v>
      </x:c>
      <x:c r="AD27" s="142" t="str">
        <x:v>A heavily annotated spellbook with glowing notes that continue writing themselves.</x:v>
      </x:c>
      <x:c r="AE27" s="142" t="str">
        <x:v>A glowing marginal note writes itself beside the spell, correcting both the wizard and reality with equal impatience.</x:v>
      </x:c>
      <x:c r="AF27" s="146" t="str">
        <x:v>mgc</x:v>
      </x:c>
      <x:c r="AG27" s="146"/>
      <x:c r="AH27" s="146"/>
      <x:c r="AI27" s="146"/>
      <x:c r="AJ27" s="146"/>
      <x:c r="AK27" s="146"/>
      <x:c r="AL27" s="146"/>
      <x:c r="AM27" s="146"/>
      <x:c r="AN27" s="146"/>
      <x:c r="AO27" s="146"/>
      <x:c r="AP27" s="146"/>
      <x:c r="AQ27" s="146"/>
      <x:c r="AR27" s="146"/>
      <x:c r="AS27" s="146"/>
      <x:c r="AT27" s="155" t="b">
        <x:v>0</x:v>
      </x:c>
      <x:c r="AU27" s="146" t="str">
        <x:v>1</x:v>
      </x:c>
      <x:c r="AV27" s="146" t="str">
        <x:v>lr</x:v>
      </x:c>
      <x:c r="AW27" s="146" t="str">
        <x:v>action</x:v>
      </x:c>
      <x:c r="AX27" s="146" t="n">
        <x:v>1</x:v>
      </x:c>
      <x:c r="AY27" s="155" t="b">
        <x:v>0</x:v>
      </x:c>
      <x:c r="AZ27" s="150"/>
      <x:c r="BA27" s="150"/>
      <x:c r="BB27" s="150"/>
      <x:c r="BC27" s="150"/>
      <x:c r="BD27" s="156" t="b">
        <x:v>0</x:v>
      </x:c>
      <x:c r="BE27" s="150" t="str">
        <x:v>2024</x:v>
      </x:c>
      <x:c r="BF27" s="150" t="n">
        <x:v>1</x:v>
      </x:c>
      <x:c r="BG27" s="154"/>
    </x:row>
    <x:row r="28">
      <x:c r="A28" s="75"/>
      <x:c r="B28" s="75"/>
      <x:c r="C28" s="75"/>
      <x:c r="D28" s="75"/>
      <x:c r="E28" s="75"/>
      <x:c r="F28" s="75"/>
      <x:c r="G28" s="75"/>
      <x:c r="H28" s="75"/>
      <x:c r="I28" s="75"/>
      <x:c r="J28" s="75"/>
      <x:c r="K28" s="75"/>
      <x:c r="L28" s="75"/>
      <x:c r="M28" s="75"/>
      <x:c r="N28" s="75"/>
      <x:c r="O28" s="75"/>
      <x:c r="P28" s="75"/>
      <x:c r="Q28" s="76"/>
      <x:c r="R28" s="76"/>
      <x:c r="S28" s="76"/>
      <x:c r="T28" s="76"/>
      <x:c r="U28" s="76"/>
      <x:c r="V28" s="76"/>
      <x:c r="W28" s="76"/>
      <x:c r="X28" s="76"/>
      <x:c r="Y28" s="76"/>
      <x:c r="Z28" s="76"/>
      <x:c r="AA28" s="76"/>
      <x:c r="AB28" s="113"/>
      <x:c r="AC28" s="142"/>
      <x:c r="AD28" s="142"/>
      <x:c r="AE28" s="142"/>
      <x:c r="AF28" s="146"/>
      <x:c r="AG28" s="146"/>
      <x:c r="AH28" s="146"/>
      <x:c r="AI28" s="146"/>
      <x:c r="AJ28" s="146"/>
      <x:c r="AK28" s="146"/>
      <x:c r="AL28" s="146"/>
      <x:c r="AM28" s="146"/>
      <x:c r="AN28" s="146"/>
      <x:c r="AO28" s="146"/>
      <x:c r="AP28" s="146"/>
      <x:c r="AQ28" s="146"/>
      <x:c r="AR28" s="146"/>
      <x:c r="AS28" s="146"/>
      <x:c r="AT28" s="146"/>
      <x:c r="AU28" s="146"/>
      <x:c r="AV28" s="146"/>
      <x:c r="AW28" s="146"/>
      <x:c r="AX28" s="146"/>
      <x:c r="AY28" s="146"/>
      <x:c r="AZ28" s="150"/>
      <x:c r="BA28" s="150"/>
      <x:c r="BB28" s="150"/>
      <x:c r="BC28" s="150"/>
      <x:c r="BD28" s="150"/>
      <x:c r="BE28" s="150"/>
      <x:c r="BF28" s="150"/>
      <x:c r="BG28" s="154"/>
    </x:row>
    <x:row r="29">
      <x:c r="A29" s="75"/>
      <x:c r="B29" s="75"/>
      <x:c r="C29" s="75"/>
      <x:c r="D29" s="75"/>
      <x:c r="E29" s="75"/>
      <x:c r="F29" s="75"/>
      <x:c r="G29" s="75"/>
      <x:c r="H29" s="75"/>
      <x:c r="I29" s="75"/>
      <x:c r="J29" s="75"/>
      <x:c r="K29" s="75"/>
      <x:c r="L29" s="75"/>
      <x:c r="M29" s="75"/>
      <x:c r="N29" s="75"/>
      <x:c r="O29" s="75"/>
      <x:c r="P29" s="75"/>
      <x:c r="Q29" s="76"/>
      <x:c r="R29" s="76"/>
      <x:c r="S29" s="76"/>
      <x:c r="T29" s="76"/>
      <x:c r="U29" s="76"/>
      <x:c r="V29" s="76"/>
      <x:c r="W29" s="76"/>
      <x:c r="X29" s="76"/>
      <x:c r="Y29" s="76"/>
      <x:c r="Z29" s="76"/>
      <x:c r="AA29" s="76"/>
      <x:c r="AB29" s="113"/>
      <x:c r="AC29" s="142"/>
      <x:c r="AD29" s="142"/>
      <x:c r="AE29" s="142"/>
      <x:c r="AF29" s="146"/>
      <x:c r="AG29" s="146"/>
      <x:c r="AH29" s="146"/>
      <x:c r="AI29" s="146"/>
      <x:c r="AJ29" s="146"/>
      <x:c r="AK29" s="146"/>
      <x:c r="AL29" s="146"/>
      <x:c r="AM29" s="146"/>
      <x:c r="AN29" s="146"/>
      <x:c r="AO29" s="146"/>
      <x:c r="AP29" s="146"/>
      <x:c r="AQ29" s="146"/>
      <x:c r="AR29" s="146"/>
      <x:c r="AS29" s="146"/>
      <x:c r="AT29" s="146"/>
      <x:c r="AU29" s="146"/>
      <x:c r="AV29" s="146"/>
      <x:c r="AW29" s="146"/>
      <x:c r="AX29" s="146"/>
      <x:c r="AY29" s="146"/>
      <x:c r="AZ29" s="150"/>
      <x:c r="BA29" s="150"/>
      <x:c r="BB29" s="150"/>
      <x:c r="BC29" s="150"/>
      <x:c r="BD29" s="150"/>
      <x:c r="BE29" s="150"/>
      <x:c r="BF29" s="150"/>
      <x:c r="BG29" s="154"/>
    </x:row>
    <x:row r="30">
      <x:c r="A30" s="75"/>
      <x:c r="B30" s="75"/>
      <x:c r="C30" s="75"/>
      <x:c r="D30" s="75"/>
      <x:c r="E30" s="75"/>
      <x:c r="F30" s="75"/>
      <x:c r="G30" s="75"/>
      <x:c r="H30" s="75"/>
      <x:c r="I30" s="75"/>
      <x:c r="J30" s="75"/>
      <x:c r="K30" s="75"/>
      <x:c r="L30" s="75"/>
      <x:c r="M30" s="75"/>
      <x:c r="N30" s="75"/>
      <x:c r="O30" s="75"/>
      <x:c r="P30" s="75"/>
      <x:c r="Q30" s="76"/>
      <x:c r="R30" s="76"/>
      <x:c r="S30" s="76"/>
      <x:c r="T30" s="76"/>
      <x:c r="U30" s="76"/>
      <x:c r="V30" s="76"/>
      <x:c r="W30" s="76"/>
      <x:c r="X30" s="76"/>
      <x:c r="Y30" s="76"/>
      <x:c r="Z30" s="76"/>
      <x:c r="AA30" s="76"/>
      <x:c r="AB30" s="113"/>
      <x:c r="AC30" s="142"/>
      <x:c r="AD30" s="142"/>
      <x:c r="AE30" s="142"/>
      <x:c r="AF30" s="146"/>
      <x:c r="AG30" s="146"/>
      <x:c r="AH30" s="146"/>
      <x:c r="AI30" s="146"/>
      <x:c r="AJ30" s="146"/>
      <x:c r="AK30" s="146"/>
      <x:c r="AL30" s="146"/>
      <x:c r="AM30" s="146"/>
      <x:c r="AN30" s="146"/>
      <x:c r="AO30" s="146"/>
      <x:c r="AP30" s="146"/>
      <x:c r="AQ30" s="146"/>
      <x:c r="AR30" s="146"/>
      <x:c r="AS30" s="146"/>
      <x:c r="AT30" s="146"/>
      <x:c r="AU30" s="146"/>
      <x:c r="AV30" s="146"/>
      <x:c r="AW30" s="146"/>
      <x:c r="AX30" s="146"/>
      <x:c r="AY30" s="146"/>
      <x:c r="AZ30" s="150"/>
      <x:c r="BA30" s="150"/>
      <x:c r="BB30" s="150"/>
      <x:c r="BC30" s="150"/>
      <x:c r="BD30" s="150"/>
      <x:c r="BE30" s="150"/>
      <x:c r="BF30" s="150"/>
      <x:c r="BG30" s="154"/>
    </x:row>
    <x:row r="31">
      <x:c r="A31" s="75"/>
      <x:c r="B31" s="75"/>
      <x:c r="C31" s="75"/>
      <x:c r="D31" s="75"/>
      <x:c r="E31" s="75"/>
      <x:c r="F31" s="75"/>
      <x:c r="G31" s="75"/>
      <x:c r="H31" s="75"/>
      <x:c r="I31" s="75"/>
      <x:c r="J31" s="75"/>
      <x:c r="K31" s="75"/>
      <x:c r="L31" s="75"/>
      <x:c r="M31" s="75"/>
      <x:c r="N31" s="75"/>
      <x:c r="O31" s="75"/>
      <x:c r="P31" s="75"/>
      <x:c r="Q31" s="76"/>
      <x:c r="R31" s="76"/>
      <x:c r="S31" s="76"/>
      <x:c r="T31" s="76"/>
      <x:c r="U31" s="76"/>
      <x:c r="V31" s="76"/>
      <x:c r="W31" s="76"/>
      <x:c r="X31" s="76"/>
      <x:c r="Y31" s="76"/>
      <x:c r="Z31" s="76"/>
      <x:c r="AA31" s="76"/>
      <x:c r="AB31" s="113"/>
      <x:c r="AC31" s="142"/>
      <x:c r="AD31" s="142"/>
      <x:c r="AE31" s="142"/>
      <x:c r="AF31" s="146"/>
      <x:c r="AG31" s="146"/>
      <x:c r="AH31" s="146"/>
      <x:c r="AI31" s="146"/>
      <x:c r="AJ31" s="146"/>
      <x:c r="AK31" s="146"/>
      <x:c r="AL31" s="146"/>
      <x:c r="AM31" s="146"/>
      <x:c r="AN31" s="146"/>
      <x:c r="AO31" s="146"/>
      <x:c r="AP31" s="146"/>
      <x:c r="AQ31" s="146"/>
      <x:c r="AR31" s="146"/>
      <x:c r="AS31" s="146"/>
      <x:c r="AT31" s="146"/>
      <x:c r="AU31" s="146"/>
      <x:c r="AV31" s="146"/>
      <x:c r="AW31" s="146"/>
      <x:c r="AX31" s="146"/>
      <x:c r="AY31" s="146"/>
      <x:c r="AZ31" s="150"/>
      <x:c r="BA31" s="150"/>
      <x:c r="BB31" s="150"/>
      <x:c r="BC31" s="150"/>
      <x:c r="BD31" s="150"/>
      <x:c r="BE31" s="150"/>
      <x:c r="BF31" s="150"/>
      <x:c r="BG31" s="154"/>
    </x:row>
    <x:row r="32">
      <x:c r="A32" s="75"/>
      <x:c r="B32" s="75"/>
      <x:c r="C32" s="75"/>
      <x:c r="D32" s="75"/>
      <x:c r="E32" s="75"/>
      <x:c r="F32" s="75"/>
      <x:c r="G32" s="75"/>
      <x:c r="H32" s="75"/>
      <x:c r="I32" s="75"/>
      <x:c r="J32" s="75"/>
      <x:c r="K32" s="75"/>
      <x:c r="L32" s="75"/>
      <x:c r="M32" s="75"/>
      <x:c r="N32" s="75"/>
      <x:c r="O32" s="75"/>
      <x:c r="P32" s="75"/>
      <x:c r="Q32" s="76"/>
      <x:c r="R32" s="76"/>
      <x:c r="S32" s="76"/>
      <x:c r="T32" s="76"/>
      <x:c r="U32" s="76"/>
      <x:c r="V32" s="76"/>
      <x:c r="W32" s="76"/>
      <x:c r="X32" s="76"/>
      <x:c r="Y32" s="76"/>
      <x:c r="Z32" s="76"/>
      <x:c r="AA32" s="76"/>
      <x:c r="AB32" s="113"/>
      <x:c r="AC32" s="142"/>
      <x:c r="AD32" s="142"/>
      <x:c r="AE32" s="142"/>
      <x:c r="AF32" s="146"/>
      <x:c r="AG32" s="146"/>
      <x:c r="AH32" s="146"/>
      <x:c r="AI32" s="146"/>
      <x:c r="AJ32" s="146"/>
      <x:c r="AK32" s="146"/>
      <x:c r="AL32" s="146"/>
      <x:c r="AM32" s="146"/>
      <x:c r="AN32" s="146"/>
      <x:c r="AO32" s="146"/>
      <x:c r="AP32" s="146"/>
      <x:c r="AQ32" s="146"/>
      <x:c r="AR32" s="146"/>
      <x:c r="AS32" s="146"/>
      <x:c r="AT32" s="146"/>
      <x:c r="AU32" s="146"/>
      <x:c r="AV32" s="146"/>
      <x:c r="AW32" s="146"/>
      <x:c r="AX32" s="146"/>
      <x:c r="AY32" s="146"/>
      <x:c r="AZ32" s="150"/>
      <x:c r="BA32" s="150"/>
      <x:c r="BB32" s="150"/>
      <x:c r="BC32" s="150"/>
      <x:c r="BD32" s="150"/>
      <x:c r="BE32" s="150"/>
      <x:c r="BF32" s="150"/>
      <x:c r="BG32" s="154"/>
    </x:row>
    <x:row r="33">
      <x:c r="A33" s="75"/>
      <x:c r="B33" s="75"/>
      <x:c r="C33" s="75"/>
      <x:c r="D33" s="75"/>
      <x:c r="E33" s="75"/>
      <x:c r="F33" s="75"/>
      <x:c r="G33" s="75"/>
      <x:c r="H33" s="75"/>
      <x:c r="I33" s="75"/>
      <x:c r="J33" s="75"/>
      <x:c r="K33" s="75"/>
      <x:c r="L33" s="75"/>
      <x:c r="M33" s="75"/>
      <x:c r="N33" s="75"/>
      <x:c r="O33" s="75"/>
      <x:c r="P33" s="75"/>
      <x:c r="Q33" s="76"/>
      <x:c r="R33" s="76"/>
      <x:c r="S33" s="76"/>
      <x:c r="T33" s="76"/>
      <x:c r="U33" s="76"/>
      <x:c r="V33" s="76"/>
      <x:c r="W33" s="76"/>
      <x:c r="X33" s="76"/>
      <x:c r="Y33" s="76"/>
      <x:c r="Z33" s="76"/>
      <x:c r="AA33" s="76"/>
      <x:c r="AB33" s="113"/>
      <x:c r="AC33" s="142"/>
      <x:c r="AD33" s="142"/>
      <x:c r="AE33" s="142"/>
      <x:c r="AF33" s="146"/>
      <x:c r="AG33" s="146"/>
      <x:c r="AH33" s="146"/>
      <x:c r="AI33" s="146"/>
      <x:c r="AJ33" s="146"/>
      <x:c r="AK33" s="146"/>
      <x:c r="AL33" s="146"/>
      <x:c r="AM33" s="146"/>
      <x:c r="AN33" s="146"/>
      <x:c r="AO33" s="146"/>
      <x:c r="AP33" s="146"/>
      <x:c r="AQ33" s="146"/>
      <x:c r="AR33" s="146"/>
      <x:c r="AS33" s="146"/>
      <x:c r="AT33" s="146"/>
      <x:c r="AU33" s="146"/>
      <x:c r="AV33" s="146"/>
      <x:c r="AW33" s="146"/>
      <x:c r="AX33" s="146"/>
      <x:c r="AY33" s="146"/>
      <x:c r="AZ33" s="150"/>
      <x:c r="BA33" s="150"/>
      <x:c r="BB33" s="150"/>
      <x:c r="BC33" s="150"/>
      <x:c r="BD33" s="150"/>
      <x:c r="BE33" s="150"/>
      <x:c r="BF33" s="150"/>
      <x:c r="BG33" s="154"/>
    </x:row>
    <x:row r="34">
      <x:c r="A34" s="75"/>
      <x:c r="B34" s="75"/>
      <x:c r="C34" s="75"/>
      <x:c r="D34" s="75"/>
      <x:c r="E34" s="75"/>
      <x:c r="F34" s="75"/>
      <x:c r="G34" s="75"/>
      <x:c r="H34" s="75"/>
      <x:c r="I34" s="75"/>
      <x:c r="J34" s="75"/>
      <x:c r="K34" s="75"/>
      <x:c r="L34" s="75"/>
      <x:c r="M34" s="75"/>
      <x:c r="N34" s="75"/>
      <x:c r="O34" s="75"/>
      <x:c r="P34" s="75"/>
      <x:c r="Q34" s="76"/>
      <x:c r="R34" s="76"/>
      <x:c r="S34" s="76"/>
      <x:c r="T34" s="76"/>
      <x:c r="U34" s="76"/>
      <x:c r="V34" s="76"/>
      <x:c r="W34" s="76"/>
      <x:c r="X34" s="76"/>
      <x:c r="Y34" s="76"/>
      <x:c r="Z34" s="76"/>
      <x:c r="AA34" s="76"/>
      <x:c r="AB34" s="113"/>
      <x:c r="AC34" s="142"/>
      <x:c r="AD34" s="142"/>
      <x:c r="AE34" s="142"/>
      <x:c r="AF34" s="146"/>
      <x:c r="AG34" s="146"/>
      <x:c r="AH34" s="146"/>
      <x:c r="AI34" s="146"/>
      <x:c r="AJ34" s="146"/>
      <x:c r="AK34" s="146"/>
      <x:c r="AL34" s="146"/>
      <x:c r="AM34" s="146"/>
      <x:c r="AN34" s="146"/>
      <x:c r="AO34" s="146"/>
      <x:c r="AP34" s="146"/>
      <x:c r="AQ34" s="146"/>
      <x:c r="AR34" s="146"/>
      <x:c r="AS34" s="146"/>
      <x:c r="AT34" s="146"/>
      <x:c r="AU34" s="146"/>
      <x:c r="AV34" s="146"/>
      <x:c r="AW34" s="146"/>
      <x:c r="AX34" s="146"/>
      <x:c r="AY34" s="146"/>
      <x:c r="AZ34" s="150"/>
      <x:c r="BA34" s="150"/>
      <x:c r="BB34" s="150"/>
      <x:c r="BC34" s="150"/>
      <x:c r="BD34" s="150"/>
      <x:c r="BE34" s="150"/>
      <x:c r="BF34" s="150"/>
      <x:c r="BG34" s="154"/>
    </x:row>
    <x:row r="35">
      <x:c r="A35" s="75"/>
      <x:c r="B35" s="75"/>
      <x:c r="C35" s="75"/>
      <x:c r="D35" s="75"/>
      <x:c r="E35" s="75"/>
      <x:c r="F35" s="75"/>
      <x:c r="G35" s="75"/>
      <x:c r="H35" s="75"/>
      <x:c r="I35" s="75"/>
      <x:c r="J35" s="75"/>
      <x:c r="K35" s="75"/>
      <x:c r="L35" s="75"/>
      <x:c r="M35" s="75"/>
      <x:c r="N35" s="75"/>
      <x:c r="O35" s="75"/>
      <x:c r="P35" s="75"/>
      <x:c r="Q35" s="76"/>
      <x:c r="R35" s="76"/>
      <x:c r="S35" s="76"/>
      <x:c r="T35" s="76"/>
      <x:c r="U35" s="76"/>
      <x:c r="V35" s="76"/>
      <x:c r="W35" s="76"/>
      <x:c r="X35" s="76"/>
      <x:c r="Y35" s="76"/>
      <x:c r="Z35" s="76"/>
      <x:c r="AA35" s="76"/>
      <x:c r="AB35" s="113"/>
      <x:c r="AC35" s="142"/>
      <x:c r="AD35" s="142"/>
      <x:c r="AE35" s="142"/>
      <x:c r="AF35" s="146"/>
      <x:c r="AG35" s="146"/>
      <x:c r="AH35" s="146"/>
      <x:c r="AI35" s="146"/>
      <x:c r="AJ35" s="146"/>
      <x:c r="AK35" s="146"/>
      <x:c r="AL35" s="146"/>
      <x:c r="AM35" s="146"/>
      <x:c r="AN35" s="146"/>
      <x:c r="AO35" s="146"/>
      <x:c r="AP35" s="146"/>
      <x:c r="AQ35" s="146"/>
      <x:c r="AR35" s="146"/>
      <x:c r="AS35" s="146"/>
      <x:c r="AT35" s="146"/>
      <x:c r="AU35" s="146"/>
      <x:c r="AV35" s="146"/>
      <x:c r="AW35" s="146"/>
      <x:c r="AX35" s="146"/>
      <x:c r="AY35" s="146"/>
      <x:c r="AZ35" s="150"/>
      <x:c r="BA35" s="150"/>
      <x:c r="BB35" s="150"/>
      <x:c r="BC35" s="150"/>
      <x:c r="BD35" s="150"/>
      <x:c r="BE35" s="150"/>
      <x:c r="BF35" s="150"/>
      <x:c r="BG35" s="154"/>
    </x:row>
    <x:row r="36">
      <x:c r="A36" s="75"/>
      <x:c r="B36" s="75"/>
      <x:c r="C36" s="75"/>
      <x:c r="D36" s="75"/>
      <x:c r="E36" s="75"/>
      <x:c r="F36" s="75"/>
      <x:c r="G36" s="75"/>
      <x:c r="H36" s="75"/>
      <x:c r="I36" s="75"/>
      <x:c r="J36" s="75"/>
      <x:c r="K36" s="75"/>
      <x:c r="L36" s="75"/>
      <x:c r="M36" s="75"/>
      <x:c r="N36" s="75"/>
      <x:c r="O36" s="75"/>
      <x:c r="P36" s="75"/>
      <x:c r="Q36" s="76"/>
      <x:c r="R36" s="76"/>
      <x:c r="S36" s="76"/>
      <x:c r="T36" s="76"/>
      <x:c r="U36" s="76"/>
      <x:c r="V36" s="76"/>
      <x:c r="W36" s="76"/>
      <x:c r="X36" s="76"/>
      <x:c r="Y36" s="76"/>
      <x:c r="Z36" s="76"/>
      <x:c r="AA36" s="76"/>
      <x:c r="AB36" s="113"/>
      <x:c r="AC36" s="142"/>
      <x:c r="AD36" s="142"/>
      <x:c r="AE36" s="142"/>
      <x:c r="AF36" s="146"/>
      <x:c r="AG36" s="146"/>
      <x:c r="AH36" s="146"/>
      <x:c r="AI36" s="146"/>
      <x:c r="AJ36" s="146"/>
      <x:c r="AK36" s="146"/>
      <x:c r="AL36" s="146"/>
      <x:c r="AM36" s="146"/>
      <x:c r="AN36" s="146"/>
      <x:c r="AO36" s="146"/>
      <x:c r="AP36" s="146"/>
      <x:c r="AQ36" s="146"/>
      <x:c r="AR36" s="146"/>
      <x:c r="AS36" s="146"/>
      <x:c r="AT36" s="146"/>
      <x:c r="AU36" s="146"/>
      <x:c r="AV36" s="146"/>
      <x:c r="AW36" s="146"/>
      <x:c r="AX36" s="146"/>
      <x:c r="AY36" s="146"/>
      <x:c r="AZ36" s="150"/>
      <x:c r="BA36" s="150"/>
      <x:c r="BB36" s="150"/>
      <x:c r="BC36" s="150"/>
      <x:c r="BD36" s="150"/>
      <x:c r="BE36" s="150"/>
      <x:c r="BF36" s="150"/>
      <x:c r="BG36" s="154"/>
    </x:row>
    <x:row r="37">
      <x:c r="A37" s="75"/>
      <x:c r="B37" s="75"/>
      <x:c r="C37" s="75"/>
      <x:c r="D37" s="75"/>
      <x:c r="E37" s="75"/>
      <x:c r="F37" s="75"/>
      <x:c r="G37" s="75"/>
      <x:c r="H37" s="75"/>
      <x:c r="I37" s="75"/>
      <x:c r="J37" s="75"/>
      <x:c r="K37" s="75"/>
      <x:c r="L37" s="75"/>
      <x:c r="M37" s="75"/>
      <x:c r="N37" s="75"/>
      <x:c r="O37" s="75"/>
      <x:c r="P37" s="75"/>
      <x:c r="Q37" s="76"/>
      <x:c r="R37" s="76"/>
      <x:c r="S37" s="76"/>
      <x:c r="T37" s="76"/>
      <x:c r="U37" s="76"/>
      <x:c r="V37" s="76"/>
      <x:c r="W37" s="76"/>
      <x:c r="X37" s="76"/>
      <x:c r="Y37" s="76"/>
      <x:c r="Z37" s="76"/>
      <x:c r="AA37" s="76"/>
      <x:c r="AB37" s="113"/>
      <x:c r="AC37" s="142"/>
      <x:c r="AD37" s="142"/>
      <x:c r="AE37" s="142"/>
      <x:c r="AF37" s="146"/>
      <x:c r="AG37" s="146"/>
      <x:c r="AH37" s="146"/>
      <x:c r="AI37" s="146"/>
      <x:c r="AJ37" s="146"/>
      <x:c r="AK37" s="146"/>
      <x:c r="AL37" s="146"/>
      <x:c r="AM37" s="146"/>
      <x:c r="AN37" s="146"/>
      <x:c r="AO37" s="146"/>
      <x:c r="AP37" s="146"/>
      <x:c r="AQ37" s="146"/>
      <x:c r="AR37" s="146"/>
      <x:c r="AS37" s="146"/>
      <x:c r="AT37" s="146"/>
      <x:c r="AU37" s="146"/>
      <x:c r="AV37" s="146"/>
      <x:c r="AW37" s="146"/>
      <x:c r="AX37" s="146"/>
      <x:c r="AY37" s="146"/>
      <x:c r="AZ37" s="150"/>
      <x:c r="BA37" s="150"/>
      <x:c r="BB37" s="150"/>
      <x:c r="BC37" s="150"/>
      <x:c r="BD37" s="150"/>
      <x:c r="BE37" s="150"/>
      <x:c r="BF37" s="150"/>
      <x:c r="BG37" s="154"/>
    </x:row>
    <x:row r="38">
      <x:c r="A38" s="75"/>
      <x:c r="B38" s="75"/>
      <x:c r="C38" s="75"/>
      <x:c r="D38" s="75"/>
      <x:c r="E38" s="75"/>
      <x:c r="F38" s="75"/>
      <x:c r="G38" s="75"/>
      <x:c r="H38" s="75"/>
      <x:c r="I38" s="75"/>
      <x:c r="J38" s="75"/>
      <x:c r="K38" s="75"/>
      <x:c r="L38" s="75"/>
      <x:c r="M38" s="75"/>
      <x:c r="N38" s="75"/>
      <x:c r="O38" s="75"/>
      <x:c r="P38" s="75"/>
      <x:c r="Q38" s="76"/>
      <x:c r="R38" s="76"/>
      <x:c r="S38" s="76"/>
      <x:c r="T38" s="76"/>
      <x:c r="U38" s="76"/>
      <x:c r="V38" s="76"/>
      <x:c r="W38" s="76"/>
      <x:c r="X38" s="76"/>
      <x:c r="Y38" s="76"/>
      <x:c r="Z38" s="76"/>
      <x:c r="AA38" s="76"/>
      <x:c r="AB38" s="113"/>
      <x:c r="AC38" s="142"/>
      <x:c r="AD38" s="142"/>
      <x:c r="AE38" s="142"/>
      <x:c r="AF38" s="146"/>
      <x:c r="AG38" s="146"/>
      <x:c r="AH38" s="146"/>
      <x:c r="AI38" s="146"/>
      <x:c r="AJ38" s="146"/>
      <x:c r="AK38" s="146"/>
      <x:c r="AL38" s="146"/>
      <x:c r="AM38" s="146"/>
      <x:c r="AN38" s="146"/>
      <x:c r="AO38" s="146"/>
      <x:c r="AP38" s="146"/>
      <x:c r="AQ38" s="146"/>
      <x:c r="AR38" s="146"/>
      <x:c r="AS38" s="146"/>
      <x:c r="AT38" s="146"/>
      <x:c r="AU38" s="146"/>
      <x:c r="AV38" s="146"/>
      <x:c r="AW38" s="146"/>
      <x:c r="AX38" s="146"/>
      <x:c r="AY38" s="146"/>
      <x:c r="AZ38" s="150"/>
      <x:c r="BA38" s="150"/>
      <x:c r="BB38" s="150"/>
      <x:c r="BC38" s="150"/>
      <x:c r="BD38" s="150"/>
      <x:c r="BE38" s="150"/>
      <x:c r="BF38" s="150"/>
      <x:c r="BG38" s="154"/>
    </x:row>
    <x:row r="39">
      <x:c r="A39" s="75"/>
      <x:c r="B39" s="75"/>
      <x:c r="C39" s="75"/>
      <x:c r="D39" s="75"/>
      <x:c r="E39" s="75"/>
      <x:c r="F39" s="75"/>
      <x:c r="G39" s="75"/>
      <x:c r="H39" s="75"/>
      <x:c r="I39" s="75"/>
      <x:c r="J39" s="75"/>
      <x:c r="K39" s="75"/>
      <x:c r="L39" s="75"/>
      <x:c r="M39" s="75"/>
      <x:c r="N39" s="75"/>
      <x:c r="O39" s="75"/>
      <x:c r="P39" s="75"/>
      <x:c r="Q39" s="76"/>
      <x:c r="R39" s="76"/>
      <x:c r="S39" s="76"/>
      <x:c r="T39" s="76"/>
      <x:c r="U39" s="76"/>
      <x:c r="V39" s="76"/>
      <x:c r="W39" s="76"/>
      <x:c r="X39" s="76"/>
      <x:c r="Y39" s="76"/>
      <x:c r="Z39" s="76"/>
      <x:c r="AA39" s="76"/>
      <x:c r="AB39" s="113"/>
      <x:c r="AC39" s="142"/>
      <x:c r="AD39" s="142"/>
      <x:c r="AE39" s="142"/>
      <x:c r="AF39" s="146"/>
      <x:c r="AG39" s="146"/>
      <x:c r="AH39" s="146"/>
      <x:c r="AI39" s="146"/>
      <x:c r="AJ39" s="146"/>
      <x:c r="AK39" s="146"/>
      <x:c r="AL39" s="146"/>
      <x:c r="AM39" s="146"/>
      <x:c r="AN39" s="146"/>
      <x:c r="AO39" s="146"/>
      <x:c r="AP39" s="146"/>
      <x:c r="AQ39" s="146"/>
      <x:c r="AR39" s="146"/>
      <x:c r="AS39" s="146"/>
      <x:c r="AT39" s="146"/>
      <x:c r="AU39" s="146"/>
      <x:c r="AV39" s="146"/>
      <x:c r="AW39" s="146"/>
      <x:c r="AX39" s="146"/>
      <x:c r="AY39" s="146"/>
      <x:c r="AZ39" s="150"/>
      <x:c r="BA39" s="150"/>
      <x:c r="BB39" s="150"/>
      <x:c r="BC39" s="150"/>
      <x:c r="BD39" s="150"/>
      <x:c r="BE39" s="150"/>
      <x:c r="BF39" s="150"/>
      <x:c r="BG39" s="154"/>
    </x:row>
    <x:row r="40">
      <x:c r="A40" s="75"/>
      <x:c r="B40" s="75"/>
      <x:c r="C40" s="75"/>
      <x:c r="D40" s="75"/>
      <x:c r="E40" s="75"/>
      <x:c r="F40" s="75"/>
      <x:c r="G40" s="75"/>
      <x:c r="H40" s="75"/>
      <x:c r="I40" s="75"/>
      <x:c r="J40" s="75"/>
      <x:c r="K40" s="75"/>
      <x:c r="L40" s="75"/>
      <x:c r="M40" s="75"/>
      <x:c r="N40" s="75"/>
      <x:c r="O40" s="75"/>
      <x:c r="P40" s="75"/>
      <x:c r="Q40" s="76"/>
      <x:c r="R40" s="76"/>
      <x:c r="S40" s="76"/>
      <x:c r="T40" s="76"/>
      <x:c r="U40" s="76"/>
      <x:c r="V40" s="76"/>
      <x:c r="W40" s="76"/>
      <x:c r="X40" s="76"/>
      <x:c r="Y40" s="76"/>
      <x:c r="Z40" s="76"/>
      <x:c r="AA40" s="76"/>
      <x:c r="AB40" s="113"/>
      <x:c r="AC40" s="142"/>
      <x:c r="AD40" s="142"/>
      <x:c r="AE40" s="142"/>
      <x:c r="AF40" s="146"/>
      <x:c r="AG40" s="146"/>
      <x:c r="AH40" s="146"/>
      <x:c r="AI40" s="146"/>
      <x:c r="AJ40" s="146"/>
      <x:c r="AK40" s="146"/>
      <x:c r="AL40" s="146"/>
      <x:c r="AM40" s="146"/>
      <x:c r="AN40" s="146"/>
      <x:c r="AO40" s="146"/>
      <x:c r="AP40" s="146"/>
      <x:c r="AQ40" s="146"/>
      <x:c r="AR40" s="146"/>
      <x:c r="AS40" s="146"/>
      <x:c r="AT40" s="146"/>
      <x:c r="AU40" s="146"/>
      <x:c r="AV40" s="146"/>
      <x:c r="AW40" s="146"/>
      <x:c r="AX40" s="146"/>
      <x:c r="AY40" s="146"/>
      <x:c r="AZ40" s="150"/>
      <x:c r="BA40" s="150"/>
      <x:c r="BB40" s="150"/>
      <x:c r="BC40" s="150"/>
      <x:c r="BD40" s="150"/>
      <x:c r="BE40" s="150"/>
      <x:c r="BF40" s="150"/>
      <x:c r="BG40" s="154"/>
    </x:row>
    <x:row r="41">
      <x:c r="A41" s="75"/>
      <x:c r="B41" s="75"/>
      <x:c r="C41" s="75"/>
      <x:c r="D41" s="75"/>
      <x:c r="E41" s="75"/>
      <x:c r="F41" s="75"/>
      <x:c r="G41" s="75"/>
      <x:c r="H41" s="75"/>
      <x:c r="I41" s="75"/>
      <x:c r="J41" s="75"/>
      <x:c r="K41" s="75"/>
      <x:c r="L41" s="75"/>
      <x:c r="M41" s="75"/>
      <x:c r="N41" s="75"/>
      <x:c r="O41" s="75"/>
      <x:c r="P41" s="75"/>
      <x:c r="Q41" s="76"/>
      <x:c r="R41" s="76"/>
      <x:c r="S41" s="76"/>
      <x:c r="T41" s="76"/>
      <x:c r="U41" s="76"/>
      <x:c r="V41" s="76"/>
      <x:c r="W41" s="76"/>
      <x:c r="X41" s="76"/>
      <x:c r="Y41" s="76"/>
      <x:c r="Z41" s="76"/>
      <x:c r="AA41" s="76"/>
      <x:c r="AB41" s="113"/>
      <x:c r="AC41" s="142"/>
      <x:c r="AD41" s="142"/>
      <x:c r="AE41" s="142"/>
      <x:c r="AF41" s="146"/>
      <x:c r="AG41" s="146"/>
      <x:c r="AH41" s="146"/>
      <x:c r="AI41" s="146"/>
      <x:c r="AJ41" s="146"/>
      <x:c r="AK41" s="146"/>
      <x:c r="AL41" s="146"/>
      <x:c r="AM41" s="146"/>
      <x:c r="AN41" s="146"/>
      <x:c r="AO41" s="146"/>
      <x:c r="AP41" s="146"/>
      <x:c r="AQ41" s="146"/>
      <x:c r="AR41" s="146"/>
      <x:c r="AS41" s="146"/>
      <x:c r="AT41" s="146"/>
      <x:c r="AU41" s="146"/>
      <x:c r="AV41" s="146"/>
      <x:c r="AW41" s="146"/>
      <x:c r="AX41" s="146"/>
      <x:c r="AY41" s="146"/>
      <x:c r="AZ41" s="150"/>
      <x:c r="BA41" s="150"/>
      <x:c r="BB41" s="150"/>
      <x:c r="BC41" s="150"/>
      <x:c r="BD41" s="150"/>
      <x:c r="BE41" s="150"/>
      <x:c r="BF41" s="150"/>
      <x:c r="BG41" s="154"/>
    </x:row>
    <x:row r="42">
      <x:c r="A42" s="75"/>
      <x:c r="B42" s="75"/>
      <x:c r="C42" s="75"/>
      <x:c r="D42" s="75"/>
      <x:c r="E42" s="75"/>
      <x:c r="F42" s="75"/>
      <x:c r="G42" s="75"/>
      <x:c r="H42" s="75"/>
      <x:c r="I42" s="75"/>
      <x:c r="J42" s="75"/>
      <x:c r="K42" s="75"/>
      <x:c r="L42" s="75"/>
      <x:c r="M42" s="75"/>
      <x:c r="N42" s="75"/>
      <x:c r="O42" s="75"/>
      <x:c r="P42" s="75"/>
      <x:c r="Q42" s="76"/>
      <x:c r="R42" s="76"/>
      <x:c r="S42" s="76"/>
      <x:c r="T42" s="76"/>
      <x:c r="U42" s="76"/>
      <x:c r="V42" s="76"/>
      <x:c r="W42" s="76"/>
      <x:c r="X42" s="76"/>
      <x:c r="Y42" s="76"/>
      <x:c r="Z42" s="76"/>
      <x:c r="AA42" s="76"/>
      <x:c r="AB42" s="113"/>
      <x:c r="AC42" s="142"/>
      <x:c r="AD42" s="142"/>
      <x:c r="AE42" s="142"/>
      <x:c r="AF42" s="146"/>
      <x:c r="AG42" s="146"/>
      <x:c r="AH42" s="146"/>
      <x:c r="AI42" s="146"/>
      <x:c r="AJ42" s="146"/>
      <x:c r="AK42" s="146"/>
      <x:c r="AL42" s="146"/>
      <x:c r="AM42" s="146"/>
      <x:c r="AN42" s="146"/>
      <x:c r="AO42" s="146"/>
      <x:c r="AP42" s="146"/>
      <x:c r="AQ42" s="146"/>
      <x:c r="AR42" s="146"/>
      <x:c r="AS42" s="146"/>
      <x:c r="AT42" s="146"/>
      <x:c r="AU42" s="146"/>
      <x:c r="AV42" s="146"/>
      <x:c r="AW42" s="146"/>
      <x:c r="AX42" s="146"/>
      <x:c r="AY42" s="146"/>
      <x:c r="AZ42" s="150"/>
      <x:c r="BA42" s="150"/>
      <x:c r="BB42" s="150"/>
      <x:c r="BC42" s="150"/>
      <x:c r="BD42" s="150"/>
      <x:c r="BE42" s="150"/>
      <x:c r="BF42" s="150"/>
      <x:c r="BG42" s="154"/>
    </x:row>
    <x:row r="43">
      <x:c r="A43" s="75"/>
      <x:c r="B43" s="75"/>
      <x:c r="C43" s="75"/>
      <x:c r="D43" s="75"/>
      <x:c r="E43" s="75"/>
      <x:c r="F43" s="75"/>
      <x:c r="G43" s="75"/>
      <x:c r="H43" s="75"/>
      <x:c r="I43" s="75"/>
      <x:c r="J43" s="75"/>
      <x:c r="K43" s="75"/>
      <x:c r="L43" s="75"/>
      <x:c r="M43" s="75"/>
      <x:c r="N43" s="75"/>
      <x:c r="O43" s="75"/>
      <x:c r="P43" s="75"/>
      <x:c r="Q43" s="76"/>
      <x:c r="R43" s="76"/>
      <x:c r="S43" s="76"/>
      <x:c r="T43" s="76"/>
      <x:c r="U43" s="76"/>
      <x:c r="V43" s="76"/>
      <x:c r="W43" s="76"/>
      <x:c r="X43" s="76"/>
      <x:c r="Y43" s="76"/>
      <x:c r="Z43" s="76"/>
      <x:c r="AA43" s="76"/>
      <x:c r="AB43" s="113"/>
      <x:c r="AC43" s="142"/>
      <x:c r="AD43" s="142"/>
      <x:c r="AE43" s="142"/>
      <x:c r="AF43" s="146"/>
      <x:c r="AG43" s="146"/>
      <x:c r="AH43" s="146"/>
      <x:c r="AI43" s="146"/>
      <x:c r="AJ43" s="146"/>
      <x:c r="AK43" s="146"/>
      <x:c r="AL43" s="146"/>
      <x:c r="AM43" s="146"/>
      <x:c r="AN43" s="146"/>
      <x:c r="AO43" s="146"/>
      <x:c r="AP43" s="146"/>
      <x:c r="AQ43" s="146"/>
      <x:c r="AR43" s="146"/>
      <x:c r="AS43" s="146"/>
      <x:c r="AT43" s="146"/>
      <x:c r="AU43" s="146"/>
      <x:c r="AV43" s="146"/>
      <x:c r="AW43" s="146"/>
      <x:c r="AX43" s="146"/>
      <x:c r="AY43" s="146"/>
      <x:c r="AZ43" s="150"/>
      <x:c r="BA43" s="150"/>
      <x:c r="BB43" s="150"/>
      <x:c r="BC43" s="150"/>
      <x:c r="BD43" s="150"/>
      <x:c r="BE43" s="150"/>
      <x:c r="BF43" s="150"/>
      <x:c r="BG43" s="154"/>
    </x:row>
    <x:row r="44">
      <x:c r="A44" s="75"/>
      <x:c r="B44" s="75"/>
      <x:c r="C44" s="75"/>
      <x:c r="D44" s="75"/>
      <x:c r="E44" s="75"/>
      <x:c r="F44" s="75"/>
      <x:c r="G44" s="75"/>
      <x:c r="H44" s="75"/>
      <x:c r="I44" s="75"/>
      <x:c r="J44" s="75"/>
      <x:c r="K44" s="75"/>
      <x:c r="L44" s="75"/>
      <x:c r="M44" s="75"/>
      <x:c r="N44" s="75"/>
      <x:c r="O44" s="75"/>
      <x:c r="P44" s="75"/>
      <x:c r="Q44" s="76"/>
      <x:c r="R44" s="76"/>
      <x:c r="S44" s="76"/>
      <x:c r="T44" s="76"/>
      <x:c r="U44" s="76"/>
      <x:c r="V44" s="76"/>
      <x:c r="W44" s="76"/>
      <x:c r="X44" s="76"/>
      <x:c r="Y44" s="76"/>
      <x:c r="Z44" s="76"/>
      <x:c r="AA44" s="76"/>
      <x:c r="AB44" s="113"/>
      <x:c r="AC44" s="142"/>
      <x:c r="AD44" s="142"/>
      <x:c r="AE44" s="142"/>
      <x:c r="AF44" s="146"/>
      <x:c r="AG44" s="146"/>
      <x:c r="AH44" s="146"/>
      <x:c r="AI44" s="146"/>
      <x:c r="AJ44" s="146"/>
      <x:c r="AK44" s="146"/>
      <x:c r="AL44" s="146"/>
      <x:c r="AM44" s="146"/>
      <x:c r="AN44" s="146"/>
      <x:c r="AO44" s="146"/>
      <x:c r="AP44" s="146"/>
      <x:c r="AQ44" s="146"/>
      <x:c r="AR44" s="146"/>
      <x:c r="AS44" s="146"/>
      <x:c r="AT44" s="146"/>
      <x:c r="AU44" s="146"/>
      <x:c r="AV44" s="146"/>
      <x:c r="AW44" s="146"/>
      <x:c r="AX44" s="146"/>
      <x:c r="AY44" s="146"/>
      <x:c r="AZ44" s="150"/>
      <x:c r="BA44" s="150"/>
      <x:c r="BB44" s="150"/>
      <x:c r="BC44" s="150"/>
      <x:c r="BD44" s="150"/>
      <x:c r="BE44" s="150"/>
      <x:c r="BF44" s="150"/>
      <x:c r="BG44" s="154"/>
    </x:row>
    <x:row r="45">
      <x:c r="A45" s="75"/>
      <x:c r="B45" s="75"/>
      <x:c r="C45" s="75"/>
      <x:c r="D45" s="75"/>
      <x:c r="E45" s="75"/>
      <x:c r="F45" s="75"/>
      <x:c r="G45" s="75"/>
      <x:c r="H45" s="75"/>
      <x:c r="I45" s="75"/>
      <x:c r="J45" s="75"/>
      <x:c r="K45" s="75"/>
      <x:c r="L45" s="75"/>
      <x:c r="M45" s="75"/>
      <x:c r="N45" s="75"/>
      <x:c r="O45" s="75"/>
      <x:c r="P45" s="75"/>
      <x:c r="Q45" s="76"/>
      <x:c r="R45" s="76"/>
      <x:c r="S45" s="76"/>
      <x:c r="T45" s="76"/>
      <x:c r="U45" s="76"/>
      <x:c r="V45" s="76"/>
      <x:c r="W45" s="76"/>
      <x:c r="X45" s="76"/>
      <x:c r="Y45" s="76"/>
      <x:c r="Z45" s="76"/>
      <x:c r="AA45" s="76"/>
      <x:c r="AB45" s="113"/>
      <x:c r="AC45" s="142"/>
      <x:c r="AD45" s="142"/>
      <x:c r="AE45" s="142"/>
      <x:c r="AF45" s="146"/>
      <x:c r="AG45" s="146"/>
      <x:c r="AH45" s="146"/>
      <x:c r="AI45" s="146"/>
      <x:c r="AJ45" s="146"/>
      <x:c r="AK45" s="146"/>
      <x:c r="AL45" s="146"/>
      <x:c r="AM45" s="146"/>
      <x:c r="AN45" s="146"/>
      <x:c r="AO45" s="146"/>
      <x:c r="AP45" s="146"/>
      <x:c r="AQ45" s="146"/>
      <x:c r="AR45" s="146"/>
      <x:c r="AS45" s="146"/>
      <x:c r="AT45" s="146"/>
      <x:c r="AU45" s="146"/>
      <x:c r="AV45" s="146"/>
      <x:c r="AW45" s="146"/>
      <x:c r="AX45" s="146"/>
      <x:c r="AY45" s="146"/>
      <x:c r="AZ45" s="150"/>
      <x:c r="BA45" s="150"/>
      <x:c r="BB45" s="150"/>
      <x:c r="BC45" s="150"/>
      <x:c r="BD45" s="150"/>
      <x:c r="BE45" s="150"/>
      <x:c r="BF45" s="150"/>
      <x:c r="BG45" s="154"/>
    </x:row>
    <x:row r="46">
      <x:c r="A46" s="75"/>
      <x:c r="B46" s="75"/>
      <x:c r="C46" s="75"/>
      <x:c r="D46" s="75"/>
      <x:c r="E46" s="75"/>
      <x:c r="F46" s="75"/>
      <x:c r="G46" s="75"/>
      <x:c r="H46" s="75"/>
      <x:c r="I46" s="75"/>
      <x:c r="J46" s="75"/>
      <x:c r="K46" s="75"/>
      <x:c r="L46" s="75"/>
      <x:c r="M46" s="75"/>
      <x:c r="N46" s="75"/>
      <x:c r="O46" s="75"/>
      <x:c r="P46" s="75"/>
      <x:c r="Q46" s="76"/>
      <x:c r="R46" s="76"/>
      <x:c r="S46" s="76"/>
      <x:c r="T46" s="76"/>
      <x:c r="U46" s="76"/>
      <x:c r="V46" s="76"/>
      <x:c r="W46" s="76"/>
      <x:c r="X46" s="76"/>
      <x:c r="Y46" s="76"/>
      <x:c r="Z46" s="76"/>
      <x:c r="AA46" s="76"/>
      <x:c r="AB46" s="113"/>
      <x:c r="AC46" s="142"/>
      <x:c r="AD46" s="142"/>
      <x:c r="AE46" s="142"/>
      <x:c r="AF46" s="146"/>
      <x:c r="AG46" s="146"/>
      <x:c r="AH46" s="146"/>
      <x:c r="AI46" s="146"/>
      <x:c r="AJ46" s="146"/>
      <x:c r="AK46" s="146"/>
      <x:c r="AL46" s="146"/>
      <x:c r="AM46" s="146"/>
      <x:c r="AN46" s="146"/>
      <x:c r="AO46" s="146"/>
      <x:c r="AP46" s="146"/>
      <x:c r="AQ46" s="146"/>
      <x:c r="AR46" s="146"/>
      <x:c r="AS46" s="146"/>
      <x:c r="AT46" s="146"/>
      <x:c r="AU46" s="146"/>
      <x:c r="AV46" s="146"/>
      <x:c r="AW46" s="146"/>
      <x:c r="AX46" s="146"/>
      <x:c r="AY46" s="146"/>
      <x:c r="AZ46" s="150"/>
      <x:c r="BA46" s="150"/>
      <x:c r="BB46" s="150"/>
      <x:c r="BC46" s="150"/>
      <x:c r="BD46" s="150"/>
      <x:c r="BE46" s="150"/>
      <x:c r="BF46" s="150"/>
      <x:c r="BG46" s="154"/>
    </x:row>
    <x:row r="47">
      <x:c r="A47" s="75"/>
      <x:c r="B47" s="75"/>
      <x:c r="C47" s="75"/>
      <x:c r="D47" s="75"/>
      <x:c r="E47" s="75"/>
      <x:c r="F47" s="75"/>
      <x:c r="G47" s="75"/>
      <x:c r="H47" s="75"/>
      <x:c r="I47" s="75"/>
      <x:c r="J47" s="75"/>
      <x:c r="K47" s="75"/>
      <x:c r="L47" s="75"/>
      <x:c r="M47" s="75"/>
      <x:c r="N47" s="75"/>
      <x:c r="O47" s="75"/>
      <x:c r="P47" s="75"/>
      <x:c r="Q47" s="76"/>
      <x:c r="R47" s="76"/>
      <x:c r="S47" s="76"/>
      <x:c r="T47" s="76"/>
      <x:c r="U47" s="76"/>
      <x:c r="V47" s="76"/>
      <x:c r="W47" s="76"/>
      <x:c r="X47" s="76"/>
      <x:c r="Y47" s="76"/>
      <x:c r="Z47" s="76"/>
      <x:c r="AA47" s="76"/>
      <x:c r="AB47" s="113"/>
      <x:c r="AC47" s="142"/>
      <x:c r="AD47" s="142"/>
      <x:c r="AE47" s="142"/>
      <x:c r="AF47" s="146"/>
      <x:c r="AG47" s="146"/>
      <x:c r="AH47" s="146"/>
      <x:c r="AI47" s="146"/>
      <x:c r="AJ47" s="146"/>
      <x:c r="AK47" s="146"/>
      <x:c r="AL47" s="146"/>
      <x:c r="AM47" s="146"/>
      <x:c r="AN47" s="146"/>
      <x:c r="AO47" s="146"/>
      <x:c r="AP47" s="146"/>
      <x:c r="AQ47" s="146"/>
      <x:c r="AR47" s="146"/>
      <x:c r="AS47" s="146"/>
      <x:c r="AT47" s="146"/>
      <x:c r="AU47" s="146"/>
      <x:c r="AV47" s="146"/>
      <x:c r="AW47" s="146"/>
      <x:c r="AX47" s="146"/>
      <x:c r="AY47" s="146"/>
      <x:c r="AZ47" s="150"/>
      <x:c r="BA47" s="150"/>
      <x:c r="BB47" s="150"/>
      <x:c r="BC47" s="150"/>
      <x:c r="BD47" s="150"/>
      <x:c r="BE47" s="150"/>
      <x:c r="BF47" s="150"/>
      <x:c r="BG47" s="154"/>
    </x:row>
    <x:row r="48">
      <x:c r="A48" s="75"/>
      <x:c r="B48" s="75"/>
      <x:c r="C48" s="75"/>
      <x:c r="D48" s="75"/>
      <x:c r="E48" s="75"/>
      <x:c r="F48" s="75"/>
      <x:c r="G48" s="75"/>
      <x:c r="H48" s="75"/>
      <x:c r="I48" s="75"/>
      <x:c r="J48" s="75"/>
      <x:c r="K48" s="75"/>
      <x:c r="L48" s="75"/>
      <x:c r="M48" s="75"/>
      <x:c r="N48" s="75"/>
      <x:c r="O48" s="75"/>
      <x:c r="P48" s="75"/>
      <x:c r="Q48" s="76"/>
      <x:c r="R48" s="76"/>
      <x:c r="S48" s="76"/>
      <x:c r="T48" s="76"/>
      <x:c r="U48" s="76"/>
      <x:c r="V48" s="76"/>
      <x:c r="W48" s="76"/>
      <x:c r="X48" s="76"/>
      <x:c r="Y48" s="76"/>
      <x:c r="Z48" s="76"/>
      <x:c r="AA48" s="76"/>
      <x:c r="AB48" s="113"/>
      <x:c r="AC48" s="142"/>
      <x:c r="AD48" s="142"/>
      <x:c r="AE48" s="142"/>
      <x:c r="AF48" s="146"/>
      <x:c r="AG48" s="146"/>
      <x:c r="AH48" s="146"/>
      <x:c r="AI48" s="146"/>
      <x:c r="AJ48" s="146"/>
      <x:c r="AK48" s="146"/>
      <x:c r="AL48" s="146"/>
      <x:c r="AM48" s="146"/>
      <x:c r="AN48" s="146"/>
      <x:c r="AO48" s="146"/>
      <x:c r="AP48" s="146"/>
      <x:c r="AQ48" s="146"/>
      <x:c r="AR48" s="146"/>
      <x:c r="AS48" s="146"/>
      <x:c r="AT48" s="146"/>
      <x:c r="AU48" s="146"/>
      <x:c r="AV48" s="146"/>
      <x:c r="AW48" s="146"/>
      <x:c r="AX48" s="146"/>
      <x:c r="AY48" s="146"/>
      <x:c r="AZ48" s="150"/>
      <x:c r="BA48" s="150"/>
      <x:c r="BB48" s="150"/>
      <x:c r="BC48" s="150"/>
      <x:c r="BD48" s="150"/>
      <x:c r="BE48" s="150"/>
      <x:c r="BF48" s="150"/>
      <x:c r="BG48" s="154"/>
    </x:row>
    <x:row r="49">
      <x:c r="A49" s="75"/>
      <x:c r="B49" s="75"/>
      <x:c r="C49" s="75"/>
      <x:c r="D49" s="75"/>
      <x:c r="E49" s="75"/>
      <x:c r="F49" s="75"/>
      <x:c r="G49" s="75"/>
      <x:c r="H49" s="75"/>
      <x:c r="I49" s="75"/>
      <x:c r="J49" s="75"/>
      <x:c r="K49" s="75"/>
      <x:c r="L49" s="75"/>
      <x:c r="M49" s="75"/>
      <x:c r="N49" s="75"/>
      <x:c r="O49" s="75"/>
      <x:c r="P49" s="75"/>
      <x:c r="Q49" s="76"/>
      <x:c r="R49" s="76"/>
      <x:c r="S49" s="76"/>
      <x:c r="T49" s="76"/>
      <x:c r="U49" s="76"/>
      <x:c r="V49" s="76"/>
      <x:c r="W49" s="76"/>
      <x:c r="X49" s="76"/>
      <x:c r="Y49" s="76"/>
      <x:c r="Z49" s="76"/>
      <x:c r="AA49" s="76"/>
      <x:c r="AB49" s="113"/>
      <x:c r="AC49" s="142"/>
      <x:c r="AD49" s="142"/>
      <x:c r="AE49" s="142"/>
      <x:c r="AF49" s="146"/>
      <x:c r="AG49" s="146"/>
      <x:c r="AH49" s="146"/>
      <x:c r="AI49" s="146"/>
      <x:c r="AJ49" s="146"/>
      <x:c r="AK49" s="146"/>
      <x:c r="AL49" s="146"/>
      <x:c r="AM49" s="146"/>
      <x:c r="AN49" s="146"/>
      <x:c r="AO49" s="146"/>
      <x:c r="AP49" s="146"/>
      <x:c r="AQ49" s="146"/>
      <x:c r="AR49" s="146"/>
      <x:c r="AS49" s="146"/>
      <x:c r="AT49" s="146"/>
      <x:c r="AU49" s="146"/>
      <x:c r="AV49" s="146"/>
      <x:c r="AW49" s="146"/>
      <x:c r="AX49" s="146"/>
      <x:c r="AY49" s="146"/>
      <x:c r="AZ49" s="150"/>
      <x:c r="BA49" s="150"/>
      <x:c r="BB49" s="150"/>
      <x:c r="BC49" s="150"/>
      <x:c r="BD49" s="150"/>
      <x:c r="BE49" s="150"/>
      <x:c r="BF49" s="150"/>
      <x:c r="BG49" s="154"/>
    </x:row>
    <x:row r="50">
      <x:c r="A50" s="75"/>
      <x:c r="B50" s="75"/>
      <x:c r="C50" s="75"/>
      <x:c r="D50" s="75"/>
      <x:c r="E50" s="75"/>
      <x:c r="F50" s="75"/>
      <x:c r="G50" s="75"/>
      <x:c r="H50" s="75"/>
      <x:c r="I50" s="75"/>
      <x:c r="J50" s="75"/>
      <x:c r="K50" s="75"/>
      <x:c r="L50" s="75"/>
      <x:c r="M50" s="75"/>
      <x:c r="N50" s="75"/>
      <x:c r="O50" s="75"/>
      <x:c r="P50" s="75"/>
      <x:c r="Q50" s="76"/>
      <x:c r="R50" s="76"/>
      <x:c r="S50" s="76"/>
      <x:c r="T50" s="76"/>
      <x:c r="U50" s="76"/>
      <x:c r="V50" s="76"/>
      <x:c r="W50" s="76"/>
      <x:c r="X50" s="76"/>
      <x:c r="Y50" s="76"/>
      <x:c r="Z50" s="76"/>
      <x:c r="AA50" s="76"/>
      <x:c r="AB50" s="113"/>
      <x:c r="AC50" s="142"/>
      <x:c r="AD50" s="142"/>
      <x:c r="AE50" s="142"/>
      <x:c r="AF50" s="146"/>
      <x:c r="AG50" s="146"/>
      <x:c r="AH50" s="146"/>
      <x:c r="AI50" s="146"/>
      <x:c r="AJ50" s="146"/>
      <x:c r="AK50" s="146"/>
      <x:c r="AL50" s="146"/>
      <x:c r="AM50" s="146"/>
      <x:c r="AN50" s="146"/>
      <x:c r="AO50" s="146"/>
      <x:c r="AP50" s="146"/>
      <x:c r="AQ50" s="146"/>
      <x:c r="AR50" s="146"/>
      <x:c r="AS50" s="146"/>
      <x:c r="AT50" s="146"/>
      <x:c r="AU50" s="146"/>
      <x:c r="AV50" s="146"/>
      <x:c r="AW50" s="146"/>
      <x:c r="AX50" s="146"/>
      <x:c r="AY50" s="146"/>
      <x:c r="AZ50" s="150"/>
      <x:c r="BA50" s="150"/>
      <x:c r="BB50" s="150"/>
      <x:c r="BC50" s="150"/>
      <x:c r="BD50" s="150"/>
      <x:c r="BE50" s="150"/>
      <x:c r="BF50" s="150"/>
      <x:c r="BG50" s="154"/>
    </x:row>
    <x:row r="51">
      <x:c r="A51" s="75"/>
      <x:c r="B51" s="75"/>
      <x:c r="C51" s="75"/>
      <x:c r="D51" s="75"/>
      <x:c r="E51" s="75"/>
      <x:c r="F51" s="75"/>
      <x:c r="G51" s="75"/>
      <x:c r="H51" s="75"/>
      <x:c r="I51" s="75"/>
      <x:c r="J51" s="75"/>
      <x:c r="K51" s="75"/>
      <x:c r="L51" s="75"/>
      <x:c r="M51" s="75"/>
      <x:c r="N51" s="75"/>
      <x:c r="O51" s="75"/>
      <x:c r="P51" s="75"/>
      <x:c r="Q51" s="76"/>
      <x:c r="R51" s="76"/>
      <x:c r="S51" s="76"/>
      <x:c r="T51" s="76"/>
      <x:c r="U51" s="76"/>
      <x:c r="V51" s="76"/>
      <x:c r="W51" s="76"/>
      <x:c r="X51" s="76"/>
      <x:c r="Y51" s="76"/>
      <x:c r="Z51" s="76"/>
      <x:c r="AA51" s="76"/>
      <x:c r="AB51" s="113"/>
      <x:c r="AC51" s="142"/>
      <x:c r="AD51" s="142"/>
      <x:c r="AE51" s="142"/>
      <x:c r="AF51" s="146"/>
      <x:c r="AG51" s="146"/>
      <x:c r="AH51" s="146"/>
      <x:c r="AI51" s="146"/>
      <x:c r="AJ51" s="146"/>
      <x:c r="AK51" s="146"/>
      <x:c r="AL51" s="146"/>
      <x:c r="AM51" s="146"/>
      <x:c r="AN51" s="146"/>
      <x:c r="AO51" s="146"/>
      <x:c r="AP51" s="146"/>
      <x:c r="AQ51" s="146"/>
      <x:c r="AR51" s="146"/>
      <x:c r="AS51" s="146"/>
      <x:c r="AT51" s="146"/>
      <x:c r="AU51" s="146"/>
      <x:c r="AV51" s="146"/>
      <x:c r="AW51" s="146"/>
      <x:c r="AX51" s="146"/>
      <x:c r="AY51" s="146"/>
      <x:c r="AZ51" s="150"/>
      <x:c r="BA51" s="150"/>
      <x:c r="BB51" s="150"/>
      <x:c r="BC51" s="150"/>
      <x:c r="BD51" s="150"/>
      <x:c r="BE51" s="150"/>
      <x:c r="BF51" s="150"/>
      <x:c r="BG51" s="154"/>
    </x:row>
    <x:row r="52">
      <x:c r="A52" s="75"/>
      <x:c r="B52" s="75"/>
      <x:c r="C52" s="75"/>
      <x:c r="D52" s="75"/>
      <x:c r="E52" s="75"/>
      <x:c r="F52" s="75"/>
      <x:c r="G52" s="75"/>
      <x:c r="H52" s="75"/>
      <x:c r="I52" s="75"/>
      <x:c r="J52" s="75"/>
      <x:c r="K52" s="75"/>
      <x:c r="L52" s="75"/>
      <x:c r="M52" s="75"/>
      <x:c r="N52" s="75"/>
      <x:c r="O52" s="75"/>
      <x:c r="P52" s="75"/>
      <x:c r="Q52" s="76"/>
      <x:c r="R52" s="76"/>
      <x:c r="S52" s="76"/>
      <x:c r="T52" s="76"/>
      <x:c r="U52" s="76"/>
      <x:c r="V52" s="76"/>
      <x:c r="W52" s="76"/>
      <x:c r="X52" s="76"/>
      <x:c r="Y52" s="76"/>
      <x:c r="Z52" s="76"/>
      <x:c r="AA52" s="76"/>
      <x:c r="AB52" s="113"/>
      <x:c r="AC52" s="142"/>
      <x:c r="AD52" s="142"/>
      <x:c r="AE52" s="142"/>
      <x:c r="AF52" s="146"/>
      <x:c r="AG52" s="146"/>
      <x:c r="AH52" s="146"/>
      <x:c r="AI52" s="146"/>
      <x:c r="AJ52" s="146"/>
      <x:c r="AK52" s="146"/>
      <x:c r="AL52" s="146"/>
      <x:c r="AM52" s="146"/>
      <x:c r="AN52" s="146"/>
      <x:c r="AO52" s="146"/>
      <x:c r="AP52" s="146"/>
      <x:c r="AQ52" s="146"/>
      <x:c r="AR52" s="146"/>
      <x:c r="AS52" s="146"/>
      <x:c r="AT52" s="146"/>
      <x:c r="AU52" s="146"/>
      <x:c r="AV52" s="146"/>
      <x:c r="AW52" s="146"/>
      <x:c r="AX52" s="146"/>
      <x:c r="AY52" s="146"/>
      <x:c r="AZ52" s="150"/>
      <x:c r="BA52" s="150"/>
      <x:c r="BB52" s="150"/>
      <x:c r="BC52" s="150"/>
      <x:c r="BD52" s="150"/>
      <x:c r="BE52" s="150"/>
      <x:c r="BF52" s="150"/>
      <x:c r="BG52" s="154"/>
    </x:row>
    <x:row r="53">
      <x:c r="A53" s="75"/>
      <x:c r="B53" s="75"/>
      <x:c r="C53" s="75"/>
      <x:c r="D53" s="75"/>
      <x:c r="E53" s="75"/>
      <x:c r="F53" s="75"/>
      <x:c r="G53" s="75"/>
      <x:c r="H53" s="75"/>
      <x:c r="I53" s="75"/>
      <x:c r="J53" s="75"/>
      <x:c r="K53" s="75"/>
      <x:c r="L53" s="75"/>
      <x:c r="M53" s="75"/>
      <x:c r="N53" s="75"/>
      <x:c r="O53" s="75"/>
      <x:c r="P53" s="75"/>
      <x:c r="Q53" s="76"/>
      <x:c r="R53" s="76"/>
      <x:c r="S53" s="76"/>
      <x:c r="T53" s="76"/>
      <x:c r="U53" s="76"/>
      <x:c r="V53" s="76"/>
      <x:c r="W53" s="76"/>
      <x:c r="X53" s="76"/>
      <x:c r="Y53" s="76"/>
      <x:c r="Z53" s="76"/>
      <x:c r="AA53" s="76"/>
      <x:c r="AB53" s="113"/>
      <x:c r="AC53" s="142"/>
      <x:c r="AD53" s="142"/>
      <x:c r="AE53" s="142"/>
      <x:c r="AF53" s="146"/>
      <x:c r="AG53" s="146"/>
      <x:c r="AH53" s="146"/>
      <x:c r="AI53" s="146"/>
      <x:c r="AJ53" s="146"/>
      <x:c r="AK53" s="146"/>
      <x:c r="AL53" s="146"/>
      <x:c r="AM53" s="146"/>
      <x:c r="AN53" s="146"/>
      <x:c r="AO53" s="146"/>
      <x:c r="AP53" s="146"/>
      <x:c r="AQ53" s="146"/>
      <x:c r="AR53" s="146"/>
      <x:c r="AS53" s="146"/>
      <x:c r="AT53" s="146"/>
      <x:c r="AU53" s="146"/>
      <x:c r="AV53" s="146"/>
      <x:c r="AW53" s="146"/>
      <x:c r="AX53" s="146"/>
      <x:c r="AY53" s="146"/>
      <x:c r="AZ53" s="150"/>
      <x:c r="BA53" s="150"/>
      <x:c r="BB53" s="150"/>
      <x:c r="BC53" s="150"/>
      <x:c r="BD53" s="150"/>
      <x:c r="BE53" s="150"/>
      <x:c r="BF53" s="150"/>
      <x:c r="BG53" s="154"/>
    </x:row>
    <x:row r="54">
      <x:c r="A54" s="75"/>
      <x:c r="B54" s="75"/>
      <x:c r="C54" s="75"/>
      <x:c r="D54" s="75"/>
      <x:c r="E54" s="75"/>
      <x:c r="F54" s="75"/>
      <x:c r="G54" s="75"/>
      <x:c r="H54" s="75"/>
      <x:c r="I54" s="75"/>
      <x:c r="J54" s="75"/>
      <x:c r="K54" s="75"/>
      <x:c r="L54" s="75"/>
      <x:c r="M54" s="75"/>
      <x:c r="N54" s="75"/>
      <x:c r="O54" s="75"/>
      <x:c r="P54" s="75"/>
      <x:c r="Q54" s="76"/>
      <x:c r="R54" s="76"/>
      <x:c r="S54" s="76"/>
      <x:c r="T54" s="76"/>
      <x:c r="U54" s="76"/>
      <x:c r="V54" s="76"/>
      <x:c r="W54" s="76"/>
      <x:c r="X54" s="76"/>
      <x:c r="Y54" s="76"/>
      <x:c r="Z54" s="76"/>
      <x:c r="AA54" s="76"/>
      <x:c r="AB54" s="113"/>
      <x:c r="AC54" s="142"/>
      <x:c r="AD54" s="142"/>
      <x:c r="AE54" s="142"/>
      <x:c r="AF54" s="146"/>
      <x:c r="AG54" s="146"/>
      <x:c r="AH54" s="146"/>
      <x:c r="AI54" s="146"/>
      <x:c r="AJ54" s="146"/>
      <x:c r="AK54" s="146"/>
      <x:c r="AL54" s="146"/>
      <x:c r="AM54" s="146"/>
      <x:c r="AN54" s="146"/>
      <x:c r="AO54" s="146"/>
      <x:c r="AP54" s="146"/>
      <x:c r="AQ54" s="146"/>
      <x:c r="AR54" s="146"/>
      <x:c r="AS54" s="146"/>
      <x:c r="AT54" s="146"/>
      <x:c r="AU54" s="146"/>
      <x:c r="AV54" s="146"/>
      <x:c r="AW54" s="146"/>
      <x:c r="AX54" s="146"/>
      <x:c r="AY54" s="146"/>
      <x:c r="AZ54" s="150"/>
      <x:c r="BA54" s="150"/>
      <x:c r="BB54" s="150"/>
      <x:c r="BC54" s="150"/>
      <x:c r="BD54" s="150"/>
      <x:c r="BE54" s="150"/>
      <x:c r="BF54" s="150"/>
      <x:c r="BG54" s="154"/>
    </x:row>
    <x:row r="55">
      <x:c r="A55" s="75"/>
      <x:c r="B55" s="75"/>
      <x:c r="C55" s="75"/>
      <x:c r="D55" s="75"/>
      <x:c r="E55" s="75"/>
      <x:c r="F55" s="75"/>
      <x:c r="G55" s="75"/>
      <x:c r="H55" s="75"/>
      <x:c r="I55" s="75"/>
      <x:c r="J55" s="75"/>
      <x:c r="K55" s="75"/>
      <x:c r="L55" s="75"/>
      <x:c r="M55" s="75"/>
      <x:c r="N55" s="75"/>
      <x:c r="O55" s="75"/>
      <x:c r="P55" s="75"/>
      <x:c r="Q55" s="76"/>
      <x:c r="R55" s="76"/>
      <x:c r="S55" s="76"/>
      <x:c r="T55" s="76"/>
      <x:c r="U55" s="76"/>
      <x:c r="V55" s="76"/>
      <x:c r="W55" s="76"/>
      <x:c r="X55" s="76"/>
      <x:c r="Y55" s="76"/>
      <x:c r="Z55" s="76"/>
      <x:c r="AA55" s="76"/>
      <x:c r="AB55" s="113"/>
      <x:c r="AC55" s="142"/>
      <x:c r="AD55" s="142"/>
      <x:c r="AE55" s="142"/>
      <x:c r="AF55" s="146"/>
      <x:c r="AG55" s="146"/>
      <x:c r="AH55" s="146"/>
      <x:c r="AI55" s="146"/>
      <x:c r="AJ55" s="146"/>
      <x:c r="AK55" s="146"/>
      <x:c r="AL55" s="146"/>
      <x:c r="AM55" s="146"/>
      <x:c r="AN55" s="146"/>
      <x:c r="AO55" s="146"/>
      <x:c r="AP55" s="146"/>
      <x:c r="AQ55" s="146"/>
      <x:c r="AR55" s="146"/>
      <x:c r="AS55" s="146"/>
      <x:c r="AT55" s="146"/>
      <x:c r="AU55" s="146"/>
      <x:c r="AV55" s="146"/>
      <x:c r="AW55" s="146"/>
      <x:c r="AX55" s="146"/>
      <x:c r="AY55" s="146"/>
      <x:c r="AZ55" s="150"/>
      <x:c r="BA55" s="150"/>
      <x:c r="BB55" s="150"/>
      <x:c r="BC55" s="150"/>
      <x:c r="BD55" s="150"/>
      <x:c r="BE55" s="150"/>
      <x:c r="BF55" s="150"/>
      <x:c r="BG55" s="154"/>
    </x:row>
    <x:row r="56">
      <x:c r="A56" s="75"/>
      <x:c r="B56" s="75"/>
      <x:c r="C56" s="75"/>
      <x:c r="D56" s="75"/>
      <x:c r="E56" s="75"/>
      <x:c r="F56" s="75"/>
      <x:c r="G56" s="75"/>
      <x:c r="H56" s="75"/>
      <x:c r="I56" s="75"/>
      <x:c r="J56" s="75"/>
      <x:c r="K56" s="75"/>
      <x:c r="L56" s="75"/>
      <x:c r="M56" s="75"/>
      <x:c r="N56" s="75"/>
      <x:c r="O56" s="75"/>
      <x:c r="P56" s="75"/>
      <x:c r="Q56" s="76"/>
      <x:c r="R56" s="76"/>
      <x:c r="S56" s="76"/>
      <x:c r="T56" s="76"/>
      <x:c r="U56" s="76"/>
      <x:c r="V56" s="76"/>
      <x:c r="W56" s="76"/>
      <x:c r="X56" s="76"/>
      <x:c r="Y56" s="76"/>
      <x:c r="Z56" s="76"/>
      <x:c r="AA56" s="76"/>
      <x:c r="AB56" s="113"/>
      <x:c r="AC56" s="142"/>
      <x:c r="AD56" s="142"/>
      <x:c r="AE56" s="142"/>
      <x:c r="AF56" s="146"/>
      <x:c r="AG56" s="146"/>
      <x:c r="AH56" s="146"/>
      <x:c r="AI56" s="146"/>
      <x:c r="AJ56" s="146"/>
      <x:c r="AK56" s="146"/>
      <x:c r="AL56" s="146"/>
      <x:c r="AM56" s="146"/>
      <x:c r="AN56" s="146"/>
      <x:c r="AO56" s="146"/>
      <x:c r="AP56" s="146"/>
      <x:c r="AQ56" s="146"/>
      <x:c r="AR56" s="146"/>
      <x:c r="AS56" s="146"/>
      <x:c r="AT56" s="146"/>
      <x:c r="AU56" s="146"/>
      <x:c r="AV56" s="146"/>
      <x:c r="AW56" s="146"/>
      <x:c r="AX56" s="146"/>
      <x:c r="AY56" s="146"/>
      <x:c r="AZ56" s="150"/>
      <x:c r="BA56" s="150"/>
      <x:c r="BB56" s="150"/>
      <x:c r="BC56" s="150"/>
      <x:c r="BD56" s="150"/>
      <x:c r="BE56" s="150"/>
      <x:c r="BF56" s="150"/>
      <x:c r="BG56" s="154"/>
    </x:row>
    <x:row r="57">
      <x:c r="A57" s="75"/>
      <x:c r="B57" s="75"/>
      <x:c r="C57" s="75"/>
      <x:c r="D57" s="75"/>
      <x:c r="E57" s="75"/>
      <x:c r="F57" s="75"/>
      <x:c r="G57" s="75"/>
      <x:c r="H57" s="75"/>
      <x:c r="I57" s="75"/>
      <x:c r="J57" s="75"/>
      <x:c r="K57" s="75"/>
      <x:c r="L57" s="75"/>
      <x:c r="M57" s="75"/>
      <x:c r="N57" s="75"/>
      <x:c r="O57" s="75"/>
      <x:c r="P57" s="75"/>
      <x:c r="Q57" s="76"/>
      <x:c r="R57" s="76"/>
      <x:c r="S57" s="76"/>
      <x:c r="T57" s="76"/>
      <x:c r="U57" s="76"/>
      <x:c r="V57" s="76"/>
      <x:c r="W57" s="76"/>
      <x:c r="X57" s="76"/>
      <x:c r="Y57" s="76"/>
      <x:c r="Z57" s="76"/>
      <x:c r="AA57" s="76"/>
      <x:c r="AB57" s="113"/>
      <x:c r="AC57" s="142"/>
      <x:c r="AD57" s="142"/>
      <x:c r="AE57" s="142"/>
      <x:c r="AF57" s="146"/>
      <x:c r="AG57" s="146"/>
      <x:c r="AH57" s="146"/>
      <x:c r="AI57" s="146"/>
      <x:c r="AJ57" s="146"/>
      <x:c r="AK57" s="146"/>
      <x:c r="AL57" s="146"/>
      <x:c r="AM57" s="146"/>
      <x:c r="AN57" s="146"/>
      <x:c r="AO57" s="146"/>
      <x:c r="AP57" s="146"/>
      <x:c r="AQ57" s="146"/>
      <x:c r="AR57" s="146"/>
      <x:c r="AS57" s="146"/>
      <x:c r="AT57" s="146"/>
      <x:c r="AU57" s="146"/>
      <x:c r="AV57" s="146"/>
      <x:c r="AW57" s="146"/>
      <x:c r="AX57" s="146"/>
      <x:c r="AY57" s="146"/>
      <x:c r="AZ57" s="150"/>
      <x:c r="BA57" s="150"/>
      <x:c r="BB57" s="150"/>
      <x:c r="BC57" s="150"/>
      <x:c r="BD57" s="150"/>
      <x:c r="BE57" s="150"/>
      <x:c r="BF57" s="150"/>
      <x:c r="BG57" s="154"/>
    </x:row>
    <x:row r="58">
      <x:c r="A58" s="75"/>
      <x:c r="B58" s="75"/>
      <x:c r="C58" s="75"/>
      <x:c r="D58" s="75"/>
      <x:c r="E58" s="75"/>
      <x:c r="F58" s="75"/>
      <x:c r="G58" s="75"/>
      <x:c r="H58" s="75"/>
      <x:c r="I58" s="75"/>
      <x:c r="J58" s="75"/>
      <x:c r="K58" s="75"/>
      <x:c r="L58" s="75"/>
      <x:c r="M58" s="75"/>
      <x:c r="N58" s="75"/>
      <x:c r="O58" s="75"/>
      <x:c r="P58" s="75"/>
      <x:c r="Q58" s="76"/>
      <x:c r="R58" s="76"/>
      <x:c r="S58" s="76"/>
      <x:c r="T58" s="76"/>
      <x:c r="U58" s="76"/>
      <x:c r="V58" s="76"/>
      <x:c r="W58" s="76"/>
      <x:c r="X58" s="76"/>
      <x:c r="Y58" s="76"/>
      <x:c r="Z58" s="76"/>
      <x:c r="AA58" s="76"/>
      <x:c r="AB58" s="113"/>
      <x:c r="AC58" s="142"/>
      <x:c r="AD58" s="142"/>
      <x:c r="AE58" s="142"/>
      <x:c r="AF58" s="146"/>
      <x:c r="AG58" s="146"/>
      <x:c r="AH58" s="146"/>
      <x:c r="AI58" s="146"/>
      <x:c r="AJ58" s="146"/>
      <x:c r="AK58" s="146"/>
      <x:c r="AL58" s="146"/>
      <x:c r="AM58" s="146"/>
      <x:c r="AN58" s="146"/>
      <x:c r="AO58" s="146"/>
      <x:c r="AP58" s="146"/>
      <x:c r="AQ58" s="146"/>
      <x:c r="AR58" s="146"/>
      <x:c r="AS58" s="146"/>
      <x:c r="AT58" s="146"/>
      <x:c r="AU58" s="146"/>
      <x:c r="AV58" s="146"/>
      <x:c r="AW58" s="146"/>
      <x:c r="AX58" s="146"/>
      <x:c r="AY58" s="146"/>
      <x:c r="AZ58" s="150"/>
      <x:c r="BA58" s="150"/>
      <x:c r="BB58" s="150"/>
      <x:c r="BC58" s="150"/>
      <x:c r="BD58" s="150"/>
      <x:c r="BE58" s="150"/>
      <x:c r="BF58" s="150"/>
      <x:c r="BG58" s="154"/>
    </x:row>
    <x:row r="59">
      <x:c r="A59" s="75"/>
      <x:c r="B59" s="75"/>
      <x:c r="C59" s="75"/>
      <x:c r="D59" s="75"/>
      <x:c r="E59" s="75"/>
      <x:c r="F59" s="75"/>
      <x:c r="G59" s="75"/>
      <x:c r="H59" s="75"/>
      <x:c r="I59" s="75"/>
      <x:c r="J59" s="75"/>
      <x:c r="K59" s="75"/>
      <x:c r="L59" s="75"/>
      <x:c r="M59" s="75"/>
      <x:c r="N59" s="75"/>
      <x:c r="O59" s="75"/>
      <x:c r="P59" s="75"/>
      <x:c r="Q59" s="76"/>
      <x:c r="R59" s="76"/>
      <x:c r="S59" s="76"/>
      <x:c r="T59" s="76"/>
      <x:c r="U59" s="76"/>
      <x:c r="V59" s="76"/>
      <x:c r="W59" s="76"/>
      <x:c r="X59" s="76"/>
      <x:c r="Y59" s="76"/>
      <x:c r="Z59" s="76"/>
      <x:c r="AA59" s="76"/>
      <x:c r="AB59" s="113"/>
      <x:c r="AC59" s="142"/>
      <x:c r="AD59" s="142"/>
      <x:c r="AE59" s="142"/>
      <x:c r="AF59" s="146"/>
      <x:c r="AG59" s="146"/>
      <x:c r="AH59" s="146"/>
      <x:c r="AI59" s="146"/>
      <x:c r="AJ59" s="146"/>
      <x:c r="AK59" s="146"/>
      <x:c r="AL59" s="146"/>
      <x:c r="AM59" s="146"/>
      <x:c r="AN59" s="146"/>
      <x:c r="AO59" s="146"/>
      <x:c r="AP59" s="146"/>
      <x:c r="AQ59" s="146"/>
      <x:c r="AR59" s="146"/>
      <x:c r="AS59" s="146"/>
      <x:c r="AT59" s="146"/>
      <x:c r="AU59" s="146"/>
      <x:c r="AV59" s="146"/>
      <x:c r="AW59" s="146"/>
      <x:c r="AX59" s="146"/>
      <x:c r="AY59" s="146"/>
      <x:c r="AZ59" s="150"/>
      <x:c r="BA59" s="150"/>
      <x:c r="BB59" s="150"/>
      <x:c r="BC59" s="150"/>
      <x:c r="BD59" s="150"/>
      <x:c r="BE59" s="150"/>
      <x:c r="BF59" s="150"/>
      <x:c r="BG59" s="154"/>
    </x:row>
    <x:row r="60">
      <x:c r="A60" s="75"/>
      <x:c r="B60" s="75"/>
      <x:c r="C60" s="75"/>
      <x:c r="D60" s="75"/>
      <x:c r="E60" s="75"/>
      <x:c r="F60" s="75"/>
      <x:c r="G60" s="75"/>
      <x:c r="H60" s="75"/>
      <x:c r="I60" s="75"/>
      <x:c r="J60" s="75"/>
      <x:c r="K60" s="75"/>
      <x:c r="L60" s="75"/>
      <x:c r="M60" s="75"/>
      <x:c r="N60" s="75"/>
      <x:c r="O60" s="75"/>
      <x:c r="P60" s="75"/>
      <x:c r="Q60" s="76"/>
      <x:c r="R60" s="76"/>
      <x:c r="S60" s="76"/>
      <x:c r="T60" s="76"/>
      <x:c r="U60" s="76"/>
      <x:c r="V60" s="76"/>
      <x:c r="W60" s="76"/>
      <x:c r="X60" s="76"/>
      <x:c r="Y60" s="76"/>
      <x:c r="Z60" s="76"/>
      <x:c r="AA60" s="76"/>
      <x:c r="AB60" s="113"/>
      <x:c r="AC60" s="142"/>
      <x:c r="AD60" s="142"/>
      <x:c r="AE60" s="142"/>
      <x:c r="AF60" s="146"/>
      <x:c r="AG60" s="146"/>
      <x:c r="AH60" s="146"/>
      <x:c r="AI60" s="146"/>
      <x:c r="AJ60" s="146"/>
      <x:c r="AK60" s="146"/>
      <x:c r="AL60" s="146"/>
      <x:c r="AM60" s="146"/>
      <x:c r="AN60" s="146"/>
      <x:c r="AO60" s="146"/>
      <x:c r="AP60" s="146"/>
      <x:c r="AQ60" s="146"/>
      <x:c r="AR60" s="146"/>
      <x:c r="AS60" s="146"/>
      <x:c r="AT60" s="146"/>
      <x:c r="AU60" s="146"/>
      <x:c r="AV60" s="146"/>
      <x:c r="AW60" s="146"/>
      <x:c r="AX60" s="146"/>
      <x:c r="AY60" s="146"/>
      <x:c r="AZ60" s="150"/>
      <x:c r="BA60" s="150"/>
      <x:c r="BB60" s="150"/>
      <x:c r="BC60" s="150"/>
      <x:c r="BD60" s="150"/>
      <x:c r="BE60" s="150"/>
      <x:c r="BF60" s="150"/>
      <x:c r="BG60" s="154"/>
    </x:row>
    <x:row r="61">
      <x:c r="A61" s="75"/>
      <x:c r="B61" s="75"/>
      <x:c r="C61" s="75"/>
      <x:c r="D61" s="75"/>
      <x:c r="E61" s="75"/>
      <x:c r="F61" s="75"/>
      <x:c r="G61" s="75"/>
      <x:c r="H61" s="75"/>
      <x:c r="I61" s="75"/>
      <x:c r="J61" s="75"/>
      <x:c r="K61" s="75"/>
      <x:c r="L61" s="75"/>
      <x:c r="M61" s="75"/>
      <x:c r="N61" s="75"/>
      <x:c r="O61" s="75"/>
      <x:c r="P61" s="75"/>
      <x:c r="Q61" s="76"/>
      <x:c r="R61" s="76"/>
      <x:c r="S61" s="76"/>
      <x:c r="T61" s="76"/>
      <x:c r="U61" s="76"/>
      <x:c r="V61" s="76"/>
      <x:c r="W61" s="76"/>
      <x:c r="X61" s="76"/>
      <x:c r="Y61" s="76"/>
      <x:c r="Z61" s="76"/>
      <x:c r="AA61" s="76"/>
      <x:c r="AB61" s="113"/>
      <x:c r="AC61" s="142"/>
      <x:c r="AD61" s="142"/>
      <x:c r="AE61" s="142"/>
      <x:c r="AF61" s="146"/>
      <x:c r="AG61" s="146"/>
      <x:c r="AH61" s="146"/>
      <x:c r="AI61" s="146"/>
      <x:c r="AJ61" s="146"/>
      <x:c r="AK61" s="146"/>
      <x:c r="AL61" s="146"/>
      <x:c r="AM61" s="146"/>
      <x:c r="AN61" s="146"/>
      <x:c r="AO61" s="146"/>
      <x:c r="AP61" s="146"/>
      <x:c r="AQ61" s="146"/>
      <x:c r="AR61" s="146"/>
      <x:c r="AS61" s="146"/>
      <x:c r="AT61" s="146"/>
      <x:c r="AU61" s="146"/>
      <x:c r="AV61" s="146"/>
      <x:c r="AW61" s="146"/>
      <x:c r="AX61" s="146"/>
      <x:c r="AY61" s="146"/>
      <x:c r="AZ61" s="150"/>
      <x:c r="BA61" s="150"/>
      <x:c r="BB61" s="150"/>
      <x:c r="BC61" s="150"/>
      <x:c r="BD61" s="150"/>
      <x:c r="BE61" s="150"/>
      <x:c r="BF61" s="150"/>
      <x:c r="BG61" s="154"/>
    </x:row>
    <x:row r="62">
      <x:c r="A62" s="75"/>
      <x:c r="B62" s="75"/>
      <x:c r="C62" s="75"/>
      <x:c r="D62" s="75"/>
      <x:c r="E62" s="75"/>
      <x:c r="F62" s="75"/>
      <x:c r="G62" s="75"/>
      <x:c r="H62" s="75"/>
      <x:c r="I62" s="75"/>
      <x:c r="J62" s="75"/>
      <x:c r="K62" s="75"/>
      <x:c r="L62" s="75"/>
      <x:c r="M62" s="75"/>
      <x:c r="N62" s="75"/>
      <x:c r="O62" s="75"/>
      <x:c r="P62" s="75"/>
      <x:c r="Q62" s="76"/>
      <x:c r="R62" s="76"/>
      <x:c r="S62" s="76"/>
      <x:c r="T62" s="76"/>
      <x:c r="U62" s="76"/>
      <x:c r="V62" s="76"/>
      <x:c r="W62" s="76"/>
      <x:c r="X62" s="76"/>
      <x:c r="Y62" s="76"/>
      <x:c r="Z62" s="76"/>
      <x:c r="AA62" s="76"/>
      <x:c r="AB62" s="113"/>
      <x:c r="AC62" s="142"/>
      <x:c r="AD62" s="142"/>
      <x:c r="AE62" s="142"/>
      <x:c r="AF62" s="146"/>
      <x:c r="AG62" s="146"/>
      <x:c r="AH62" s="146"/>
      <x:c r="AI62" s="146"/>
      <x:c r="AJ62" s="146"/>
      <x:c r="AK62" s="146"/>
      <x:c r="AL62" s="146"/>
      <x:c r="AM62" s="146"/>
      <x:c r="AN62" s="146"/>
      <x:c r="AO62" s="146"/>
      <x:c r="AP62" s="146"/>
      <x:c r="AQ62" s="146"/>
      <x:c r="AR62" s="146"/>
      <x:c r="AS62" s="146"/>
      <x:c r="AT62" s="146"/>
      <x:c r="AU62" s="146"/>
      <x:c r="AV62" s="146"/>
      <x:c r="AW62" s="146"/>
      <x:c r="AX62" s="146"/>
      <x:c r="AY62" s="146"/>
      <x:c r="AZ62" s="150"/>
      <x:c r="BA62" s="150"/>
      <x:c r="BB62" s="150"/>
      <x:c r="BC62" s="150"/>
      <x:c r="BD62" s="150"/>
      <x:c r="BE62" s="150"/>
      <x:c r="BF62" s="150"/>
      <x:c r="BG62" s="154"/>
    </x:row>
    <x:row r="63">
      <x:c r="A63" s="75"/>
      <x:c r="B63" s="75"/>
      <x:c r="C63" s="75"/>
      <x:c r="D63" s="75"/>
      <x:c r="E63" s="75"/>
      <x:c r="F63" s="75"/>
      <x:c r="G63" s="75"/>
      <x:c r="H63" s="75"/>
      <x:c r="I63" s="75"/>
      <x:c r="J63" s="75"/>
      <x:c r="K63" s="75"/>
      <x:c r="L63" s="75"/>
      <x:c r="M63" s="75"/>
      <x:c r="N63" s="75"/>
      <x:c r="O63" s="75"/>
      <x:c r="P63" s="75"/>
      <x:c r="Q63" s="76"/>
      <x:c r="R63" s="76"/>
      <x:c r="S63" s="76"/>
      <x:c r="T63" s="76"/>
      <x:c r="U63" s="76"/>
      <x:c r="V63" s="76"/>
      <x:c r="W63" s="76"/>
      <x:c r="X63" s="76"/>
      <x:c r="Y63" s="76"/>
      <x:c r="Z63" s="76"/>
      <x:c r="AA63" s="76"/>
      <x:c r="AB63" s="113"/>
      <x:c r="AC63" s="142"/>
      <x:c r="AD63" s="142"/>
      <x:c r="AE63" s="142"/>
      <x:c r="AF63" s="146"/>
      <x:c r="AG63" s="146"/>
      <x:c r="AH63" s="146"/>
      <x:c r="AI63" s="146"/>
      <x:c r="AJ63" s="146"/>
      <x:c r="AK63" s="146"/>
      <x:c r="AL63" s="146"/>
      <x:c r="AM63" s="146"/>
      <x:c r="AN63" s="146"/>
      <x:c r="AO63" s="146"/>
      <x:c r="AP63" s="146"/>
      <x:c r="AQ63" s="146"/>
      <x:c r="AR63" s="146"/>
      <x:c r="AS63" s="146"/>
      <x:c r="AT63" s="146"/>
      <x:c r="AU63" s="146"/>
      <x:c r="AV63" s="146"/>
      <x:c r="AW63" s="146"/>
      <x:c r="AX63" s="146"/>
      <x:c r="AY63" s="146"/>
      <x:c r="AZ63" s="150"/>
      <x:c r="BA63" s="150"/>
      <x:c r="BB63" s="150"/>
      <x:c r="BC63" s="150"/>
      <x:c r="BD63" s="150"/>
      <x:c r="BE63" s="150"/>
      <x:c r="BF63" s="150"/>
      <x:c r="BG63" s="154"/>
    </x:row>
    <x:row r="64">
      <x:c r="A64" s="75"/>
      <x:c r="B64" s="75"/>
      <x:c r="C64" s="75"/>
      <x:c r="D64" s="75"/>
      <x:c r="E64" s="75"/>
      <x:c r="F64" s="75"/>
      <x:c r="G64" s="75"/>
      <x:c r="H64" s="75"/>
      <x:c r="I64" s="75"/>
      <x:c r="J64" s="75"/>
      <x:c r="K64" s="75"/>
      <x:c r="L64" s="75"/>
      <x:c r="M64" s="75"/>
      <x:c r="N64" s="75"/>
      <x:c r="O64" s="75"/>
      <x:c r="P64" s="75"/>
      <x:c r="Q64" s="76"/>
      <x:c r="R64" s="76"/>
      <x:c r="S64" s="76"/>
      <x:c r="T64" s="76"/>
      <x:c r="U64" s="76"/>
      <x:c r="V64" s="76"/>
      <x:c r="W64" s="76"/>
      <x:c r="X64" s="76"/>
      <x:c r="Y64" s="76"/>
      <x:c r="Z64" s="76"/>
      <x:c r="AA64" s="76"/>
      <x:c r="AB64" s="113"/>
      <x:c r="AC64" s="142"/>
      <x:c r="AD64" s="142"/>
      <x:c r="AE64" s="142"/>
      <x:c r="AF64" s="146"/>
      <x:c r="AG64" s="146"/>
      <x:c r="AH64" s="146"/>
      <x:c r="AI64" s="146"/>
      <x:c r="AJ64" s="146"/>
      <x:c r="AK64" s="146"/>
      <x:c r="AL64" s="146"/>
      <x:c r="AM64" s="146"/>
      <x:c r="AN64" s="146"/>
      <x:c r="AO64" s="146"/>
      <x:c r="AP64" s="146"/>
      <x:c r="AQ64" s="146"/>
      <x:c r="AR64" s="146"/>
      <x:c r="AS64" s="146"/>
      <x:c r="AT64" s="146"/>
      <x:c r="AU64" s="146"/>
      <x:c r="AV64" s="146"/>
      <x:c r="AW64" s="146"/>
      <x:c r="AX64" s="146"/>
      <x:c r="AY64" s="146"/>
      <x:c r="AZ64" s="150"/>
      <x:c r="BA64" s="150"/>
      <x:c r="BB64" s="150"/>
      <x:c r="BC64" s="150"/>
      <x:c r="BD64" s="150"/>
      <x:c r="BE64" s="150"/>
      <x:c r="BF64" s="150"/>
      <x:c r="BG64" s="154"/>
    </x:row>
    <x:row r="65">
      <x:c r="A65" s="75"/>
      <x:c r="B65" s="75"/>
      <x:c r="C65" s="75"/>
      <x:c r="D65" s="75"/>
      <x:c r="E65" s="75"/>
      <x:c r="F65" s="75"/>
      <x:c r="G65" s="75"/>
      <x:c r="H65" s="75"/>
      <x:c r="I65" s="75"/>
      <x:c r="J65" s="75"/>
      <x:c r="K65" s="75"/>
      <x:c r="L65" s="75"/>
      <x:c r="M65" s="75"/>
      <x:c r="N65" s="75"/>
      <x:c r="O65" s="75"/>
      <x:c r="P65" s="75"/>
      <x:c r="Q65" s="76"/>
      <x:c r="R65" s="76"/>
      <x:c r="S65" s="76"/>
      <x:c r="T65" s="76"/>
      <x:c r="U65" s="76"/>
      <x:c r="V65" s="76"/>
      <x:c r="W65" s="76"/>
      <x:c r="X65" s="76"/>
      <x:c r="Y65" s="76"/>
      <x:c r="Z65" s="76"/>
      <x:c r="AA65" s="76"/>
      <x:c r="AB65" s="113"/>
      <x:c r="AC65" s="142"/>
      <x:c r="AD65" s="142"/>
      <x:c r="AE65" s="142"/>
      <x:c r="AF65" s="146"/>
      <x:c r="AG65" s="146"/>
      <x:c r="AH65" s="146"/>
      <x:c r="AI65" s="146"/>
      <x:c r="AJ65" s="146"/>
      <x:c r="AK65" s="146"/>
      <x:c r="AL65" s="146"/>
      <x:c r="AM65" s="146"/>
      <x:c r="AN65" s="146"/>
      <x:c r="AO65" s="146"/>
      <x:c r="AP65" s="146"/>
      <x:c r="AQ65" s="146"/>
      <x:c r="AR65" s="146"/>
      <x:c r="AS65" s="146"/>
      <x:c r="AT65" s="146"/>
      <x:c r="AU65" s="146"/>
      <x:c r="AV65" s="146"/>
      <x:c r="AW65" s="146"/>
      <x:c r="AX65" s="146"/>
      <x:c r="AY65" s="146"/>
      <x:c r="AZ65" s="150"/>
      <x:c r="BA65" s="150"/>
      <x:c r="BB65" s="150"/>
      <x:c r="BC65" s="150"/>
      <x:c r="BD65" s="150"/>
      <x:c r="BE65" s="150"/>
      <x:c r="BF65" s="150"/>
      <x:c r="BG65" s="154"/>
    </x:row>
    <x:row r="66">
      <x:c r="A66" s="75"/>
      <x:c r="B66" s="75"/>
      <x:c r="C66" s="75"/>
      <x:c r="D66" s="75"/>
      <x:c r="E66" s="75"/>
      <x:c r="F66" s="75"/>
      <x:c r="G66" s="75"/>
      <x:c r="H66" s="75"/>
      <x:c r="I66" s="75"/>
      <x:c r="J66" s="75"/>
      <x:c r="K66" s="75"/>
      <x:c r="L66" s="75"/>
      <x:c r="M66" s="75"/>
      <x:c r="N66" s="75"/>
      <x:c r="O66" s="75"/>
      <x:c r="P66" s="75"/>
      <x:c r="Q66" s="76"/>
      <x:c r="R66" s="76"/>
      <x:c r="S66" s="76"/>
      <x:c r="T66" s="76"/>
      <x:c r="U66" s="76"/>
      <x:c r="V66" s="76"/>
      <x:c r="W66" s="76"/>
      <x:c r="X66" s="76"/>
      <x:c r="Y66" s="76"/>
      <x:c r="Z66" s="76"/>
      <x:c r="AA66" s="76"/>
      <x:c r="AB66" s="113"/>
      <x:c r="AC66" s="142"/>
      <x:c r="AD66" s="142"/>
      <x:c r="AE66" s="142"/>
      <x:c r="AF66" s="146"/>
      <x:c r="AG66" s="146"/>
      <x:c r="AH66" s="146"/>
      <x:c r="AI66" s="146"/>
      <x:c r="AJ66" s="146"/>
      <x:c r="AK66" s="146"/>
      <x:c r="AL66" s="146"/>
      <x:c r="AM66" s="146"/>
      <x:c r="AN66" s="146"/>
      <x:c r="AO66" s="146"/>
      <x:c r="AP66" s="146"/>
      <x:c r="AQ66" s="146"/>
      <x:c r="AR66" s="146"/>
      <x:c r="AS66" s="146"/>
      <x:c r="AT66" s="146"/>
      <x:c r="AU66" s="146"/>
      <x:c r="AV66" s="146"/>
      <x:c r="AW66" s="146"/>
      <x:c r="AX66" s="146"/>
      <x:c r="AY66" s="146"/>
      <x:c r="AZ66" s="150"/>
      <x:c r="BA66" s="150"/>
      <x:c r="BB66" s="150"/>
      <x:c r="BC66" s="150"/>
      <x:c r="BD66" s="150"/>
      <x:c r="BE66" s="150"/>
      <x:c r="BF66" s="150"/>
      <x:c r="BG66" s="154"/>
    </x:row>
    <x:row r="67">
      <x:c r="A67" s="75"/>
      <x:c r="B67" s="75"/>
      <x:c r="C67" s="75"/>
      <x:c r="D67" s="75"/>
      <x:c r="E67" s="75"/>
      <x:c r="F67" s="75"/>
      <x:c r="G67" s="75"/>
      <x:c r="H67" s="75"/>
      <x:c r="I67" s="75"/>
      <x:c r="J67" s="75"/>
      <x:c r="K67" s="75"/>
      <x:c r="L67" s="75"/>
      <x:c r="M67" s="75"/>
      <x:c r="N67" s="75"/>
      <x:c r="O67" s="75"/>
      <x:c r="P67" s="75"/>
      <x:c r="Q67" s="76"/>
      <x:c r="R67" s="76"/>
      <x:c r="S67" s="76"/>
      <x:c r="T67" s="76"/>
      <x:c r="U67" s="76"/>
      <x:c r="V67" s="76"/>
      <x:c r="W67" s="76"/>
      <x:c r="X67" s="76"/>
      <x:c r="Y67" s="76"/>
      <x:c r="Z67" s="76"/>
      <x:c r="AA67" s="76"/>
      <x:c r="AB67" s="113"/>
      <x:c r="AC67" s="142"/>
      <x:c r="AD67" s="142"/>
      <x:c r="AE67" s="142"/>
      <x:c r="AF67" s="146"/>
      <x:c r="AG67" s="146"/>
      <x:c r="AH67" s="146"/>
      <x:c r="AI67" s="146"/>
      <x:c r="AJ67" s="146"/>
      <x:c r="AK67" s="146"/>
      <x:c r="AL67" s="146"/>
      <x:c r="AM67" s="146"/>
      <x:c r="AN67" s="146"/>
      <x:c r="AO67" s="146"/>
      <x:c r="AP67" s="146"/>
      <x:c r="AQ67" s="146"/>
      <x:c r="AR67" s="146"/>
      <x:c r="AS67" s="146"/>
      <x:c r="AT67" s="146"/>
      <x:c r="AU67" s="146"/>
      <x:c r="AV67" s="146"/>
      <x:c r="AW67" s="146"/>
      <x:c r="AX67" s="146"/>
      <x:c r="AY67" s="146"/>
      <x:c r="AZ67" s="150"/>
      <x:c r="BA67" s="150"/>
      <x:c r="BB67" s="150"/>
      <x:c r="BC67" s="150"/>
      <x:c r="BD67" s="150"/>
      <x:c r="BE67" s="150"/>
      <x:c r="BF67" s="150"/>
      <x:c r="BG67" s="154"/>
    </x:row>
    <x:row r="68">
      <x:c r="A68" s="75"/>
      <x:c r="B68" s="75"/>
      <x:c r="C68" s="75"/>
      <x:c r="D68" s="75"/>
      <x:c r="E68" s="75"/>
      <x:c r="F68" s="75"/>
      <x:c r="G68" s="75"/>
      <x:c r="H68" s="75"/>
      <x:c r="I68" s="75"/>
      <x:c r="J68" s="75"/>
      <x:c r="K68" s="75"/>
      <x:c r="L68" s="75"/>
      <x:c r="M68" s="75"/>
      <x:c r="N68" s="75"/>
      <x:c r="O68" s="75"/>
      <x:c r="P68" s="75"/>
      <x:c r="Q68" s="76"/>
      <x:c r="R68" s="76"/>
      <x:c r="S68" s="76"/>
      <x:c r="T68" s="76"/>
      <x:c r="U68" s="76"/>
      <x:c r="V68" s="76"/>
      <x:c r="W68" s="76"/>
      <x:c r="X68" s="76"/>
      <x:c r="Y68" s="76"/>
      <x:c r="Z68" s="76"/>
      <x:c r="AA68" s="76"/>
      <x:c r="AB68" s="113"/>
      <x:c r="AC68" s="142"/>
      <x:c r="AD68" s="142"/>
      <x:c r="AE68" s="142"/>
      <x:c r="AF68" s="146"/>
      <x:c r="AG68" s="146"/>
      <x:c r="AH68" s="146"/>
      <x:c r="AI68" s="146"/>
      <x:c r="AJ68" s="146"/>
      <x:c r="AK68" s="146"/>
      <x:c r="AL68" s="146"/>
      <x:c r="AM68" s="146"/>
      <x:c r="AN68" s="146"/>
      <x:c r="AO68" s="146"/>
      <x:c r="AP68" s="146"/>
      <x:c r="AQ68" s="146"/>
      <x:c r="AR68" s="146"/>
      <x:c r="AS68" s="146"/>
      <x:c r="AT68" s="146"/>
      <x:c r="AU68" s="146"/>
      <x:c r="AV68" s="146"/>
      <x:c r="AW68" s="146"/>
      <x:c r="AX68" s="146"/>
      <x:c r="AY68" s="146"/>
      <x:c r="AZ68" s="150"/>
      <x:c r="BA68" s="150"/>
      <x:c r="BB68" s="150"/>
      <x:c r="BC68" s="150"/>
      <x:c r="BD68" s="150"/>
      <x:c r="BE68" s="150"/>
      <x:c r="BF68" s="150"/>
      <x:c r="BG68" s="154"/>
    </x:row>
    <x:row r="69">
      <x:c r="A69" s="75"/>
      <x:c r="B69" s="75"/>
      <x:c r="C69" s="75"/>
      <x:c r="D69" s="75"/>
      <x:c r="E69" s="75"/>
      <x:c r="F69" s="75"/>
      <x:c r="G69" s="75"/>
      <x:c r="H69" s="75"/>
      <x:c r="I69" s="75"/>
      <x:c r="J69" s="75"/>
      <x:c r="K69" s="75"/>
      <x:c r="L69" s="75"/>
      <x:c r="M69" s="75"/>
      <x:c r="N69" s="75"/>
      <x:c r="O69" s="75"/>
      <x:c r="P69" s="75"/>
      <x:c r="Q69" s="76"/>
      <x:c r="R69" s="76"/>
      <x:c r="S69" s="76"/>
      <x:c r="T69" s="76"/>
      <x:c r="U69" s="76"/>
      <x:c r="V69" s="76"/>
      <x:c r="W69" s="76"/>
      <x:c r="X69" s="76"/>
      <x:c r="Y69" s="76"/>
      <x:c r="Z69" s="76"/>
      <x:c r="AA69" s="76"/>
      <x:c r="AB69" s="113"/>
      <x:c r="AC69" s="142"/>
      <x:c r="AD69" s="142"/>
      <x:c r="AE69" s="142"/>
      <x:c r="AF69" s="146"/>
      <x:c r="AG69" s="146"/>
      <x:c r="AH69" s="146"/>
      <x:c r="AI69" s="146"/>
      <x:c r="AJ69" s="146"/>
      <x:c r="AK69" s="146"/>
      <x:c r="AL69" s="146"/>
      <x:c r="AM69" s="146"/>
      <x:c r="AN69" s="146"/>
      <x:c r="AO69" s="146"/>
      <x:c r="AP69" s="146"/>
      <x:c r="AQ69" s="146"/>
      <x:c r="AR69" s="146"/>
      <x:c r="AS69" s="146"/>
      <x:c r="AT69" s="146"/>
      <x:c r="AU69" s="146"/>
      <x:c r="AV69" s="146"/>
      <x:c r="AW69" s="146"/>
      <x:c r="AX69" s="146"/>
      <x:c r="AY69" s="146"/>
      <x:c r="AZ69" s="150"/>
      <x:c r="BA69" s="150"/>
      <x:c r="BB69" s="150"/>
      <x:c r="BC69" s="150"/>
      <x:c r="BD69" s="150"/>
      <x:c r="BE69" s="150"/>
      <x:c r="BF69" s="150"/>
      <x:c r="BG69" s="154"/>
    </x:row>
    <x:row r="70">
      <x:c r="A70" s="75"/>
      <x:c r="B70" s="75"/>
      <x:c r="C70" s="75"/>
      <x:c r="D70" s="75"/>
      <x:c r="E70" s="75"/>
      <x:c r="F70" s="75"/>
      <x:c r="G70" s="75"/>
      <x:c r="H70" s="75"/>
      <x:c r="I70" s="75"/>
      <x:c r="J70" s="75"/>
      <x:c r="K70" s="75"/>
      <x:c r="L70" s="75"/>
      <x:c r="M70" s="75"/>
      <x:c r="N70" s="75"/>
      <x:c r="O70" s="75"/>
      <x:c r="P70" s="75"/>
      <x:c r="Q70" s="76"/>
      <x:c r="R70" s="76"/>
      <x:c r="S70" s="76"/>
      <x:c r="T70" s="76"/>
      <x:c r="U70" s="76"/>
      <x:c r="V70" s="76"/>
      <x:c r="W70" s="76"/>
      <x:c r="X70" s="76"/>
      <x:c r="Y70" s="76"/>
      <x:c r="Z70" s="76"/>
      <x:c r="AA70" s="76"/>
      <x:c r="AB70" s="113"/>
      <x:c r="AC70" s="142"/>
      <x:c r="AD70" s="142"/>
      <x:c r="AE70" s="142"/>
      <x:c r="AF70" s="146"/>
      <x:c r="AG70" s="146"/>
      <x:c r="AH70" s="146"/>
      <x:c r="AI70" s="146"/>
      <x:c r="AJ70" s="146"/>
      <x:c r="AK70" s="146"/>
      <x:c r="AL70" s="146"/>
      <x:c r="AM70" s="146"/>
      <x:c r="AN70" s="146"/>
      <x:c r="AO70" s="146"/>
      <x:c r="AP70" s="146"/>
      <x:c r="AQ70" s="146"/>
      <x:c r="AR70" s="146"/>
      <x:c r="AS70" s="146"/>
      <x:c r="AT70" s="146"/>
      <x:c r="AU70" s="146"/>
      <x:c r="AV70" s="146"/>
      <x:c r="AW70" s="146"/>
      <x:c r="AX70" s="146"/>
      <x:c r="AY70" s="146"/>
      <x:c r="AZ70" s="150"/>
      <x:c r="BA70" s="150"/>
      <x:c r="BB70" s="150"/>
      <x:c r="BC70" s="150"/>
      <x:c r="BD70" s="150"/>
      <x:c r="BE70" s="150"/>
      <x:c r="BF70" s="150"/>
      <x:c r="BG70" s="154"/>
    </x:row>
    <x:row r="71">
      <x:c r="A71" s="75"/>
      <x:c r="B71" s="75"/>
      <x:c r="C71" s="75"/>
      <x:c r="D71" s="75"/>
      <x:c r="E71" s="75"/>
      <x:c r="F71" s="75"/>
      <x:c r="G71" s="75"/>
      <x:c r="H71" s="75"/>
      <x:c r="I71" s="75"/>
      <x:c r="J71" s="75"/>
      <x:c r="K71" s="75"/>
      <x:c r="L71" s="75"/>
      <x:c r="M71" s="75"/>
      <x:c r="N71" s="75"/>
      <x:c r="O71" s="75"/>
      <x:c r="P71" s="75"/>
      <x:c r="Q71" s="76"/>
      <x:c r="R71" s="76"/>
      <x:c r="S71" s="76"/>
      <x:c r="T71" s="76"/>
      <x:c r="U71" s="76"/>
      <x:c r="V71" s="76"/>
      <x:c r="W71" s="76"/>
      <x:c r="X71" s="76"/>
      <x:c r="Y71" s="76"/>
      <x:c r="Z71" s="76"/>
      <x:c r="AA71" s="76"/>
      <x:c r="AB71" s="113"/>
      <x:c r="AC71" s="142"/>
      <x:c r="AD71" s="142"/>
      <x:c r="AE71" s="142"/>
      <x:c r="AF71" s="146"/>
      <x:c r="AG71" s="146"/>
      <x:c r="AH71" s="146"/>
      <x:c r="AI71" s="146"/>
      <x:c r="AJ71" s="146"/>
      <x:c r="AK71" s="146"/>
      <x:c r="AL71" s="146"/>
      <x:c r="AM71" s="146"/>
      <x:c r="AN71" s="146"/>
      <x:c r="AO71" s="146"/>
      <x:c r="AP71" s="146"/>
      <x:c r="AQ71" s="146"/>
      <x:c r="AR71" s="146"/>
      <x:c r="AS71" s="146"/>
      <x:c r="AT71" s="146"/>
      <x:c r="AU71" s="146"/>
      <x:c r="AV71" s="146"/>
      <x:c r="AW71" s="146"/>
      <x:c r="AX71" s="146"/>
      <x:c r="AY71" s="146"/>
      <x:c r="AZ71" s="150"/>
      <x:c r="BA71" s="150"/>
      <x:c r="BB71" s="150"/>
      <x:c r="BC71" s="150"/>
      <x:c r="BD71" s="150"/>
      <x:c r="BE71" s="150"/>
      <x:c r="BF71" s="150"/>
      <x:c r="BG71" s="154"/>
    </x:row>
    <x:row r="72">
      <x:c r="A72" s="75"/>
      <x:c r="B72" s="75"/>
      <x:c r="C72" s="75"/>
      <x:c r="D72" s="75"/>
      <x:c r="E72" s="75"/>
      <x:c r="F72" s="75"/>
      <x:c r="G72" s="75"/>
      <x:c r="H72" s="75"/>
      <x:c r="I72" s="75"/>
      <x:c r="J72" s="75"/>
      <x:c r="K72" s="75"/>
      <x:c r="L72" s="75"/>
      <x:c r="M72" s="75"/>
      <x:c r="N72" s="75"/>
      <x:c r="O72" s="75"/>
      <x:c r="P72" s="75"/>
      <x:c r="Q72" s="76"/>
      <x:c r="R72" s="76"/>
      <x:c r="S72" s="76"/>
      <x:c r="T72" s="76"/>
      <x:c r="U72" s="76"/>
      <x:c r="V72" s="76"/>
      <x:c r="W72" s="76"/>
      <x:c r="X72" s="76"/>
      <x:c r="Y72" s="76"/>
      <x:c r="Z72" s="76"/>
      <x:c r="AA72" s="76"/>
      <x:c r="AB72" s="113"/>
      <x:c r="AC72" s="142"/>
      <x:c r="AD72" s="142"/>
      <x:c r="AE72" s="142"/>
      <x:c r="AF72" s="146"/>
      <x:c r="AG72" s="146"/>
      <x:c r="AH72" s="146"/>
      <x:c r="AI72" s="146"/>
      <x:c r="AJ72" s="146"/>
      <x:c r="AK72" s="146"/>
      <x:c r="AL72" s="146"/>
      <x:c r="AM72" s="146"/>
      <x:c r="AN72" s="146"/>
      <x:c r="AO72" s="146"/>
      <x:c r="AP72" s="146"/>
      <x:c r="AQ72" s="146"/>
      <x:c r="AR72" s="146"/>
      <x:c r="AS72" s="146"/>
      <x:c r="AT72" s="146"/>
      <x:c r="AU72" s="146"/>
      <x:c r="AV72" s="146"/>
      <x:c r="AW72" s="146"/>
      <x:c r="AX72" s="146"/>
      <x:c r="AY72" s="146"/>
      <x:c r="AZ72" s="150"/>
      <x:c r="BA72" s="150"/>
      <x:c r="BB72" s="150"/>
      <x:c r="BC72" s="150"/>
      <x:c r="BD72" s="150"/>
      <x:c r="BE72" s="150"/>
      <x:c r="BF72" s="150"/>
      <x:c r="BG72" s="154"/>
    </x:row>
    <x:row r="73">
      <x:c r="A73" s="75"/>
      <x:c r="B73" s="75"/>
      <x:c r="C73" s="75"/>
      <x:c r="D73" s="75"/>
      <x:c r="E73" s="75"/>
      <x:c r="F73" s="75"/>
      <x:c r="G73" s="75"/>
      <x:c r="H73" s="75"/>
      <x:c r="I73" s="75"/>
      <x:c r="J73" s="75"/>
      <x:c r="K73" s="75"/>
      <x:c r="L73" s="75"/>
      <x:c r="M73" s="75"/>
      <x:c r="N73" s="75"/>
      <x:c r="O73" s="75"/>
      <x:c r="P73" s="75"/>
      <x:c r="Q73" s="76"/>
      <x:c r="R73" s="76"/>
      <x:c r="S73" s="76"/>
      <x:c r="T73" s="76"/>
      <x:c r="U73" s="76"/>
      <x:c r="V73" s="76"/>
      <x:c r="W73" s="76"/>
      <x:c r="X73" s="76"/>
      <x:c r="Y73" s="76"/>
      <x:c r="Z73" s="76"/>
      <x:c r="AA73" s="76"/>
      <x:c r="AB73" s="113"/>
      <x:c r="AC73" s="142"/>
      <x:c r="AD73" s="142"/>
      <x:c r="AE73" s="142"/>
      <x:c r="AF73" s="146"/>
      <x:c r="AG73" s="146"/>
      <x:c r="AH73" s="146"/>
      <x:c r="AI73" s="146"/>
      <x:c r="AJ73" s="146"/>
      <x:c r="AK73" s="146"/>
      <x:c r="AL73" s="146"/>
      <x:c r="AM73" s="146"/>
      <x:c r="AN73" s="146"/>
      <x:c r="AO73" s="146"/>
      <x:c r="AP73" s="146"/>
      <x:c r="AQ73" s="146"/>
      <x:c r="AR73" s="146"/>
      <x:c r="AS73" s="146"/>
      <x:c r="AT73" s="146"/>
      <x:c r="AU73" s="146"/>
      <x:c r="AV73" s="146"/>
      <x:c r="AW73" s="146"/>
      <x:c r="AX73" s="146"/>
      <x:c r="AY73" s="146"/>
      <x:c r="AZ73" s="150"/>
      <x:c r="BA73" s="150"/>
      <x:c r="BB73" s="150"/>
      <x:c r="BC73" s="150"/>
      <x:c r="BD73" s="150"/>
      <x:c r="BE73" s="150"/>
      <x:c r="BF73" s="150"/>
      <x:c r="BG73" s="154"/>
    </x:row>
    <x:row r="74">
      <x:c r="A74" s="75"/>
      <x:c r="B74" s="75"/>
      <x:c r="C74" s="75"/>
      <x:c r="D74" s="75"/>
      <x:c r="E74" s="75"/>
      <x:c r="F74" s="75"/>
      <x:c r="G74" s="75"/>
      <x:c r="H74" s="75"/>
      <x:c r="I74" s="75"/>
      <x:c r="J74" s="75"/>
      <x:c r="K74" s="75"/>
      <x:c r="L74" s="75"/>
      <x:c r="M74" s="75"/>
      <x:c r="N74" s="75"/>
      <x:c r="O74" s="75"/>
      <x:c r="P74" s="75"/>
      <x:c r="Q74" s="76"/>
      <x:c r="R74" s="76"/>
      <x:c r="S74" s="76"/>
      <x:c r="T74" s="76"/>
      <x:c r="U74" s="76"/>
      <x:c r="V74" s="76"/>
      <x:c r="W74" s="76"/>
      <x:c r="X74" s="76"/>
      <x:c r="Y74" s="76"/>
      <x:c r="Z74" s="76"/>
      <x:c r="AA74" s="76"/>
      <x:c r="AB74" s="113"/>
      <x:c r="AC74" s="142"/>
      <x:c r="AD74" s="142"/>
      <x:c r="AE74" s="142"/>
      <x:c r="AF74" s="146"/>
      <x:c r="AG74" s="146"/>
      <x:c r="AH74" s="146"/>
      <x:c r="AI74" s="146"/>
      <x:c r="AJ74" s="146"/>
      <x:c r="AK74" s="146"/>
      <x:c r="AL74" s="146"/>
      <x:c r="AM74" s="146"/>
      <x:c r="AN74" s="146"/>
      <x:c r="AO74" s="146"/>
      <x:c r="AP74" s="146"/>
      <x:c r="AQ74" s="146"/>
      <x:c r="AR74" s="146"/>
      <x:c r="AS74" s="146"/>
      <x:c r="AT74" s="146"/>
      <x:c r="AU74" s="146"/>
      <x:c r="AV74" s="146"/>
      <x:c r="AW74" s="146"/>
      <x:c r="AX74" s="146"/>
      <x:c r="AY74" s="146"/>
      <x:c r="AZ74" s="150"/>
      <x:c r="BA74" s="150"/>
      <x:c r="BB74" s="150"/>
      <x:c r="BC74" s="150"/>
      <x:c r="BD74" s="150"/>
      <x:c r="BE74" s="150"/>
      <x:c r="BF74" s="150"/>
      <x:c r="BG74" s="154"/>
    </x:row>
    <x:row r="75">
      <x:c r="A75" s="75"/>
      <x:c r="B75" s="75"/>
      <x:c r="C75" s="75"/>
      <x:c r="D75" s="75"/>
      <x:c r="E75" s="75"/>
      <x:c r="F75" s="75"/>
      <x:c r="G75" s="75"/>
      <x:c r="H75" s="75"/>
      <x:c r="I75" s="75"/>
      <x:c r="J75" s="75"/>
      <x:c r="K75" s="75"/>
      <x:c r="L75" s="75"/>
      <x:c r="M75" s="75"/>
      <x:c r="N75" s="75"/>
      <x:c r="O75" s="75"/>
      <x:c r="P75" s="75"/>
      <x:c r="Q75" s="76"/>
      <x:c r="R75" s="76"/>
      <x:c r="S75" s="76"/>
      <x:c r="T75" s="76"/>
      <x:c r="U75" s="76"/>
      <x:c r="V75" s="76"/>
      <x:c r="W75" s="76"/>
      <x:c r="X75" s="76"/>
      <x:c r="Y75" s="76"/>
      <x:c r="Z75" s="76"/>
      <x:c r="AA75" s="76"/>
      <x:c r="AB75" s="113"/>
      <x:c r="AC75" s="142"/>
      <x:c r="AD75" s="142"/>
      <x:c r="AE75" s="142"/>
      <x:c r="AF75" s="146"/>
      <x:c r="AG75" s="146"/>
      <x:c r="AH75" s="146"/>
      <x:c r="AI75" s="146"/>
      <x:c r="AJ75" s="146"/>
      <x:c r="AK75" s="146"/>
      <x:c r="AL75" s="146"/>
      <x:c r="AM75" s="146"/>
      <x:c r="AN75" s="146"/>
      <x:c r="AO75" s="146"/>
      <x:c r="AP75" s="146"/>
      <x:c r="AQ75" s="146"/>
      <x:c r="AR75" s="146"/>
      <x:c r="AS75" s="146"/>
      <x:c r="AT75" s="146"/>
      <x:c r="AU75" s="146"/>
      <x:c r="AV75" s="146"/>
      <x:c r="AW75" s="146"/>
      <x:c r="AX75" s="146"/>
      <x:c r="AY75" s="146"/>
      <x:c r="AZ75" s="150"/>
      <x:c r="BA75" s="150"/>
      <x:c r="BB75" s="150"/>
      <x:c r="BC75" s="150"/>
      <x:c r="BD75" s="150"/>
      <x:c r="BE75" s="150"/>
      <x:c r="BF75" s="150"/>
      <x:c r="BG75" s="154"/>
    </x:row>
    <x:row r="76">
      <x:c r="A76" s="75"/>
      <x:c r="B76" s="75"/>
      <x:c r="C76" s="75"/>
      <x:c r="D76" s="75"/>
      <x:c r="E76" s="75"/>
      <x:c r="F76" s="75"/>
      <x:c r="G76" s="75"/>
      <x:c r="H76" s="75"/>
      <x:c r="I76" s="75"/>
      <x:c r="J76" s="75"/>
      <x:c r="K76" s="75"/>
      <x:c r="L76" s="75"/>
      <x:c r="M76" s="75"/>
      <x:c r="N76" s="75"/>
      <x:c r="O76" s="75"/>
      <x:c r="P76" s="75"/>
      <x:c r="Q76" s="76"/>
      <x:c r="R76" s="76"/>
      <x:c r="S76" s="76"/>
      <x:c r="T76" s="76"/>
      <x:c r="U76" s="76"/>
      <x:c r="V76" s="76"/>
      <x:c r="W76" s="76"/>
      <x:c r="X76" s="76"/>
      <x:c r="Y76" s="76"/>
      <x:c r="Z76" s="76"/>
      <x:c r="AA76" s="76"/>
      <x:c r="AB76" s="113"/>
      <x:c r="AC76" s="142"/>
      <x:c r="AD76" s="142"/>
      <x:c r="AE76" s="142"/>
      <x:c r="AF76" s="146"/>
      <x:c r="AG76" s="146"/>
      <x:c r="AH76" s="146"/>
      <x:c r="AI76" s="146"/>
      <x:c r="AJ76" s="146"/>
      <x:c r="AK76" s="146"/>
      <x:c r="AL76" s="146"/>
      <x:c r="AM76" s="146"/>
      <x:c r="AN76" s="146"/>
      <x:c r="AO76" s="146"/>
      <x:c r="AP76" s="146"/>
      <x:c r="AQ76" s="146"/>
      <x:c r="AR76" s="146"/>
      <x:c r="AS76" s="146"/>
      <x:c r="AT76" s="146"/>
      <x:c r="AU76" s="146"/>
      <x:c r="AV76" s="146"/>
      <x:c r="AW76" s="146"/>
      <x:c r="AX76" s="146"/>
      <x:c r="AY76" s="146"/>
      <x:c r="AZ76" s="150"/>
      <x:c r="BA76" s="150"/>
      <x:c r="BB76" s="150"/>
      <x:c r="BC76" s="150"/>
      <x:c r="BD76" s="150"/>
      <x:c r="BE76" s="150"/>
      <x:c r="BF76" s="150"/>
      <x:c r="BG76" s="154"/>
    </x:row>
    <x:row r="77">
      <x:c r="A77" s="75"/>
      <x:c r="B77" s="75"/>
      <x:c r="C77" s="75"/>
      <x:c r="D77" s="75"/>
      <x:c r="E77" s="75"/>
      <x:c r="F77" s="75"/>
      <x:c r="G77" s="75"/>
      <x:c r="H77" s="75"/>
      <x:c r="I77" s="75"/>
      <x:c r="J77" s="75"/>
      <x:c r="K77" s="75"/>
      <x:c r="L77" s="75"/>
      <x:c r="M77" s="75"/>
      <x:c r="N77" s="75"/>
      <x:c r="O77" s="75"/>
      <x:c r="P77" s="75"/>
      <x:c r="Q77" s="76"/>
      <x:c r="R77" s="76"/>
      <x:c r="S77" s="76"/>
      <x:c r="T77" s="76"/>
      <x:c r="U77" s="76"/>
      <x:c r="V77" s="76"/>
      <x:c r="W77" s="76"/>
      <x:c r="X77" s="76"/>
      <x:c r="Y77" s="76"/>
      <x:c r="Z77" s="76"/>
      <x:c r="AA77" s="76"/>
      <x:c r="AB77" s="113"/>
      <x:c r="AC77" s="142"/>
      <x:c r="AD77" s="142"/>
      <x:c r="AE77" s="142"/>
      <x:c r="AF77" s="146"/>
      <x:c r="AG77" s="146"/>
      <x:c r="AH77" s="146"/>
      <x:c r="AI77" s="146"/>
      <x:c r="AJ77" s="146"/>
      <x:c r="AK77" s="146"/>
      <x:c r="AL77" s="146"/>
      <x:c r="AM77" s="146"/>
      <x:c r="AN77" s="146"/>
      <x:c r="AO77" s="146"/>
      <x:c r="AP77" s="146"/>
      <x:c r="AQ77" s="146"/>
      <x:c r="AR77" s="146"/>
      <x:c r="AS77" s="146"/>
      <x:c r="AT77" s="146"/>
      <x:c r="AU77" s="146"/>
      <x:c r="AV77" s="146"/>
      <x:c r="AW77" s="146"/>
      <x:c r="AX77" s="146"/>
      <x:c r="AY77" s="146"/>
      <x:c r="AZ77" s="150"/>
      <x:c r="BA77" s="150"/>
      <x:c r="BB77" s="150"/>
      <x:c r="BC77" s="150"/>
      <x:c r="BD77" s="150"/>
      <x:c r="BE77" s="150"/>
      <x:c r="BF77" s="150"/>
      <x:c r="BG77" s="154"/>
    </x:row>
    <x:row r="78">
      <x:c r="A78" s="75"/>
      <x:c r="B78" s="75"/>
      <x:c r="C78" s="75"/>
      <x:c r="D78" s="75"/>
      <x:c r="E78" s="75"/>
      <x:c r="F78" s="75"/>
      <x:c r="G78" s="75"/>
      <x:c r="H78" s="75"/>
      <x:c r="I78" s="75"/>
      <x:c r="J78" s="75"/>
      <x:c r="K78" s="75"/>
      <x:c r="L78" s="75"/>
      <x:c r="M78" s="75"/>
      <x:c r="N78" s="75"/>
      <x:c r="O78" s="75"/>
      <x:c r="P78" s="75"/>
      <x:c r="Q78" s="76"/>
      <x:c r="R78" s="76"/>
      <x:c r="S78" s="76"/>
      <x:c r="T78" s="76"/>
      <x:c r="U78" s="76"/>
      <x:c r="V78" s="76"/>
      <x:c r="W78" s="76"/>
      <x:c r="X78" s="76"/>
      <x:c r="Y78" s="76"/>
      <x:c r="Z78" s="76"/>
      <x:c r="AA78" s="76"/>
      <x:c r="AB78" s="113"/>
      <x:c r="AC78" s="142"/>
      <x:c r="AD78" s="142"/>
      <x:c r="AE78" s="142"/>
      <x:c r="AF78" s="146"/>
      <x:c r="AG78" s="146"/>
      <x:c r="AH78" s="146"/>
      <x:c r="AI78" s="146"/>
      <x:c r="AJ78" s="146"/>
      <x:c r="AK78" s="146"/>
      <x:c r="AL78" s="146"/>
      <x:c r="AM78" s="146"/>
      <x:c r="AN78" s="146"/>
      <x:c r="AO78" s="146"/>
      <x:c r="AP78" s="146"/>
      <x:c r="AQ78" s="146"/>
      <x:c r="AR78" s="146"/>
      <x:c r="AS78" s="146"/>
      <x:c r="AT78" s="146"/>
      <x:c r="AU78" s="146"/>
      <x:c r="AV78" s="146"/>
      <x:c r="AW78" s="146"/>
      <x:c r="AX78" s="146"/>
      <x:c r="AY78" s="146"/>
      <x:c r="AZ78" s="150"/>
      <x:c r="BA78" s="150"/>
      <x:c r="BB78" s="150"/>
      <x:c r="BC78" s="150"/>
      <x:c r="BD78" s="150"/>
      <x:c r="BE78" s="150"/>
      <x:c r="BF78" s="150"/>
      <x:c r="BG78" s="154"/>
    </x:row>
    <x:row r="79">
      <x:c r="A79" s="75"/>
      <x:c r="B79" s="75"/>
      <x:c r="C79" s="75"/>
      <x:c r="D79" s="75"/>
      <x:c r="E79" s="75"/>
      <x:c r="F79" s="75"/>
      <x:c r="G79" s="75"/>
      <x:c r="H79" s="75"/>
      <x:c r="I79" s="75"/>
      <x:c r="J79" s="75"/>
      <x:c r="K79" s="75"/>
      <x:c r="L79" s="75"/>
      <x:c r="M79" s="75"/>
      <x:c r="N79" s="75"/>
      <x:c r="O79" s="75"/>
      <x:c r="P79" s="75"/>
      <x:c r="Q79" s="76"/>
      <x:c r="R79" s="76"/>
      <x:c r="S79" s="76"/>
      <x:c r="T79" s="76"/>
      <x:c r="U79" s="76"/>
      <x:c r="V79" s="76"/>
      <x:c r="W79" s="76"/>
      <x:c r="X79" s="76"/>
      <x:c r="Y79" s="76"/>
      <x:c r="Z79" s="76"/>
      <x:c r="AA79" s="76"/>
      <x:c r="AB79" s="113"/>
      <x:c r="AC79" s="142"/>
      <x:c r="AD79" s="142"/>
      <x:c r="AE79" s="142"/>
      <x:c r="AF79" s="146"/>
      <x:c r="AG79" s="146"/>
      <x:c r="AH79" s="146"/>
      <x:c r="AI79" s="146"/>
      <x:c r="AJ79" s="146"/>
      <x:c r="AK79" s="146"/>
      <x:c r="AL79" s="146"/>
      <x:c r="AM79" s="146"/>
      <x:c r="AN79" s="146"/>
      <x:c r="AO79" s="146"/>
      <x:c r="AP79" s="146"/>
      <x:c r="AQ79" s="146"/>
      <x:c r="AR79" s="146"/>
      <x:c r="AS79" s="146"/>
      <x:c r="AT79" s="146"/>
      <x:c r="AU79" s="146"/>
      <x:c r="AV79" s="146"/>
      <x:c r="AW79" s="146"/>
      <x:c r="AX79" s="146"/>
      <x:c r="AY79" s="146"/>
      <x:c r="AZ79" s="150"/>
      <x:c r="BA79" s="150"/>
      <x:c r="BB79" s="150"/>
      <x:c r="BC79" s="150"/>
      <x:c r="BD79" s="150"/>
      <x:c r="BE79" s="150"/>
      <x:c r="BF79" s="150"/>
      <x:c r="BG79" s="154"/>
    </x:row>
    <x:row r="80">
      <x:c r="A80" s="75"/>
      <x:c r="B80" s="75"/>
      <x:c r="C80" s="75"/>
      <x:c r="D80" s="75"/>
      <x:c r="E80" s="75"/>
      <x:c r="F80" s="75"/>
      <x:c r="G80" s="75"/>
      <x:c r="H80" s="75"/>
      <x:c r="I80" s="75"/>
      <x:c r="J80" s="75"/>
      <x:c r="K80" s="75"/>
      <x:c r="L80" s="75"/>
      <x:c r="M80" s="75"/>
      <x:c r="N80" s="75"/>
      <x:c r="O80" s="75"/>
      <x:c r="P80" s="75"/>
      <x:c r="Q80" s="76"/>
      <x:c r="R80" s="76"/>
      <x:c r="S80" s="76"/>
      <x:c r="T80" s="76"/>
      <x:c r="U80" s="76"/>
      <x:c r="V80" s="76"/>
      <x:c r="W80" s="76"/>
      <x:c r="X80" s="76"/>
      <x:c r="Y80" s="76"/>
      <x:c r="Z80" s="76"/>
      <x:c r="AA80" s="76"/>
      <x:c r="AB80" s="113"/>
      <x:c r="AC80" s="142"/>
      <x:c r="AD80" s="142"/>
      <x:c r="AE80" s="142"/>
      <x:c r="AF80" s="146"/>
      <x:c r="AG80" s="146"/>
      <x:c r="AH80" s="146"/>
      <x:c r="AI80" s="146"/>
      <x:c r="AJ80" s="146"/>
      <x:c r="AK80" s="146"/>
      <x:c r="AL80" s="146"/>
      <x:c r="AM80" s="146"/>
      <x:c r="AN80" s="146"/>
      <x:c r="AO80" s="146"/>
      <x:c r="AP80" s="146"/>
      <x:c r="AQ80" s="146"/>
      <x:c r="AR80" s="146"/>
      <x:c r="AS80" s="146"/>
      <x:c r="AT80" s="146"/>
      <x:c r="AU80" s="146"/>
      <x:c r="AV80" s="146"/>
      <x:c r="AW80" s="146"/>
      <x:c r="AX80" s="146"/>
      <x:c r="AY80" s="146"/>
      <x:c r="AZ80" s="150"/>
      <x:c r="BA80" s="150"/>
      <x:c r="BB80" s="150"/>
      <x:c r="BC80" s="150"/>
      <x:c r="BD80" s="150"/>
      <x:c r="BE80" s="150"/>
      <x:c r="BF80" s="150"/>
      <x:c r="BG80" s="154"/>
    </x:row>
    <x:row r="81">
      <x:c r="A81" s="75"/>
      <x:c r="B81" s="75"/>
      <x:c r="C81" s="75"/>
      <x:c r="D81" s="75"/>
      <x:c r="E81" s="75"/>
      <x:c r="F81" s="75"/>
      <x:c r="G81" s="75"/>
      <x:c r="H81" s="75"/>
      <x:c r="I81" s="75"/>
      <x:c r="J81" s="75"/>
      <x:c r="K81" s="75"/>
      <x:c r="L81" s="75"/>
      <x:c r="M81" s="75"/>
      <x:c r="N81" s="75"/>
      <x:c r="O81" s="75"/>
      <x:c r="P81" s="75"/>
      <x:c r="Q81" s="76"/>
      <x:c r="R81" s="76"/>
      <x:c r="S81" s="76"/>
      <x:c r="T81" s="76"/>
      <x:c r="U81" s="76"/>
      <x:c r="V81" s="76"/>
      <x:c r="W81" s="76"/>
      <x:c r="X81" s="76"/>
      <x:c r="Y81" s="76"/>
      <x:c r="Z81" s="76"/>
      <x:c r="AA81" s="76"/>
      <x:c r="AB81" s="113"/>
      <x:c r="AC81" s="142"/>
      <x:c r="AD81" s="142"/>
      <x:c r="AE81" s="142"/>
      <x:c r="AF81" s="146"/>
      <x:c r="AG81" s="146"/>
      <x:c r="AH81" s="146"/>
      <x:c r="AI81" s="146"/>
      <x:c r="AJ81" s="146"/>
      <x:c r="AK81" s="146"/>
      <x:c r="AL81" s="146"/>
      <x:c r="AM81" s="146"/>
      <x:c r="AN81" s="146"/>
      <x:c r="AO81" s="146"/>
      <x:c r="AP81" s="146"/>
      <x:c r="AQ81" s="146"/>
      <x:c r="AR81" s="146"/>
      <x:c r="AS81" s="146"/>
      <x:c r="AT81" s="146"/>
      <x:c r="AU81" s="146"/>
      <x:c r="AV81" s="146"/>
      <x:c r="AW81" s="146"/>
      <x:c r="AX81" s="146"/>
      <x:c r="AY81" s="146"/>
      <x:c r="AZ81" s="150"/>
      <x:c r="BA81" s="150"/>
      <x:c r="BB81" s="150"/>
      <x:c r="BC81" s="150"/>
      <x:c r="BD81" s="150"/>
      <x:c r="BE81" s="150"/>
      <x:c r="BF81" s="150"/>
      <x:c r="BG81" s="154"/>
    </x:row>
    <x:row r="82">
      <x:c r="A82" s="75"/>
      <x:c r="B82" s="75"/>
      <x:c r="C82" s="75"/>
      <x:c r="D82" s="75"/>
      <x:c r="E82" s="75"/>
      <x:c r="F82" s="75"/>
      <x:c r="G82" s="75"/>
      <x:c r="H82" s="75"/>
      <x:c r="I82" s="75"/>
      <x:c r="J82" s="75"/>
      <x:c r="K82" s="75"/>
      <x:c r="L82" s="75"/>
      <x:c r="M82" s="75"/>
      <x:c r="N82" s="75"/>
      <x:c r="O82" s="75"/>
      <x:c r="P82" s="75"/>
      <x:c r="Q82" s="76"/>
      <x:c r="R82" s="76"/>
      <x:c r="S82" s="76"/>
      <x:c r="T82" s="76"/>
      <x:c r="U82" s="76"/>
      <x:c r="V82" s="76"/>
      <x:c r="W82" s="76"/>
      <x:c r="X82" s="76"/>
      <x:c r="Y82" s="76"/>
      <x:c r="Z82" s="76"/>
      <x:c r="AA82" s="76"/>
      <x:c r="AB82" s="113"/>
      <x:c r="AC82" s="142"/>
      <x:c r="AD82" s="142"/>
      <x:c r="AE82" s="142"/>
      <x:c r="AF82" s="146"/>
      <x:c r="AG82" s="146"/>
      <x:c r="AH82" s="146"/>
      <x:c r="AI82" s="146"/>
      <x:c r="AJ82" s="146"/>
      <x:c r="AK82" s="146"/>
      <x:c r="AL82" s="146"/>
      <x:c r="AM82" s="146"/>
      <x:c r="AN82" s="146"/>
      <x:c r="AO82" s="146"/>
      <x:c r="AP82" s="146"/>
      <x:c r="AQ82" s="146"/>
      <x:c r="AR82" s="146"/>
      <x:c r="AS82" s="146"/>
      <x:c r="AT82" s="146"/>
      <x:c r="AU82" s="146"/>
      <x:c r="AV82" s="146"/>
      <x:c r="AW82" s="146"/>
      <x:c r="AX82" s="146"/>
      <x:c r="AY82" s="146"/>
      <x:c r="AZ82" s="150"/>
      <x:c r="BA82" s="150"/>
      <x:c r="BB82" s="150"/>
      <x:c r="BC82" s="150"/>
      <x:c r="BD82" s="150"/>
      <x:c r="BE82" s="150"/>
      <x:c r="BF82" s="150"/>
      <x:c r="BG82" s="154"/>
    </x:row>
    <x:row r="83">
      <x:c r="A83" s="75"/>
      <x:c r="B83" s="75"/>
      <x:c r="C83" s="75"/>
      <x:c r="D83" s="75"/>
      <x:c r="E83" s="75"/>
      <x:c r="F83" s="75"/>
      <x:c r="G83" s="75"/>
      <x:c r="H83" s="75"/>
      <x:c r="I83" s="75"/>
      <x:c r="J83" s="75"/>
      <x:c r="K83" s="75"/>
      <x:c r="L83" s="75"/>
      <x:c r="M83" s="75"/>
      <x:c r="N83" s="75"/>
      <x:c r="O83" s="75"/>
      <x:c r="P83" s="75"/>
      <x:c r="Q83" s="76"/>
      <x:c r="R83" s="76"/>
      <x:c r="S83" s="76"/>
      <x:c r="T83" s="76"/>
      <x:c r="U83" s="76"/>
      <x:c r="V83" s="76"/>
      <x:c r="W83" s="76"/>
      <x:c r="X83" s="76"/>
      <x:c r="Y83" s="76"/>
      <x:c r="Z83" s="76"/>
      <x:c r="AA83" s="76"/>
      <x:c r="AB83" s="113"/>
      <x:c r="AC83" s="142"/>
      <x:c r="AD83" s="142"/>
      <x:c r="AE83" s="142"/>
      <x:c r="AF83" s="146"/>
      <x:c r="AG83" s="146"/>
      <x:c r="AH83" s="146"/>
      <x:c r="AI83" s="146"/>
      <x:c r="AJ83" s="146"/>
      <x:c r="AK83" s="146"/>
      <x:c r="AL83" s="146"/>
      <x:c r="AM83" s="146"/>
      <x:c r="AN83" s="146"/>
      <x:c r="AO83" s="146"/>
      <x:c r="AP83" s="146"/>
      <x:c r="AQ83" s="146"/>
      <x:c r="AR83" s="146"/>
      <x:c r="AS83" s="146"/>
      <x:c r="AT83" s="146"/>
      <x:c r="AU83" s="146"/>
      <x:c r="AV83" s="146"/>
      <x:c r="AW83" s="146"/>
      <x:c r="AX83" s="146"/>
      <x:c r="AY83" s="146"/>
      <x:c r="AZ83" s="150"/>
      <x:c r="BA83" s="150"/>
      <x:c r="BB83" s="150"/>
      <x:c r="BC83" s="150"/>
      <x:c r="BD83" s="150"/>
      <x:c r="BE83" s="150"/>
      <x:c r="BF83" s="150"/>
      <x:c r="BG83" s="154"/>
    </x:row>
    <x:row r="84">
      <x:c r="A84" s="75"/>
      <x:c r="B84" s="75"/>
      <x:c r="C84" s="75"/>
      <x:c r="D84" s="75"/>
      <x:c r="E84" s="75"/>
      <x:c r="F84" s="75"/>
      <x:c r="G84" s="75"/>
      <x:c r="H84" s="75"/>
      <x:c r="I84" s="75"/>
      <x:c r="J84" s="75"/>
      <x:c r="K84" s="75"/>
      <x:c r="L84" s="75"/>
      <x:c r="M84" s="75"/>
      <x:c r="N84" s="75"/>
      <x:c r="O84" s="75"/>
      <x:c r="P84" s="75"/>
      <x:c r="Q84" s="76"/>
      <x:c r="R84" s="76"/>
      <x:c r="S84" s="76"/>
      <x:c r="T84" s="76"/>
      <x:c r="U84" s="76"/>
      <x:c r="V84" s="76"/>
      <x:c r="W84" s="76"/>
      <x:c r="X84" s="76"/>
      <x:c r="Y84" s="76"/>
      <x:c r="Z84" s="76"/>
      <x:c r="AA84" s="76"/>
      <x:c r="AB84" s="113"/>
      <x:c r="AC84" s="142"/>
      <x:c r="AD84" s="142"/>
      <x:c r="AE84" s="142"/>
      <x:c r="AF84" s="146"/>
      <x:c r="AG84" s="146"/>
      <x:c r="AH84" s="146"/>
      <x:c r="AI84" s="146"/>
      <x:c r="AJ84" s="146"/>
      <x:c r="AK84" s="146"/>
      <x:c r="AL84" s="146"/>
      <x:c r="AM84" s="146"/>
      <x:c r="AN84" s="146"/>
      <x:c r="AO84" s="146"/>
      <x:c r="AP84" s="146"/>
      <x:c r="AQ84" s="146"/>
      <x:c r="AR84" s="146"/>
      <x:c r="AS84" s="146"/>
      <x:c r="AT84" s="146"/>
      <x:c r="AU84" s="146"/>
      <x:c r="AV84" s="146"/>
      <x:c r="AW84" s="146"/>
      <x:c r="AX84" s="146"/>
      <x:c r="AY84" s="146"/>
      <x:c r="AZ84" s="150"/>
      <x:c r="BA84" s="150"/>
      <x:c r="BB84" s="150"/>
      <x:c r="BC84" s="150"/>
      <x:c r="BD84" s="150"/>
      <x:c r="BE84" s="150"/>
      <x:c r="BF84" s="150"/>
      <x:c r="BG84" s="154"/>
    </x:row>
    <x:row r="85">
      <x:c r="A85" s="75"/>
      <x:c r="B85" s="75"/>
      <x:c r="C85" s="75"/>
      <x:c r="D85" s="75"/>
      <x:c r="E85" s="75"/>
      <x:c r="F85" s="75"/>
      <x:c r="G85" s="75"/>
      <x:c r="H85" s="75"/>
      <x:c r="I85" s="75"/>
      <x:c r="J85" s="75"/>
      <x:c r="K85" s="75"/>
      <x:c r="L85" s="75"/>
      <x:c r="M85" s="75"/>
      <x:c r="N85" s="75"/>
      <x:c r="O85" s="75"/>
      <x:c r="P85" s="75"/>
      <x:c r="Q85" s="76"/>
      <x:c r="R85" s="76"/>
      <x:c r="S85" s="76"/>
      <x:c r="T85" s="76"/>
      <x:c r="U85" s="76"/>
      <x:c r="V85" s="76"/>
      <x:c r="W85" s="76"/>
      <x:c r="X85" s="76"/>
      <x:c r="Y85" s="76"/>
      <x:c r="Z85" s="76"/>
      <x:c r="AA85" s="76"/>
      <x:c r="AB85" s="113"/>
      <x:c r="AC85" s="142"/>
      <x:c r="AD85" s="142"/>
      <x:c r="AE85" s="142"/>
      <x:c r="AF85" s="146"/>
      <x:c r="AG85" s="146"/>
      <x:c r="AH85" s="146"/>
      <x:c r="AI85" s="146"/>
      <x:c r="AJ85" s="146"/>
      <x:c r="AK85" s="146"/>
      <x:c r="AL85" s="146"/>
      <x:c r="AM85" s="146"/>
      <x:c r="AN85" s="146"/>
      <x:c r="AO85" s="146"/>
      <x:c r="AP85" s="146"/>
      <x:c r="AQ85" s="146"/>
      <x:c r="AR85" s="146"/>
      <x:c r="AS85" s="146"/>
      <x:c r="AT85" s="146"/>
      <x:c r="AU85" s="146"/>
      <x:c r="AV85" s="146"/>
      <x:c r="AW85" s="146"/>
      <x:c r="AX85" s="146"/>
      <x:c r="AY85" s="146"/>
      <x:c r="AZ85" s="150"/>
      <x:c r="BA85" s="150"/>
      <x:c r="BB85" s="150"/>
      <x:c r="BC85" s="150"/>
      <x:c r="BD85" s="150"/>
      <x:c r="BE85" s="150"/>
      <x:c r="BF85" s="150"/>
      <x:c r="BG85" s="154"/>
    </x:row>
    <x:row r="86">
      <x:c r="A86" s="75"/>
      <x:c r="B86" s="75"/>
      <x:c r="C86" s="75"/>
      <x:c r="D86" s="75"/>
      <x:c r="E86" s="75"/>
      <x:c r="F86" s="75"/>
      <x:c r="G86" s="75"/>
      <x:c r="H86" s="75"/>
      <x:c r="I86" s="75"/>
      <x:c r="J86" s="75"/>
      <x:c r="K86" s="75"/>
      <x:c r="L86" s="75"/>
      <x:c r="M86" s="75"/>
      <x:c r="N86" s="75"/>
      <x:c r="O86" s="75"/>
      <x:c r="P86" s="75"/>
      <x:c r="Q86" s="76"/>
      <x:c r="R86" s="76"/>
      <x:c r="S86" s="76"/>
      <x:c r="T86" s="76"/>
      <x:c r="U86" s="76"/>
      <x:c r="V86" s="76"/>
      <x:c r="W86" s="76"/>
      <x:c r="X86" s="76"/>
      <x:c r="Y86" s="76"/>
      <x:c r="Z86" s="76"/>
      <x:c r="AA86" s="76"/>
      <x:c r="AB86" s="113"/>
      <x:c r="AC86" s="142"/>
      <x:c r="AD86" s="142"/>
      <x:c r="AE86" s="142"/>
      <x:c r="AF86" s="146"/>
      <x:c r="AG86" s="146"/>
      <x:c r="AH86" s="146"/>
      <x:c r="AI86" s="146"/>
      <x:c r="AJ86" s="146"/>
      <x:c r="AK86" s="146"/>
      <x:c r="AL86" s="146"/>
      <x:c r="AM86" s="146"/>
      <x:c r="AN86" s="146"/>
      <x:c r="AO86" s="146"/>
      <x:c r="AP86" s="146"/>
      <x:c r="AQ86" s="146"/>
      <x:c r="AR86" s="146"/>
      <x:c r="AS86" s="146"/>
      <x:c r="AT86" s="146"/>
      <x:c r="AU86" s="146"/>
      <x:c r="AV86" s="146"/>
      <x:c r="AW86" s="146"/>
      <x:c r="AX86" s="146"/>
      <x:c r="AY86" s="146"/>
      <x:c r="AZ86" s="150"/>
      <x:c r="BA86" s="150"/>
      <x:c r="BB86" s="150"/>
      <x:c r="BC86" s="150"/>
      <x:c r="BD86" s="150"/>
      <x:c r="BE86" s="150"/>
      <x:c r="BF86" s="150"/>
      <x:c r="BG86" s="154"/>
    </x:row>
    <x:row r="87">
      <x:c r="A87" s="75"/>
      <x:c r="B87" s="75"/>
      <x:c r="C87" s="75"/>
      <x:c r="D87" s="75"/>
      <x:c r="E87" s="75"/>
      <x:c r="F87" s="75"/>
      <x:c r="G87" s="75"/>
      <x:c r="H87" s="75"/>
      <x:c r="I87" s="75"/>
      <x:c r="J87" s="75"/>
      <x:c r="K87" s="75"/>
      <x:c r="L87" s="75"/>
      <x:c r="M87" s="75"/>
      <x:c r="N87" s="75"/>
      <x:c r="O87" s="75"/>
      <x:c r="P87" s="75"/>
      <x:c r="Q87" s="76"/>
      <x:c r="R87" s="76"/>
      <x:c r="S87" s="76"/>
      <x:c r="T87" s="76"/>
      <x:c r="U87" s="76"/>
      <x:c r="V87" s="76"/>
      <x:c r="W87" s="76"/>
      <x:c r="X87" s="76"/>
      <x:c r="Y87" s="76"/>
      <x:c r="Z87" s="76"/>
      <x:c r="AA87" s="76"/>
      <x:c r="AB87" s="113"/>
      <x:c r="AC87" s="142"/>
      <x:c r="AD87" s="142"/>
      <x:c r="AE87" s="142"/>
      <x:c r="AF87" s="146"/>
      <x:c r="AG87" s="146"/>
      <x:c r="AH87" s="146"/>
      <x:c r="AI87" s="146"/>
      <x:c r="AJ87" s="146"/>
      <x:c r="AK87" s="146"/>
      <x:c r="AL87" s="146"/>
      <x:c r="AM87" s="146"/>
      <x:c r="AN87" s="146"/>
      <x:c r="AO87" s="146"/>
      <x:c r="AP87" s="146"/>
      <x:c r="AQ87" s="146"/>
      <x:c r="AR87" s="146"/>
      <x:c r="AS87" s="146"/>
      <x:c r="AT87" s="146"/>
      <x:c r="AU87" s="146"/>
      <x:c r="AV87" s="146"/>
      <x:c r="AW87" s="146"/>
      <x:c r="AX87" s="146"/>
      <x:c r="AY87" s="146"/>
      <x:c r="AZ87" s="150"/>
      <x:c r="BA87" s="150"/>
      <x:c r="BB87" s="150"/>
      <x:c r="BC87" s="150"/>
      <x:c r="BD87" s="150"/>
      <x:c r="BE87" s="150"/>
      <x:c r="BF87" s="150"/>
      <x:c r="BG87" s="154"/>
    </x:row>
    <x:row r="88">
      <x:c r="A88" s="75"/>
      <x:c r="B88" s="75"/>
      <x:c r="C88" s="75"/>
      <x:c r="D88" s="75"/>
      <x:c r="E88" s="75"/>
      <x:c r="F88" s="75"/>
      <x:c r="G88" s="75"/>
      <x:c r="H88" s="75"/>
      <x:c r="I88" s="75"/>
      <x:c r="J88" s="75"/>
      <x:c r="K88" s="75"/>
      <x:c r="L88" s="75"/>
      <x:c r="M88" s="75"/>
      <x:c r="N88" s="75"/>
      <x:c r="O88" s="75"/>
      <x:c r="P88" s="75"/>
      <x:c r="Q88" s="76"/>
      <x:c r="R88" s="76"/>
      <x:c r="S88" s="76"/>
      <x:c r="T88" s="76"/>
      <x:c r="U88" s="76"/>
      <x:c r="V88" s="76"/>
      <x:c r="W88" s="76"/>
      <x:c r="X88" s="76"/>
      <x:c r="Y88" s="76"/>
      <x:c r="Z88" s="76"/>
      <x:c r="AA88" s="76"/>
      <x:c r="AB88" s="113"/>
      <x:c r="AC88" s="142"/>
      <x:c r="AD88" s="142"/>
      <x:c r="AE88" s="142"/>
      <x:c r="AF88" s="146"/>
      <x:c r="AG88" s="146"/>
      <x:c r="AH88" s="146"/>
      <x:c r="AI88" s="146"/>
      <x:c r="AJ88" s="146"/>
      <x:c r="AK88" s="146"/>
      <x:c r="AL88" s="146"/>
      <x:c r="AM88" s="146"/>
      <x:c r="AN88" s="146"/>
      <x:c r="AO88" s="146"/>
      <x:c r="AP88" s="146"/>
      <x:c r="AQ88" s="146"/>
      <x:c r="AR88" s="146"/>
      <x:c r="AS88" s="146"/>
      <x:c r="AT88" s="146"/>
      <x:c r="AU88" s="146"/>
      <x:c r="AV88" s="146"/>
      <x:c r="AW88" s="146"/>
      <x:c r="AX88" s="146"/>
      <x:c r="AY88" s="146"/>
      <x:c r="AZ88" s="150"/>
      <x:c r="BA88" s="150"/>
      <x:c r="BB88" s="150"/>
      <x:c r="BC88" s="150"/>
      <x:c r="BD88" s="150"/>
      <x:c r="BE88" s="150"/>
      <x:c r="BF88" s="150"/>
      <x:c r="BG88" s="154"/>
    </x:row>
    <x:row r="89">
      <x:c r="A89" s="75"/>
      <x:c r="B89" s="75"/>
      <x:c r="C89" s="75"/>
      <x:c r="D89" s="75"/>
      <x:c r="E89" s="75"/>
      <x:c r="F89" s="75"/>
      <x:c r="G89" s="75"/>
      <x:c r="H89" s="75"/>
      <x:c r="I89" s="75"/>
      <x:c r="J89" s="75"/>
      <x:c r="K89" s="75"/>
      <x:c r="L89" s="75"/>
      <x:c r="M89" s="75"/>
      <x:c r="N89" s="75"/>
      <x:c r="O89" s="75"/>
      <x:c r="P89" s="75"/>
      <x:c r="Q89" s="76"/>
      <x:c r="R89" s="76"/>
      <x:c r="S89" s="76"/>
      <x:c r="T89" s="76"/>
      <x:c r="U89" s="76"/>
      <x:c r="V89" s="76"/>
      <x:c r="W89" s="76"/>
      <x:c r="X89" s="76"/>
      <x:c r="Y89" s="76"/>
      <x:c r="Z89" s="76"/>
      <x:c r="AA89" s="76"/>
      <x:c r="AB89" s="113"/>
      <x:c r="AC89" s="142"/>
      <x:c r="AD89" s="142"/>
      <x:c r="AE89" s="142"/>
      <x:c r="AF89" s="146"/>
      <x:c r="AG89" s="146"/>
      <x:c r="AH89" s="146"/>
      <x:c r="AI89" s="146"/>
      <x:c r="AJ89" s="146"/>
      <x:c r="AK89" s="146"/>
      <x:c r="AL89" s="146"/>
      <x:c r="AM89" s="146"/>
      <x:c r="AN89" s="146"/>
      <x:c r="AO89" s="146"/>
      <x:c r="AP89" s="146"/>
      <x:c r="AQ89" s="146"/>
      <x:c r="AR89" s="146"/>
      <x:c r="AS89" s="146"/>
      <x:c r="AT89" s="146"/>
      <x:c r="AU89" s="146"/>
      <x:c r="AV89" s="146"/>
      <x:c r="AW89" s="146"/>
      <x:c r="AX89" s="146"/>
      <x:c r="AY89" s="146"/>
      <x:c r="AZ89" s="150"/>
      <x:c r="BA89" s="150"/>
      <x:c r="BB89" s="150"/>
      <x:c r="BC89" s="150"/>
      <x:c r="BD89" s="150"/>
      <x:c r="BE89" s="150"/>
      <x:c r="BF89" s="150"/>
      <x:c r="BG89" s="154"/>
    </x:row>
    <x:row r="90">
      <x:c r="A90" s="75"/>
      <x:c r="B90" s="75"/>
      <x:c r="C90" s="75"/>
      <x:c r="D90" s="75"/>
      <x:c r="E90" s="75"/>
      <x:c r="F90" s="75"/>
      <x:c r="G90" s="75"/>
      <x:c r="H90" s="75"/>
      <x:c r="I90" s="75"/>
      <x:c r="J90" s="75"/>
      <x:c r="K90" s="75"/>
      <x:c r="L90" s="75"/>
      <x:c r="M90" s="75"/>
      <x:c r="N90" s="75"/>
      <x:c r="O90" s="75"/>
      <x:c r="P90" s="75"/>
      <x:c r="Q90" s="76"/>
      <x:c r="R90" s="76"/>
      <x:c r="S90" s="76"/>
      <x:c r="T90" s="76"/>
      <x:c r="U90" s="76"/>
      <x:c r="V90" s="76"/>
      <x:c r="W90" s="76"/>
      <x:c r="X90" s="76"/>
      <x:c r="Y90" s="76"/>
      <x:c r="Z90" s="76"/>
      <x:c r="AA90" s="76"/>
      <x:c r="AB90" s="113"/>
      <x:c r="AC90" s="142"/>
      <x:c r="AD90" s="142"/>
      <x:c r="AE90" s="142"/>
      <x:c r="AF90" s="146"/>
      <x:c r="AG90" s="146"/>
      <x:c r="AH90" s="146"/>
      <x:c r="AI90" s="146"/>
      <x:c r="AJ90" s="146"/>
      <x:c r="AK90" s="146"/>
      <x:c r="AL90" s="146"/>
      <x:c r="AM90" s="146"/>
      <x:c r="AN90" s="146"/>
      <x:c r="AO90" s="146"/>
      <x:c r="AP90" s="146"/>
      <x:c r="AQ90" s="146"/>
      <x:c r="AR90" s="146"/>
      <x:c r="AS90" s="146"/>
      <x:c r="AT90" s="146"/>
      <x:c r="AU90" s="146"/>
      <x:c r="AV90" s="146"/>
      <x:c r="AW90" s="146"/>
      <x:c r="AX90" s="146"/>
      <x:c r="AY90" s="146"/>
      <x:c r="AZ90" s="150"/>
      <x:c r="BA90" s="150"/>
      <x:c r="BB90" s="150"/>
      <x:c r="BC90" s="150"/>
      <x:c r="BD90" s="150"/>
      <x:c r="BE90" s="150"/>
      <x:c r="BF90" s="150"/>
      <x:c r="BG90" s="154"/>
    </x:row>
    <x:row r="91">
      <x:c r="A91" s="75"/>
      <x:c r="B91" s="75"/>
      <x:c r="C91" s="75"/>
      <x:c r="D91" s="75"/>
      <x:c r="E91" s="75"/>
      <x:c r="F91" s="75"/>
      <x:c r="G91" s="75"/>
      <x:c r="H91" s="75"/>
      <x:c r="I91" s="75"/>
      <x:c r="J91" s="75"/>
      <x:c r="K91" s="75"/>
      <x:c r="L91" s="75"/>
      <x:c r="M91" s="75"/>
      <x:c r="N91" s="75"/>
      <x:c r="O91" s="75"/>
      <x:c r="P91" s="75"/>
      <x:c r="Q91" s="76"/>
      <x:c r="R91" s="76"/>
      <x:c r="S91" s="76"/>
      <x:c r="T91" s="76"/>
      <x:c r="U91" s="76"/>
      <x:c r="V91" s="76"/>
      <x:c r="W91" s="76"/>
      <x:c r="X91" s="76"/>
      <x:c r="Y91" s="76"/>
      <x:c r="Z91" s="76"/>
      <x:c r="AA91" s="76"/>
      <x:c r="AB91" s="113"/>
      <x:c r="AC91" s="142"/>
      <x:c r="AD91" s="142"/>
      <x:c r="AE91" s="142"/>
      <x:c r="AF91" s="146"/>
      <x:c r="AG91" s="146"/>
      <x:c r="AH91" s="146"/>
      <x:c r="AI91" s="146"/>
      <x:c r="AJ91" s="146"/>
      <x:c r="AK91" s="146"/>
      <x:c r="AL91" s="146"/>
      <x:c r="AM91" s="146"/>
      <x:c r="AN91" s="146"/>
      <x:c r="AO91" s="146"/>
      <x:c r="AP91" s="146"/>
      <x:c r="AQ91" s="146"/>
      <x:c r="AR91" s="146"/>
      <x:c r="AS91" s="146"/>
      <x:c r="AT91" s="146"/>
      <x:c r="AU91" s="146"/>
      <x:c r="AV91" s="146"/>
      <x:c r="AW91" s="146"/>
      <x:c r="AX91" s="146"/>
      <x:c r="AY91" s="146"/>
      <x:c r="AZ91" s="150"/>
      <x:c r="BA91" s="150"/>
      <x:c r="BB91" s="150"/>
      <x:c r="BC91" s="150"/>
      <x:c r="BD91" s="150"/>
      <x:c r="BE91" s="150"/>
      <x:c r="BF91" s="150"/>
      <x:c r="BG91" s="154"/>
    </x:row>
    <x:row r="92">
      <x:c r="A92" s="75"/>
      <x:c r="B92" s="75"/>
      <x:c r="C92" s="75"/>
      <x:c r="D92" s="75"/>
      <x:c r="E92" s="75"/>
      <x:c r="F92" s="75"/>
      <x:c r="G92" s="75"/>
      <x:c r="H92" s="75"/>
      <x:c r="I92" s="75"/>
      <x:c r="J92" s="75"/>
      <x:c r="K92" s="75"/>
      <x:c r="L92" s="75"/>
      <x:c r="M92" s="75"/>
      <x:c r="N92" s="75"/>
      <x:c r="O92" s="75"/>
      <x:c r="P92" s="75"/>
      <x:c r="Q92" s="76"/>
      <x:c r="R92" s="76"/>
      <x:c r="S92" s="76"/>
      <x:c r="T92" s="76"/>
      <x:c r="U92" s="76"/>
      <x:c r="V92" s="76"/>
      <x:c r="W92" s="76"/>
      <x:c r="X92" s="76"/>
      <x:c r="Y92" s="76"/>
      <x:c r="Z92" s="76"/>
      <x:c r="AA92" s="76"/>
      <x:c r="AB92" s="113"/>
      <x:c r="AC92" s="142"/>
      <x:c r="AD92" s="142"/>
      <x:c r="AE92" s="142"/>
      <x:c r="AF92" s="146"/>
      <x:c r="AG92" s="146"/>
      <x:c r="AH92" s="146"/>
      <x:c r="AI92" s="146"/>
      <x:c r="AJ92" s="146"/>
      <x:c r="AK92" s="146"/>
      <x:c r="AL92" s="146"/>
      <x:c r="AM92" s="146"/>
      <x:c r="AN92" s="146"/>
      <x:c r="AO92" s="146"/>
      <x:c r="AP92" s="146"/>
      <x:c r="AQ92" s="146"/>
      <x:c r="AR92" s="146"/>
      <x:c r="AS92" s="146"/>
      <x:c r="AT92" s="146"/>
      <x:c r="AU92" s="146"/>
      <x:c r="AV92" s="146"/>
      <x:c r="AW92" s="146"/>
      <x:c r="AX92" s="146"/>
      <x:c r="AY92" s="146"/>
      <x:c r="AZ92" s="150"/>
      <x:c r="BA92" s="150"/>
      <x:c r="BB92" s="150"/>
      <x:c r="BC92" s="150"/>
      <x:c r="BD92" s="150"/>
      <x:c r="BE92" s="150"/>
      <x:c r="BF92" s="150"/>
      <x:c r="BG92" s="154"/>
    </x:row>
    <x:row r="93">
      <x:c r="A93" s="75"/>
      <x:c r="B93" s="75"/>
      <x:c r="C93" s="75"/>
      <x:c r="D93" s="75"/>
      <x:c r="E93" s="75"/>
      <x:c r="F93" s="75"/>
      <x:c r="G93" s="75"/>
      <x:c r="H93" s="75"/>
      <x:c r="I93" s="75"/>
      <x:c r="J93" s="75"/>
      <x:c r="K93" s="75"/>
      <x:c r="L93" s="75"/>
      <x:c r="M93" s="75"/>
      <x:c r="N93" s="75"/>
      <x:c r="O93" s="75"/>
      <x:c r="P93" s="75"/>
      <x:c r="Q93" s="76"/>
      <x:c r="R93" s="76"/>
      <x:c r="S93" s="76"/>
      <x:c r="T93" s="76"/>
      <x:c r="U93" s="76"/>
      <x:c r="V93" s="76"/>
      <x:c r="W93" s="76"/>
      <x:c r="X93" s="76"/>
      <x:c r="Y93" s="76"/>
      <x:c r="Z93" s="76"/>
      <x:c r="AA93" s="76"/>
      <x:c r="AB93" s="113"/>
      <x:c r="AC93" s="142"/>
      <x:c r="AD93" s="142"/>
      <x:c r="AE93" s="142"/>
      <x:c r="AF93" s="146"/>
      <x:c r="AG93" s="146"/>
      <x:c r="AH93" s="146"/>
      <x:c r="AI93" s="146"/>
      <x:c r="AJ93" s="146"/>
      <x:c r="AK93" s="146"/>
      <x:c r="AL93" s="146"/>
      <x:c r="AM93" s="146"/>
      <x:c r="AN93" s="146"/>
      <x:c r="AO93" s="146"/>
      <x:c r="AP93" s="146"/>
      <x:c r="AQ93" s="146"/>
      <x:c r="AR93" s="146"/>
      <x:c r="AS93" s="146"/>
      <x:c r="AT93" s="146"/>
      <x:c r="AU93" s="146"/>
      <x:c r="AV93" s="146"/>
      <x:c r="AW93" s="146"/>
      <x:c r="AX93" s="146"/>
      <x:c r="AY93" s="146"/>
      <x:c r="AZ93" s="150"/>
      <x:c r="BA93" s="150"/>
      <x:c r="BB93" s="150"/>
      <x:c r="BC93" s="150"/>
      <x:c r="BD93" s="150"/>
      <x:c r="BE93" s="150"/>
      <x:c r="BF93" s="150"/>
      <x:c r="BG93" s="154"/>
    </x:row>
    <x:row r="94">
      <x:c r="A94" s="75"/>
      <x:c r="B94" s="75"/>
      <x:c r="C94" s="75"/>
      <x:c r="D94" s="75"/>
      <x:c r="E94" s="75"/>
      <x:c r="F94" s="75"/>
      <x:c r="G94" s="75"/>
      <x:c r="H94" s="75"/>
      <x:c r="I94" s="75"/>
      <x:c r="J94" s="75"/>
      <x:c r="K94" s="75"/>
      <x:c r="L94" s="75"/>
      <x:c r="M94" s="75"/>
      <x:c r="N94" s="75"/>
      <x:c r="O94" s="75"/>
      <x:c r="P94" s="75"/>
      <x:c r="Q94" s="76"/>
      <x:c r="R94" s="76"/>
      <x:c r="S94" s="76"/>
      <x:c r="T94" s="76"/>
      <x:c r="U94" s="76"/>
      <x:c r="V94" s="76"/>
      <x:c r="W94" s="76"/>
      <x:c r="X94" s="76"/>
      <x:c r="Y94" s="76"/>
      <x:c r="Z94" s="76"/>
      <x:c r="AA94" s="76"/>
      <x:c r="AB94" s="113"/>
      <x:c r="AC94" s="142"/>
      <x:c r="AD94" s="142"/>
      <x:c r="AE94" s="142"/>
      <x:c r="AF94" s="146"/>
      <x:c r="AG94" s="146"/>
      <x:c r="AH94" s="146"/>
      <x:c r="AI94" s="146"/>
      <x:c r="AJ94" s="146"/>
      <x:c r="AK94" s="146"/>
      <x:c r="AL94" s="146"/>
      <x:c r="AM94" s="146"/>
      <x:c r="AN94" s="146"/>
      <x:c r="AO94" s="146"/>
      <x:c r="AP94" s="146"/>
      <x:c r="AQ94" s="146"/>
      <x:c r="AR94" s="146"/>
      <x:c r="AS94" s="146"/>
      <x:c r="AT94" s="146"/>
      <x:c r="AU94" s="146"/>
      <x:c r="AV94" s="146"/>
      <x:c r="AW94" s="146"/>
      <x:c r="AX94" s="146"/>
      <x:c r="AY94" s="146"/>
      <x:c r="AZ94" s="150"/>
      <x:c r="BA94" s="150"/>
      <x:c r="BB94" s="150"/>
      <x:c r="BC94" s="150"/>
      <x:c r="BD94" s="150"/>
      <x:c r="BE94" s="150"/>
      <x:c r="BF94" s="150"/>
      <x:c r="BG94" s="154"/>
    </x:row>
    <x:row r="95">
      <x:c r="A95" s="75"/>
      <x:c r="B95" s="75"/>
      <x:c r="C95" s="75"/>
      <x:c r="D95" s="75"/>
      <x:c r="E95" s="75"/>
      <x:c r="F95" s="75"/>
      <x:c r="G95" s="75"/>
      <x:c r="H95" s="75"/>
      <x:c r="I95" s="75"/>
      <x:c r="J95" s="75"/>
      <x:c r="K95" s="75"/>
      <x:c r="L95" s="75"/>
      <x:c r="M95" s="75"/>
      <x:c r="N95" s="75"/>
      <x:c r="O95" s="75"/>
      <x:c r="P95" s="75"/>
      <x:c r="Q95" s="76"/>
      <x:c r="R95" s="76"/>
      <x:c r="S95" s="76"/>
      <x:c r="T95" s="76"/>
      <x:c r="U95" s="76"/>
      <x:c r="V95" s="76"/>
      <x:c r="W95" s="76"/>
      <x:c r="X95" s="76"/>
      <x:c r="Y95" s="76"/>
      <x:c r="Z95" s="76"/>
      <x:c r="AA95" s="76"/>
      <x:c r="AB95" s="113"/>
      <x:c r="AC95" s="142"/>
      <x:c r="AD95" s="142"/>
      <x:c r="AE95" s="142"/>
      <x:c r="AF95" s="146"/>
      <x:c r="AG95" s="146"/>
      <x:c r="AH95" s="146"/>
      <x:c r="AI95" s="146"/>
      <x:c r="AJ95" s="146"/>
      <x:c r="AK95" s="146"/>
      <x:c r="AL95" s="146"/>
      <x:c r="AM95" s="146"/>
      <x:c r="AN95" s="146"/>
      <x:c r="AO95" s="146"/>
      <x:c r="AP95" s="146"/>
      <x:c r="AQ95" s="146"/>
      <x:c r="AR95" s="146"/>
      <x:c r="AS95" s="146"/>
      <x:c r="AT95" s="146"/>
      <x:c r="AU95" s="146"/>
      <x:c r="AV95" s="146"/>
      <x:c r="AW95" s="146"/>
      <x:c r="AX95" s="146"/>
      <x:c r="AY95" s="146"/>
      <x:c r="AZ95" s="150"/>
      <x:c r="BA95" s="150"/>
      <x:c r="BB95" s="150"/>
      <x:c r="BC95" s="150"/>
      <x:c r="BD95" s="150"/>
      <x:c r="BE95" s="150"/>
      <x:c r="BF95" s="150"/>
      <x:c r="BG95" s="154"/>
    </x:row>
    <x:row r="96">
      <x:c r="A96" s="75"/>
      <x:c r="B96" s="75"/>
      <x:c r="C96" s="75"/>
      <x:c r="D96" s="75"/>
      <x:c r="E96" s="75"/>
      <x:c r="F96" s="75"/>
      <x:c r="G96" s="75"/>
      <x:c r="H96" s="75"/>
      <x:c r="I96" s="75"/>
      <x:c r="J96" s="75"/>
      <x:c r="K96" s="75"/>
      <x:c r="L96" s="75"/>
      <x:c r="M96" s="75"/>
      <x:c r="N96" s="75"/>
      <x:c r="O96" s="75"/>
      <x:c r="P96" s="75"/>
      <x:c r="Q96" s="76"/>
      <x:c r="R96" s="76"/>
      <x:c r="S96" s="76"/>
      <x:c r="T96" s="76"/>
      <x:c r="U96" s="76"/>
      <x:c r="V96" s="76"/>
      <x:c r="W96" s="76"/>
      <x:c r="X96" s="76"/>
      <x:c r="Y96" s="76"/>
      <x:c r="Z96" s="76"/>
      <x:c r="AA96" s="76"/>
      <x:c r="AB96" s="113"/>
      <x:c r="AC96" s="142"/>
      <x:c r="AD96" s="142"/>
      <x:c r="AE96" s="142"/>
      <x:c r="AF96" s="146"/>
      <x:c r="AG96" s="146"/>
      <x:c r="AH96" s="146"/>
      <x:c r="AI96" s="146"/>
      <x:c r="AJ96" s="146"/>
      <x:c r="AK96" s="146"/>
      <x:c r="AL96" s="146"/>
      <x:c r="AM96" s="146"/>
      <x:c r="AN96" s="146"/>
      <x:c r="AO96" s="146"/>
      <x:c r="AP96" s="146"/>
      <x:c r="AQ96" s="146"/>
      <x:c r="AR96" s="146"/>
      <x:c r="AS96" s="146"/>
      <x:c r="AT96" s="146"/>
      <x:c r="AU96" s="146"/>
      <x:c r="AV96" s="146"/>
      <x:c r="AW96" s="146"/>
      <x:c r="AX96" s="146"/>
      <x:c r="AY96" s="146"/>
      <x:c r="AZ96" s="150"/>
      <x:c r="BA96" s="150"/>
      <x:c r="BB96" s="150"/>
      <x:c r="BC96" s="150"/>
      <x:c r="BD96" s="150"/>
      <x:c r="BE96" s="150"/>
      <x:c r="BF96" s="150"/>
      <x:c r="BG96" s="154"/>
    </x:row>
    <x:row r="97">
      <x:c r="A97" s="75"/>
      <x:c r="B97" s="75"/>
      <x:c r="C97" s="75"/>
      <x:c r="D97" s="75"/>
      <x:c r="E97" s="75"/>
      <x:c r="F97" s="75"/>
      <x:c r="G97" s="75"/>
      <x:c r="H97" s="75"/>
      <x:c r="I97" s="75"/>
      <x:c r="J97" s="75"/>
      <x:c r="K97" s="75"/>
      <x:c r="L97" s="75"/>
      <x:c r="M97" s="75"/>
      <x:c r="N97" s="75"/>
      <x:c r="O97" s="75"/>
      <x:c r="P97" s="75"/>
      <x:c r="Q97" s="76"/>
      <x:c r="R97" s="76"/>
      <x:c r="S97" s="76"/>
      <x:c r="T97" s="76"/>
      <x:c r="U97" s="76"/>
      <x:c r="V97" s="76"/>
      <x:c r="W97" s="76"/>
      <x:c r="X97" s="76"/>
      <x:c r="Y97" s="76"/>
      <x:c r="Z97" s="76"/>
      <x:c r="AA97" s="76"/>
      <x:c r="AB97" s="113"/>
      <x:c r="AC97" s="142"/>
      <x:c r="AD97" s="142"/>
      <x:c r="AE97" s="142"/>
      <x:c r="AF97" s="146"/>
      <x:c r="AG97" s="146"/>
      <x:c r="AH97" s="146"/>
      <x:c r="AI97" s="146"/>
      <x:c r="AJ97" s="146"/>
      <x:c r="AK97" s="146"/>
      <x:c r="AL97" s="146"/>
      <x:c r="AM97" s="146"/>
      <x:c r="AN97" s="146"/>
      <x:c r="AO97" s="146"/>
      <x:c r="AP97" s="146"/>
      <x:c r="AQ97" s="146"/>
      <x:c r="AR97" s="146"/>
      <x:c r="AS97" s="146"/>
      <x:c r="AT97" s="146"/>
      <x:c r="AU97" s="146"/>
      <x:c r="AV97" s="146"/>
      <x:c r="AW97" s="146"/>
      <x:c r="AX97" s="146"/>
      <x:c r="AY97" s="146"/>
      <x:c r="AZ97" s="150"/>
      <x:c r="BA97" s="150"/>
      <x:c r="BB97" s="150"/>
      <x:c r="BC97" s="150"/>
      <x:c r="BD97" s="150"/>
      <x:c r="BE97" s="150"/>
      <x:c r="BF97" s="150"/>
      <x:c r="BG97" s="154"/>
    </x:row>
    <x:row r="98">
      <x:c r="A98" s="75"/>
      <x:c r="B98" s="75"/>
      <x:c r="C98" s="75"/>
      <x:c r="D98" s="75"/>
      <x:c r="E98" s="75"/>
      <x:c r="F98" s="75"/>
      <x:c r="G98" s="75"/>
      <x:c r="H98" s="75"/>
      <x:c r="I98" s="75"/>
      <x:c r="J98" s="75"/>
      <x:c r="K98" s="75"/>
      <x:c r="L98" s="75"/>
      <x:c r="M98" s="75"/>
      <x:c r="N98" s="75"/>
      <x:c r="O98" s="75"/>
      <x:c r="P98" s="75"/>
      <x:c r="Q98" s="76"/>
      <x:c r="R98" s="76"/>
      <x:c r="S98" s="76"/>
      <x:c r="T98" s="76"/>
      <x:c r="U98" s="76"/>
      <x:c r="V98" s="76"/>
      <x:c r="W98" s="76"/>
      <x:c r="X98" s="76"/>
      <x:c r="Y98" s="76"/>
      <x:c r="Z98" s="76"/>
      <x:c r="AA98" s="76"/>
      <x:c r="AB98" s="113"/>
      <x:c r="AC98" s="142"/>
      <x:c r="AD98" s="142"/>
      <x:c r="AE98" s="142"/>
      <x:c r="AF98" s="146"/>
      <x:c r="AG98" s="146"/>
      <x:c r="AH98" s="146"/>
      <x:c r="AI98" s="146"/>
      <x:c r="AJ98" s="146"/>
      <x:c r="AK98" s="146"/>
      <x:c r="AL98" s="146"/>
      <x:c r="AM98" s="146"/>
      <x:c r="AN98" s="146"/>
      <x:c r="AO98" s="146"/>
      <x:c r="AP98" s="146"/>
      <x:c r="AQ98" s="146"/>
      <x:c r="AR98" s="146"/>
      <x:c r="AS98" s="146"/>
      <x:c r="AT98" s="146"/>
      <x:c r="AU98" s="146"/>
      <x:c r="AV98" s="146"/>
      <x:c r="AW98" s="146"/>
      <x:c r="AX98" s="146"/>
      <x:c r="AY98" s="146"/>
      <x:c r="AZ98" s="150"/>
      <x:c r="BA98" s="150"/>
      <x:c r="BB98" s="150"/>
      <x:c r="BC98" s="150"/>
      <x:c r="BD98" s="150"/>
      <x:c r="BE98" s="150"/>
      <x:c r="BF98" s="150"/>
      <x:c r="BG98" s="154"/>
    </x:row>
    <x:row r="99">
      <x:c r="A99" s="75"/>
      <x:c r="B99" s="75"/>
      <x:c r="C99" s="75"/>
      <x:c r="D99" s="75"/>
      <x:c r="E99" s="75"/>
      <x:c r="F99" s="75"/>
      <x:c r="G99" s="75"/>
      <x:c r="H99" s="75"/>
      <x:c r="I99" s="75"/>
      <x:c r="J99" s="75"/>
      <x:c r="K99" s="75"/>
      <x:c r="L99" s="75"/>
      <x:c r="M99" s="75"/>
      <x:c r="N99" s="75"/>
      <x:c r="O99" s="75"/>
      <x:c r="P99" s="75"/>
      <x:c r="Q99" s="76"/>
      <x:c r="R99" s="76"/>
      <x:c r="S99" s="76"/>
      <x:c r="T99" s="76"/>
      <x:c r="U99" s="76"/>
      <x:c r="V99" s="76"/>
      <x:c r="W99" s="76"/>
      <x:c r="X99" s="76"/>
      <x:c r="Y99" s="76"/>
      <x:c r="Z99" s="76"/>
      <x:c r="AA99" s="76"/>
      <x:c r="AB99" s="113"/>
      <x:c r="AC99" s="142"/>
      <x:c r="AD99" s="142"/>
      <x:c r="AE99" s="142"/>
      <x:c r="AF99" s="146"/>
      <x:c r="AG99" s="146"/>
      <x:c r="AH99" s="146"/>
      <x:c r="AI99" s="146"/>
      <x:c r="AJ99" s="146"/>
      <x:c r="AK99" s="146"/>
      <x:c r="AL99" s="146"/>
      <x:c r="AM99" s="146"/>
      <x:c r="AN99" s="146"/>
      <x:c r="AO99" s="146"/>
      <x:c r="AP99" s="146"/>
      <x:c r="AQ99" s="146"/>
      <x:c r="AR99" s="146"/>
      <x:c r="AS99" s="146"/>
      <x:c r="AT99" s="146"/>
      <x:c r="AU99" s="146"/>
      <x:c r="AV99" s="146"/>
      <x:c r="AW99" s="146"/>
      <x:c r="AX99" s="146"/>
      <x:c r="AY99" s="146"/>
      <x:c r="AZ99" s="150"/>
      <x:c r="BA99" s="150"/>
      <x:c r="BB99" s="150"/>
      <x:c r="BC99" s="150"/>
      <x:c r="BD99" s="150"/>
      <x:c r="BE99" s="150"/>
      <x:c r="BF99" s="150"/>
      <x:c r="BG99" s="154"/>
    </x:row>
    <x:row r="100">
      <x:c r="A100" s="75"/>
      <x:c r="B100" s="75"/>
      <x:c r="C100" s="75"/>
      <x:c r="D100" s="75"/>
      <x:c r="E100" s="75"/>
      <x:c r="F100" s="75"/>
      <x:c r="G100" s="75"/>
      <x:c r="H100" s="75"/>
      <x:c r="I100" s="75"/>
      <x:c r="J100" s="75"/>
      <x:c r="K100" s="75"/>
      <x:c r="L100" s="75"/>
      <x:c r="M100" s="75"/>
      <x:c r="N100" s="75"/>
      <x:c r="O100" s="75"/>
      <x:c r="P100" s="75"/>
      <x:c r="Q100" s="76"/>
      <x:c r="R100" s="76"/>
      <x:c r="S100" s="76"/>
      <x:c r="T100" s="76"/>
      <x:c r="U100" s="76"/>
      <x:c r="V100" s="76"/>
      <x:c r="W100" s="76"/>
      <x:c r="X100" s="76"/>
      <x:c r="Y100" s="76"/>
      <x:c r="Z100" s="76"/>
      <x:c r="AA100" s="76"/>
      <x:c r="AB100" s="113"/>
      <x:c r="AC100" s="142"/>
      <x:c r="AD100" s="142"/>
      <x:c r="AE100" s="142"/>
      <x:c r="AF100" s="146"/>
      <x:c r="AG100" s="146"/>
      <x:c r="AH100" s="146"/>
      <x:c r="AI100" s="146"/>
      <x:c r="AJ100" s="146"/>
      <x:c r="AK100" s="146"/>
      <x:c r="AL100" s="146"/>
      <x:c r="AM100" s="146"/>
      <x:c r="AN100" s="146"/>
      <x:c r="AO100" s="146"/>
      <x:c r="AP100" s="146"/>
      <x:c r="AQ100" s="146"/>
      <x:c r="AR100" s="146"/>
      <x:c r="AS100" s="146"/>
      <x:c r="AT100" s="146"/>
      <x:c r="AU100" s="146"/>
      <x:c r="AV100" s="146"/>
      <x:c r="AW100" s="146"/>
      <x:c r="AX100" s="146"/>
      <x:c r="AY100" s="146"/>
      <x:c r="AZ100" s="150"/>
      <x:c r="BA100" s="150"/>
      <x:c r="BB100" s="150"/>
      <x:c r="BC100" s="150"/>
      <x:c r="BD100" s="150"/>
      <x:c r="BE100" s="150"/>
      <x:c r="BF100" s="150"/>
      <x:c r="BG100" s="154"/>
    </x:row>
    <x:row r="101">
      <x:c r="A101" s="75"/>
      <x:c r="B101" s="75"/>
      <x:c r="C101" s="75"/>
      <x:c r="D101" s="75"/>
      <x:c r="E101" s="75"/>
      <x:c r="F101" s="75"/>
      <x:c r="G101" s="75"/>
      <x:c r="H101" s="75"/>
      <x:c r="I101" s="75"/>
      <x:c r="J101" s="75"/>
      <x:c r="K101" s="75"/>
      <x:c r="L101" s="75"/>
      <x:c r="M101" s="75"/>
      <x:c r="N101" s="75"/>
      <x:c r="O101" s="75"/>
      <x:c r="P101" s="75"/>
      <x:c r="Q101" s="76"/>
      <x:c r="R101" s="76"/>
      <x:c r="S101" s="76"/>
      <x:c r="T101" s="76"/>
      <x:c r="U101" s="76"/>
      <x:c r="V101" s="76"/>
      <x:c r="W101" s="76"/>
      <x:c r="X101" s="76"/>
      <x:c r="Y101" s="76"/>
      <x:c r="Z101" s="76"/>
      <x:c r="AA101" s="76"/>
      <x:c r="AB101" s="113"/>
      <x:c r="AC101" s="142"/>
      <x:c r="AD101" s="142"/>
      <x:c r="AE101" s="142"/>
      <x:c r="AF101" s="146"/>
      <x:c r="AG101" s="146"/>
      <x:c r="AH101" s="146"/>
      <x:c r="AI101" s="146"/>
      <x:c r="AJ101" s="146"/>
      <x:c r="AK101" s="146"/>
      <x:c r="AL101" s="146"/>
      <x:c r="AM101" s="146"/>
      <x:c r="AN101" s="146"/>
      <x:c r="AO101" s="146"/>
      <x:c r="AP101" s="146"/>
      <x:c r="AQ101" s="146"/>
      <x:c r="AR101" s="146"/>
      <x:c r="AS101" s="146"/>
      <x:c r="AT101" s="146"/>
      <x:c r="AU101" s="146"/>
      <x:c r="AV101" s="146"/>
      <x:c r="AW101" s="146"/>
      <x:c r="AX101" s="146"/>
      <x:c r="AY101" s="146"/>
      <x:c r="AZ101" s="150"/>
      <x:c r="BA101" s="150"/>
      <x:c r="BB101" s="150"/>
      <x:c r="BC101" s="150"/>
      <x:c r="BD101" s="150"/>
      <x:c r="BE101" s="150"/>
      <x:c r="BF101" s="150"/>
      <x:c r="BG101" s="154"/>
    </x:row>
  </x:sheetData>
  <x:dataValidations count="14">
    <x:dataValidation type="list" sqref="A2:A101">
      <x:formula1>"TRUE,FALSE"</x:formula1>
    </x:dataValidation>
    <x:dataValidation type="list" sqref="D2:D101">
      <x:formula1>"weapon,equipment,consumable,tool,loot,container,feat,spell"</x:formula1>
    </x:dataValidation>
    <x:dataValidation type="list" sqref="F2:F101">
      <x:formula1>",common,uncommon,rare,veryRare,legendary,artifact"</x:formula1>
    </x:dataValidation>
    <x:dataValidation type="list" sqref="G2:G101">
      <x:formula1>",required,attuned"</x:formula1>
    </x:dataValidation>
    <x:dataValidation type="list" sqref="K2:L101">
      <x:formula1>"TRUE,FALSE"</x:formula1>
    </x:dataValidation>
    <x:dataValidation type="list" sqref="AB2:AB101">
      <x:formula1>"General,Class-Specific,Subclass-Specific,Other"</x:formula1>
    </x:dataValidation>
    <x:dataValidation type="list" sqref="AH2:AH101">
      <x:formula1>",str,dex,con,int,wis,cha"</x:formula1>
    </x:dataValidation>
    <x:dataValidation type="list" sqref="AS2:AS101">
      <x:formula1>",oneHanded,twoHanded,offHand,thrown"</x:formula1>
    </x:dataValidation>
    <x:dataValidation type="list" sqref="AT2:AT101">
      <x:formula1>"TRUE,FALSE"</x:formula1>
    </x:dataValidation>
    <x:dataValidation type="list" sqref="AV2:AV101">
      <x:formula1>",sr,lr,day,dawn,dusk,initiative"</x:formula1>
    </x:dataValidation>
    <x:dataValidation type="list" sqref="AW2:AW101">
      <x:formula1>"action,bonus,reaction,minute,hour,special"</x:formula1>
    </x:dataValidation>
    <x:dataValidation type="list" sqref="AY2:AY101">
      <x:formula1>"TRUE,FALSE"</x:formula1>
    </x:dataValidation>
    <x:dataValidation type="list" sqref="BD2:BD101">
      <x:formula1>"TRUE,FALSE"</x:formula1>
    </x:dataValidation>
    <x:dataValidation type="list" sqref="BE2:BE101">
      <x:formula1>"2014,2024"</x:formula1>
    </x:dataValidation>
  </x:dataValidations>
  <x:pageMargins left="0.7" right="0.7" top="0.75" bottom="0.75" header="0.3" footer="0.3"/>
  <x:tableParts count="1">
    <x:tablePart xmlns:r="http://schemas.openxmlformats.org/officeDocument/2006/relationships" r:id="R5b7976961fc94f91"/>
  </x:tableParts>
</x:worksheet>
</file>

<file path=xl/worksheets/sheet18.xml><?xml version="1.0" encoding="utf-8"?>
<x:worksheet xmlns:x="http://schemas.openxmlformats.org/spreadsheetml/2006/main">
  <x:sheetFormatPr defaultRowHeight="15"/>
  <x:cols>
    <x:col min="1" max="1" width="16" hidden="0" customWidth="1"/>
    <x:col min="2" max="2" width="16" hidden="0" customWidth="1"/>
    <x:col min="3" max="3" width="58" hidden="0" customWidth="1"/>
  </x:cols>
  <x:sheetData>
    <x:row r="1">
      <x:c r="A1" s="109" t="str">
        <x:v>Item ID</x:v>
      </x:c>
      <x:c r="B1" s="109" t="str">
        <x:v>Embedded Image</x:v>
      </x:c>
      <x:c r="C1" s="109" t="str">
        <x:v>Instructions / Notes</x:v>
      </x:c>
    </x:row>
    <x:row r="2" ht="68" customHeight="1">
      <x:c r="A2" s="114" t="str">
        <x:v>ART-W01</x:v>
      </x:c>
      <x:c r="B2" s="116"/>
      <x:c r="C2" s="119" t="str">
        <x:v>Embedded image included and associated with ART-W01.</x:v>
      </x:c>
    </x:row>
    <x:row r="3" ht="68" customHeight="1">
      <x:c r="A3" s="114" t="str">
        <x:v>ART-R01</x:v>
      </x:c>
      <x:c r="B3" s="116"/>
      <x:c r="C3" s="119" t="str">
        <x:v>Embedded image included and associated with ART-R01.</x:v>
      </x:c>
    </x:row>
    <x:row r="4" ht="68" customHeight="1">
      <x:c r="A4" s="114" t="str">
        <x:v>BAR-W01</x:v>
      </x:c>
      <x:c r="B4" s="116"/>
      <x:c r="C4" s="119" t="str">
        <x:v>Embedded image included and associated with BAR-W01.</x:v>
      </x:c>
    </x:row>
    <x:row r="5" ht="68" customHeight="1">
      <x:c r="A5" s="114" t="str">
        <x:v>BAR-R01</x:v>
      </x:c>
      <x:c r="B5" s="116"/>
      <x:c r="C5" s="119" t="str">
        <x:v>Embedded image included and associated with BAR-R01.</x:v>
      </x:c>
    </x:row>
    <x:row r="6" ht="68" customHeight="1">
      <x:c r="A6" s="114" t="str">
        <x:v>BRD-W01</x:v>
      </x:c>
      <x:c r="B6" s="116"/>
      <x:c r="C6" s="119" t="str">
        <x:v>Embedded image included and associated with BRD-W01.</x:v>
      </x:c>
    </x:row>
    <x:row r="7" ht="68" customHeight="1">
      <x:c r="A7" s="114" t="str">
        <x:v>BRD-R01</x:v>
      </x:c>
      <x:c r="B7" s="116"/>
      <x:c r="C7" s="119" t="str">
        <x:v>Embedded image included and associated with BRD-R01.</x:v>
      </x:c>
    </x:row>
    <x:row r="8" ht="68" customHeight="1">
      <x:c r="A8" s="114" t="str">
        <x:v>CLR-W01</x:v>
      </x:c>
      <x:c r="B8" s="116"/>
      <x:c r="C8" s="119" t="str">
        <x:v>Embedded image included and associated with CLR-W01.</x:v>
      </x:c>
    </x:row>
    <x:row r="9" ht="68" customHeight="1">
      <x:c r="A9" s="114" t="str">
        <x:v>CLR-R01</x:v>
      </x:c>
      <x:c r="B9" s="116"/>
      <x:c r="C9" s="119" t="str">
        <x:v>Embedded image included and associated with CLR-R01.</x:v>
      </x:c>
    </x:row>
    <x:row r="10" ht="68" customHeight="1">
      <x:c r="A10" s="114" t="str">
        <x:v>DRU-W01</x:v>
      </x:c>
      <x:c r="B10" s="116"/>
      <x:c r="C10" s="119" t="str">
        <x:v>Embedded image included and associated with DRU-W01.</x:v>
      </x:c>
    </x:row>
    <x:row r="11" ht="68" customHeight="1">
      <x:c r="A11" s="114" t="str">
        <x:v>DRU-R01</x:v>
      </x:c>
      <x:c r="B11" s="116"/>
      <x:c r="C11" s="119" t="str">
        <x:v>Embedded image included and associated with DRU-R01.</x:v>
      </x:c>
    </x:row>
    <x:row r="12" ht="68" customHeight="1">
      <x:c r="A12" s="114" t="str">
        <x:v>FIG-W01</x:v>
      </x:c>
      <x:c r="B12" s="116"/>
      <x:c r="C12" s="119" t="str">
        <x:v>Embedded image included and associated with FIG-W01.</x:v>
      </x:c>
    </x:row>
    <x:row r="13" ht="68" customHeight="1">
      <x:c r="A13" s="114" t="str">
        <x:v>FIG-R01</x:v>
      </x:c>
      <x:c r="B13" s="116"/>
      <x:c r="C13" s="119" t="str">
        <x:v>Embedded image included and associated with FIG-R01.</x:v>
      </x:c>
    </x:row>
    <x:row r="14" ht="68" customHeight="1">
      <x:c r="A14" s="114" t="str">
        <x:v>MNK-W01</x:v>
      </x:c>
      <x:c r="B14" s="116"/>
      <x:c r="C14" s="119" t="str">
        <x:v>Embedded image included and associated with MNK-W01.</x:v>
      </x:c>
    </x:row>
    <x:row r="15" ht="68" customHeight="1">
      <x:c r="A15" s="114" t="str">
        <x:v>MNK-R01</x:v>
      </x:c>
      <x:c r="B15" s="116"/>
      <x:c r="C15" s="119" t="str">
        <x:v>Embedded image included and associated with MNK-R01.</x:v>
      </x:c>
    </x:row>
    <x:row r="16" ht="68" customHeight="1">
      <x:c r="A16" s="114" t="str">
        <x:v>PAL-W01</x:v>
      </x:c>
      <x:c r="B16" s="116"/>
      <x:c r="C16" s="119" t="str">
        <x:v>Embedded image included and associated with PAL-W01.</x:v>
      </x:c>
    </x:row>
    <x:row r="17" ht="68" customHeight="1">
      <x:c r="A17" s="114" t="str">
        <x:v>PAL-R01</x:v>
      </x:c>
      <x:c r="B17" s="116"/>
      <x:c r="C17" s="119" t="str">
        <x:v>Embedded image included and associated with PAL-R01.</x:v>
      </x:c>
    </x:row>
    <x:row r="18" ht="68" customHeight="1">
      <x:c r="A18" s="114" t="str">
        <x:v>RNG-W01</x:v>
      </x:c>
      <x:c r="B18" s="116"/>
      <x:c r="C18" s="119" t="str">
        <x:v>Embedded image included and associated with RNG-W01.</x:v>
      </x:c>
    </x:row>
    <x:row r="19" ht="68" customHeight="1">
      <x:c r="A19" s="114" t="str">
        <x:v>RNG-R01</x:v>
      </x:c>
      <x:c r="B19" s="116"/>
      <x:c r="C19" s="119" t="str">
        <x:v>Embedded image included and associated with RNG-R01.</x:v>
      </x:c>
    </x:row>
    <x:row r="20" ht="68" customHeight="1">
      <x:c r="A20" s="114" t="str">
        <x:v>ROG-W01</x:v>
      </x:c>
      <x:c r="B20" s="116"/>
      <x:c r="C20" s="119" t="str">
        <x:v>Embedded image included and associated with ROG-W01.</x:v>
      </x:c>
    </x:row>
    <x:row r="21" ht="68" customHeight="1">
      <x:c r="A21" s="114" t="str">
        <x:v>ROG-R01</x:v>
      </x:c>
      <x:c r="B21" s="116"/>
      <x:c r="C21" s="119" t="str">
        <x:v>Embedded image included and associated with ROG-R01.</x:v>
      </x:c>
    </x:row>
    <x:row r="22" ht="68" customHeight="1">
      <x:c r="A22" s="114" t="str">
        <x:v>SOR-W01</x:v>
      </x:c>
      <x:c r="B22" s="116"/>
      <x:c r="C22" s="119" t="str">
        <x:v>Embedded image included and associated with SOR-W01.</x:v>
      </x:c>
    </x:row>
    <x:row r="23" ht="68" customHeight="1">
      <x:c r="A23" s="114" t="str">
        <x:v>SOR-R01</x:v>
      </x:c>
      <x:c r="B23" s="116"/>
      <x:c r="C23" s="119" t="str">
        <x:v>Embedded image included and associated with SOR-R01.</x:v>
      </x:c>
    </x:row>
    <x:row r="24" ht="68" customHeight="1">
      <x:c r="A24" s="114" t="str">
        <x:v>WAR-W01</x:v>
      </x:c>
      <x:c r="B24" s="116"/>
      <x:c r="C24" s="119" t="str">
        <x:v>Embedded image included and associated with WAR-W01.</x:v>
      </x:c>
    </x:row>
    <x:row r="25" ht="68" customHeight="1">
      <x:c r="A25" s="114" t="str">
        <x:v>WAR-R01</x:v>
      </x:c>
      <x:c r="B25" s="116"/>
      <x:c r="C25" s="119" t="str">
        <x:v>Embedded image included and associated with WAR-R01.</x:v>
      </x:c>
    </x:row>
    <x:row r="26" ht="68" customHeight="1">
      <x:c r="A26" s="114" t="str">
        <x:v>WIZ-W01</x:v>
      </x:c>
      <x:c r="B26" s="116"/>
      <x:c r="C26" s="119" t="str">
        <x:v>Embedded image included and associated with WIZ-W01.</x:v>
      </x:c>
    </x:row>
    <x:row r="27" ht="68" customHeight="1">
      <x:c r="A27" s="114" t="str">
        <x:v>WIZ-R01</x:v>
      </x:c>
      <x:c r="B27" s="116"/>
      <x:c r="C27" s="119" t="str">
        <x:v>Embedded image included and associated with WIZ-R01.</x:v>
      </x:c>
    </x:row>
  </x:sheetData>
  <x:pageMargins left="0.7" right="0.7" top="0.75" bottom="0.75" header="0.3" footer="0.3"/>
  <x:drawing xmlns:r="http://schemas.openxmlformats.org/officeDocument/2006/relationships" r:id="R517f833cb4634334"/>
</x:worksheet>
</file>