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6-1.5" sheetId="2" r:id="rId1"/>
    <sheet name="6-1.0" sheetId="5" r:id="rId2"/>
    <sheet name="6-0.5" sheetId="6" r:id="rId3"/>
    <sheet name="5-1.5" sheetId="10" r:id="rId4"/>
    <sheet name="5-1.0" sheetId="11" r:id="rId5"/>
    <sheet name="5-0.5" sheetId="12" r:id="rId6"/>
    <sheet name="3-1.5" sheetId="7" r:id="rId7"/>
    <sheet name="3-1.0" sheetId="8" r:id="rId8"/>
    <sheet name="3-0.5" sheetId="9" r:id="rId9"/>
    <sheet name="比較" sheetId="13" r:id="rId10"/>
  </sheets>
  <calcPr calcId="145621"/>
</workbook>
</file>

<file path=xl/calcChain.xml><?xml version="1.0" encoding="utf-8"?>
<calcChain xmlns="http://schemas.openxmlformats.org/spreadsheetml/2006/main">
  <c r="L12" i="13" l="1"/>
  <c r="K12" i="13"/>
  <c r="J12" i="13"/>
  <c r="L11" i="13"/>
  <c r="K11" i="13"/>
  <c r="J11" i="13"/>
  <c r="L10" i="13"/>
  <c r="K10" i="13"/>
  <c r="J10" i="13"/>
  <c r="C63" i="9"/>
  <c r="N61" i="9"/>
  <c r="M61" i="9"/>
  <c r="M63" i="9" s="1"/>
  <c r="I61" i="9"/>
  <c r="H61" i="9"/>
  <c r="H63" i="9" s="1"/>
  <c r="D61" i="9"/>
  <c r="C61" i="9"/>
  <c r="N61" i="8"/>
  <c r="M61" i="8"/>
  <c r="M63" i="8" s="1"/>
  <c r="I61" i="8"/>
  <c r="H61" i="8"/>
  <c r="H63" i="8" s="1"/>
  <c r="D61" i="8"/>
  <c r="C61" i="8"/>
  <c r="C63" i="8" s="1"/>
  <c r="N61" i="7"/>
  <c r="M61" i="7"/>
  <c r="I61" i="7"/>
  <c r="H61" i="7"/>
  <c r="D61" i="7"/>
  <c r="C61" i="7"/>
  <c r="C63" i="7" s="1"/>
  <c r="N61" i="12"/>
  <c r="M61" i="12"/>
  <c r="I61" i="12"/>
  <c r="H61" i="12"/>
  <c r="D61" i="12"/>
  <c r="C61" i="12"/>
  <c r="N61" i="11"/>
  <c r="M61" i="11"/>
  <c r="I61" i="11"/>
  <c r="H61" i="11"/>
  <c r="D61" i="11"/>
  <c r="C61" i="11"/>
  <c r="N61" i="10"/>
  <c r="M61" i="10"/>
  <c r="I61" i="10"/>
  <c r="H61" i="10"/>
  <c r="H63" i="10" s="1"/>
  <c r="D61" i="10"/>
  <c r="C61" i="10"/>
  <c r="C63" i="10" s="1"/>
  <c r="N62" i="6"/>
  <c r="M62" i="6"/>
  <c r="I62" i="6"/>
  <c r="H62" i="6"/>
  <c r="D62" i="6"/>
  <c r="C62" i="6"/>
  <c r="C61" i="5"/>
  <c r="D61" i="5"/>
  <c r="H61" i="5"/>
  <c r="I61" i="5"/>
  <c r="M61" i="5"/>
  <c r="N61" i="5"/>
  <c r="C63" i="5"/>
  <c r="E30" i="13"/>
  <c r="E29" i="13"/>
  <c r="E24" i="13"/>
  <c r="E21" i="13"/>
  <c r="D30" i="13"/>
  <c r="D29" i="13"/>
  <c r="D24" i="13"/>
  <c r="D23" i="13"/>
  <c r="D21" i="13"/>
  <c r="E6" i="13"/>
  <c r="D4" i="13"/>
  <c r="J4" i="13" s="1"/>
  <c r="N31" i="12"/>
  <c r="M31" i="12"/>
  <c r="I31" i="12"/>
  <c r="H31" i="12"/>
  <c r="D31" i="12"/>
  <c r="C31" i="12"/>
  <c r="C33" i="12" s="1"/>
  <c r="N14" i="12"/>
  <c r="M14" i="12"/>
  <c r="I14" i="12"/>
  <c r="H14" i="12"/>
  <c r="D14" i="12"/>
  <c r="C14" i="12"/>
  <c r="N31" i="11"/>
  <c r="M31" i="11"/>
  <c r="I31" i="11"/>
  <c r="H31" i="11"/>
  <c r="D31" i="11"/>
  <c r="C31" i="11"/>
  <c r="N14" i="11"/>
  <c r="M14" i="11"/>
  <c r="I14" i="11"/>
  <c r="H14" i="11"/>
  <c r="D14" i="11"/>
  <c r="C14" i="11"/>
  <c r="N31" i="10"/>
  <c r="M31" i="10"/>
  <c r="I31" i="10"/>
  <c r="H31" i="10"/>
  <c r="D31" i="10"/>
  <c r="C31" i="10"/>
  <c r="N14" i="10"/>
  <c r="M14" i="10"/>
  <c r="I14" i="10"/>
  <c r="H14" i="10"/>
  <c r="D14" i="10"/>
  <c r="C14" i="10"/>
  <c r="N31" i="9"/>
  <c r="M31" i="9"/>
  <c r="I31" i="9"/>
  <c r="H31" i="9"/>
  <c r="D31" i="9"/>
  <c r="C31" i="9"/>
  <c r="N14" i="9"/>
  <c r="M14" i="9"/>
  <c r="I14" i="9"/>
  <c r="H14" i="9"/>
  <c r="D14" i="9"/>
  <c r="C14" i="9"/>
  <c r="N31" i="8"/>
  <c r="M31" i="8"/>
  <c r="I31" i="8"/>
  <c r="H31" i="8"/>
  <c r="D31" i="8"/>
  <c r="C31" i="8"/>
  <c r="N14" i="8"/>
  <c r="M14" i="8"/>
  <c r="I14" i="8"/>
  <c r="H14" i="8"/>
  <c r="D14" i="8"/>
  <c r="C14" i="8"/>
  <c r="N31" i="7"/>
  <c r="M31" i="7"/>
  <c r="I31" i="7"/>
  <c r="H31" i="7"/>
  <c r="D31" i="7"/>
  <c r="C31" i="7"/>
  <c r="N14" i="7"/>
  <c r="M14" i="7"/>
  <c r="I14" i="7"/>
  <c r="H14" i="7"/>
  <c r="D14" i="7"/>
  <c r="C14" i="7"/>
  <c r="N31" i="6"/>
  <c r="M31" i="6"/>
  <c r="I31" i="6"/>
  <c r="H31" i="6"/>
  <c r="H33" i="6" s="1"/>
  <c r="D31" i="6"/>
  <c r="C31" i="6"/>
  <c r="C33" i="6" s="1"/>
  <c r="N14" i="6"/>
  <c r="M14" i="6"/>
  <c r="I14" i="6"/>
  <c r="H14" i="6"/>
  <c r="D14" i="6"/>
  <c r="C14" i="6"/>
  <c r="H31" i="5"/>
  <c r="I31" i="5"/>
  <c r="H33" i="5" s="1"/>
  <c r="M31" i="5"/>
  <c r="N31" i="5"/>
  <c r="H14" i="5"/>
  <c r="H16" i="5" s="1"/>
  <c r="I14" i="5"/>
  <c r="M14" i="5"/>
  <c r="N14" i="5"/>
  <c r="D31" i="5"/>
  <c r="C31" i="5"/>
  <c r="D14" i="5"/>
  <c r="C14" i="5"/>
  <c r="N31" i="2"/>
  <c r="M31" i="2"/>
  <c r="I31" i="2"/>
  <c r="H31" i="2"/>
  <c r="D31" i="2"/>
  <c r="C31" i="2"/>
  <c r="N14" i="2"/>
  <c r="M14" i="2"/>
  <c r="I14" i="2"/>
  <c r="H14" i="2"/>
  <c r="D14" i="2"/>
  <c r="C14" i="2"/>
  <c r="L13" i="13" l="1"/>
  <c r="K13" i="13"/>
  <c r="J13" i="13"/>
  <c r="K6" i="13"/>
  <c r="J14" i="13"/>
  <c r="J7" i="13"/>
  <c r="K8" i="13"/>
  <c r="K4" i="13"/>
  <c r="J5" i="13"/>
  <c r="J9" i="13"/>
  <c r="H63" i="7"/>
  <c r="M63" i="7"/>
  <c r="C63" i="12"/>
  <c r="H63" i="12"/>
  <c r="M63" i="12"/>
  <c r="C63" i="11"/>
  <c r="H63" i="11"/>
  <c r="M63" i="11"/>
  <c r="M63" i="10"/>
  <c r="M33" i="6"/>
  <c r="M33" i="5"/>
  <c r="C64" i="6"/>
  <c r="H64" i="6"/>
  <c r="M64" i="6"/>
  <c r="M63" i="5"/>
  <c r="H63" i="5"/>
  <c r="L14" i="13"/>
  <c r="K5" i="13"/>
  <c r="J8" i="13"/>
  <c r="K9" i="13"/>
  <c r="J15" i="13"/>
  <c r="K15" i="13"/>
  <c r="J6" i="13"/>
  <c r="K7" i="13"/>
  <c r="K14" i="13"/>
  <c r="L15" i="13"/>
  <c r="M16" i="12"/>
  <c r="L9" i="13" s="1"/>
  <c r="H33" i="12"/>
  <c r="M33" i="12"/>
  <c r="H16" i="12"/>
  <c r="C16" i="12"/>
  <c r="C17" i="12" s="1"/>
  <c r="M33" i="11"/>
  <c r="M16" i="11"/>
  <c r="L8" i="13" s="1"/>
  <c r="H33" i="11"/>
  <c r="H16" i="11"/>
  <c r="C33" i="11"/>
  <c r="C16" i="11"/>
  <c r="C17" i="11" s="1"/>
  <c r="M33" i="10"/>
  <c r="M16" i="10"/>
  <c r="L7" i="13" s="1"/>
  <c r="H33" i="10"/>
  <c r="H16" i="10"/>
  <c r="C16" i="10"/>
  <c r="C17" i="10" s="1"/>
  <c r="C33" i="10"/>
  <c r="M33" i="9"/>
  <c r="H33" i="9"/>
  <c r="C33" i="9"/>
  <c r="M16" i="9"/>
  <c r="H16" i="9"/>
  <c r="C16" i="9"/>
  <c r="C17" i="9" s="1"/>
  <c r="M33" i="8"/>
  <c r="M16" i="8"/>
  <c r="H33" i="8"/>
  <c r="H16" i="8"/>
  <c r="C33" i="8"/>
  <c r="C16" i="8"/>
  <c r="C17" i="8" s="1"/>
  <c r="M33" i="7"/>
  <c r="M16" i="7"/>
  <c r="H33" i="7"/>
  <c r="H16" i="7"/>
  <c r="C33" i="7"/>
  <c r="C16" i="7"/>
  <c r="M16" i="6"/>
  <c r="L6" i="13" s="1"/>
  <c r="H16" i="6"/>
  <c r="C16" i="6"/>
  <c r="C17" i="6" s="1"/>
  <c r="M16" i="5"/>
  <c r="L5" i="13" s="1"/>
  <c r="C33" i="5"/>
  <c r="C16" i="5"/>
  <c r="C17" i="5" s="1"/>
  <c r="C17" i="7" l="1"/>
  <c r="H17" i="12"/>
  <c r="M17" i="12"/>
  <c r="M17" i="11"/>
  <c r="H17" i="11"/>
  <c r="M17" i="10"/>
  <c r="H17" i="10"/>
  <c r="H17" i="9"/>
  <c r="M17" i="9"/>
  <c r="H17" i="8"/>
  <c r="M17" i="8"/>
  <c r="H17" i="7"/>
  <c r="M17" i="7"/>
  <c r="H17" i="6"/>
  <c r="M17" i="6"/>
  <c r="H17" i="5"/>
  <c r="M17" i="5"/>
  <c r="M33" i="2"/>
  <c r="H33" i="2"/>
  <c r="C33" i="2"/>
  <c r="M16" i="2"/>
  <c r="L4" i="13" s="1"/>
  <c r="H16" i="2"/>
  <c r="C16" i="2"/>
  <c r="M17" i="2" l="1"/>
  <c r="H17" i="2"/>
  <c r="C17" i="2"/>
</calcChain>
</file>

<file path=xl/sharedStrings.xml><?xml version="1.0" encoding="utf-8"?>
<sst xmlns="http://schemas.openxmlformats.org/spreadsheetml/2006/main" count="447" uniqueCount="36">
  <si>
    <t>GW0</t>
    <phoneticPr fontId="1" type="noConversion"/>
  </si>
  <si>
    <t>GW1</t>
    <phoneticPr fontId="1" type="noConversion"/>
  </si>
  <si>
    <t>GW2</t>
    <phoneticPr fontId="1" type="noConversion"/>
  </si>
  <si>
    <t>Avg</t>
    <phoneticPr fontId="1" type="noConversion"/>
  </si>
  <si>
    <t>Total_Avg</t>
    <phoneticPr fontId="1" type="noConversion"/>
  </si>
  <si>
    <t>Normal</t>
    <phoneticPr fontId="1" type="noConversion"/>
  </si>
  <si>
    <t>Meet_R</t>
    <phoneticPr fontId="1" type="noConversion"/>
  </si>
  <si>
    <t>AOFLDC</t>
    <phoneticPr fontId="1" type="noConversion"/>
  </si>
  <si>
    <t>GW-3_Task-6_U-1.5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</si>
  <si>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</si>
  <si>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</si>
  <si>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</si>
  <si>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GW-3_Task-6_U-1.0</t>
    <phoneticPr fontId="1" type="noConversion"/>
  </si>
  <si>
    <t>GW-3_Task-6_U-0.5</t>
    <phoneticPr fontId="1" type="noConversion"/>
  </si>
  <si>
    <t>因為任務特性(U不高)，所以在OFLD會偏向在本地端運行</t>
    <phoneticPr fontId="1" type="noConversion"/>
  </si>
  <si>
    <t>TaskNum</t>
    <phoneticPr fontId="1" type="noConversion"/>
  </si>
  <si>
    <t>Task-U</t>
    <phoneticPr fontId="1" type="noConversion"/>
  </si>
  <si>
    <t>6-1.5</t>
    <phoneticPr fontId="1" type="noConversion"/>
  </si>
  <si>
    <t>6-1.0</t>
    <phoneticPr fontId="1" type="noConversion"/>
  </si>
  <si>
    <t>6-0.5</t>
    <phoneticPr fontId="1" type="noConversion"/>
  </si>
  <si>
    <t>5-1.5</t>
    <phoneticPr fontId="1" type="noConversion"/>
  </si>
  <si>
    <t>5-1.0</t>
    <phoneticPr fontId="1" type="noConversion"/>
  </si>
  <si>
    <t>5-0.5</t>
    <phoneticPr fontId="1" type="noConversion"/>
  </si>
  <si>
    <t>3-1.5</t>
    <phoneticPr fontId="1" type="noConversion"/>
  </si>
  <si>
    <t>3-1.0</t>
    <phoneticPr fontId="1" type="noConversion"/>
  </si>
  <si>
    <t>3-0.5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</si>
  <si>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</si>
  <si>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</si>
  <si>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</si>
  <si>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Resp</t>
    <phoneticPr fontId="1" type="noConversion"/>
  </si>
  <si>
    <t>Resp</t>
    <phoneticPr fontId="1" type="noConversion"/>
  </si>
  <si>
    <t>exec多數為大，適合做OFLD</t>
    <phoneticPr fontId="1" type="noConversion"/>
  </si>
  <si>
    <t>任務若不適合做OFLD，易受傳輸時間影響造成MISS</t>
    <phoneticPr fontId="1" type="noConversion"/>
  </si>
  <si>
    <t>4-0.5</t>
    <phoneticPr fontId="1" type="noConversion"/>
  </si>
  <si>
    <t>4-1.0</t>
    <phoneticPr fontId="1" type="noConversion"/>
  </si>
  <si>
    <t>4-1.5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</si>
</sst>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'6-1.5'!$G$3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'6-1.5'!$H$17</c:f>
              <c:numCache>
                <c:formatCode>General</c:formatCode>
                <c:ptCount val="1"/>
                <c:pt idx="0">
                  <c:v>0.83503200985714032</c:v>
                </c:pt>
              </c:numCache>
            </c:numRef>
          </c:val>
        </c:ser>
        <c:ser>
          <c:idx val="2"/>
          <c:order val="2"/>
          <c:tx>
            <c:strRef>
              <c:f>'6-1.5'!$L$3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'6-1.5'!$M$17</c:f>
              <c:numCache>
                <c:formatCode>General</c:formatCode>
                <c:ptCount val="1"/>
                <c:pt idx="0">
                  <c:v>0.73763398473177222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68096"/>
        <c:axId val="134257984"/>
      </c:barChart>
      <c:catAx>
        <c:axId val="4326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257984"/>
        <c:crosses val="autoZero"/>
        <c:auto val="1"/>
        <c:lblAlgn val="ctr"/>
        <c:lblOffset val="100"/>
        <c:noMultiLvlLbl val="0"/>
      </c:catAx>
      <c:valAx>
        <c:axId val="1342579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2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'5-1.0'!$B$20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'5-1.0'!$G$20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'5-1.0'!$H$33</c:f>
              <c:numCache>
                <c:formatCode>General</c:formatCode>
                <c:ptCount val="1"/>
                <c:pt idx="0">
                  <c:v>0.99166664999999998</c:v>
                </c:pt>
              </c:numCache>
            </c:numRef>
          </c:val>
        </c:ser>
        <c:ser>
          <c:idx val="2"/>
          <c:order val="2"/>
          <c:tx>
            <c:strRef>
              <c:f>'5-1.0'!$L$20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'5-1.0'!$M$33</c:f>
              <c:numCache>
                <c:formatCode>General</c:formatCode>
                <c:ptCount val="1"/>
                <c:pt idx="0">
                  <c:v>0.68728963499999995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27808"/>
        <c:axId val="155115520"/>
      </c:barChart>
      <c:catAx>
        <c:axId val="14712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15520"/>
        <c:crosses val="autoZero"/>
        <c:auto val="1"/>
        <c:lblAlgn val="ctr"/>
        <c:lblOffset val="100"/>
        <c:noMultiLvlLbl val="0"/>
      </c:catAx>
      <c:valAx>
        <c:axId val="155115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'5-0.5'!$B$3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'5-0.5'!$G$3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'5-0.5'!$H$17</c:f>
              <c:numCache>
                <c:formatCode>General</c:formatCode>
                <c:ptCount val="1"/>
                <c:pt idx="0">
                  <c:v>0.99309058303067343</c:v>
                </c:pt>
              </c:numCache>
            </c:numRef>
          </c:val>
        </c:ser>
        <c:ser>
          <c:idx val="2"/>
          <c:order val="2"/>
          <c:tx>
            <c:strRef>
              <c:f>'5-0.5'!$L$3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'5-0.5'!$M$17</c:f>
              <c:numCache>
                <c:formatCode>General</c:formatCode>
                <c:ptCount val="1"/>
                <c:pt idx="0">
                  <c:v>0.96868057205571212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98240"/>
        <c:axId val="155122432"/>
      </c:barChart>
      <c:catAx>
        <c:axId val="18029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22432"/>
        <c:crosses val="autoZero"/>
        <c:auto val="1"/>
        <c:lblAlgn val="ctr"/>
        <c:lblOffset val="100"/>
        <c:noMultiLvlLbl val="0"/>
      </c:catAx>
      <c:valAx>
        <c:axId val="15512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2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'5-0.5'!$B$20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'5-0.5'!$G$20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'5-0.5'!$L$20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'5-0.5'!$M$33</c:f>
              <c:numCache>
                <c:formatCode>General</c:formatCode>
                <c:ptCount val="1"/>
                <c:pt idx="0">
                  <c:v>0.59064425499999995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98752"/>
        <c:axId val="177653440"/>
      </c:barChart>
      <c:catAx>
        <c:axId val="18029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53440"/>
        <c:crosses val="autoZero"/>
        <c:auto val="1"/>
        <c:lblAlgn val="ctr"/>
        <c:lblOffset val="100"/>
        <c:noMultiLvlLbl val="0"/>
      </c:catAx>
      <c:valAx>
        <c:axId val="177653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2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'3-1.5'!$G$3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'3-1.5'!$H$17</c:f>
              <c:numCache>
                <c:formatCode>General</c:formatCode>
                <c:ptCount val="1"/>
                <c:pt idx="0">
                  <c:v>0.66961249978459036</c:v>
                </c:pt>
              </c:numCache>
            </c:numRef>
          </c:val>
        </c:ser>
        <c:ser>
          <c:idx val="2"/>
          <c:order val="2"/>
          <c:tx>
            <c:strRef>
              <c:f>'3-1.5'!$L$3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'3-1.5'!$M$17</c:f>
              <c:numCache>
                <c:formatCode>General</c:formatCode>
                <c:ptCount val="1"/>
                <c:pt idx="0">
                  <c:v>0.67051400408170303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8224"/>
        <c:axId val="148714560"/>
      </c:barChart>
      <c:catAx>
        <c:axId val="13438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14560"/>
        <c:crosses val="autoZero"/>
        <c:auto val="1"/>
        <c:lblAlgn val="ctr"/>
        <c:lblOffset val="100"/>
        <c:noMultiLvlLbl val="0"/>
      </c:catAx>
      <c:valAx>
        <c:axId val="148714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38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'3-1.5'!$C$33</c:f>
              <c:numCache>
                <c:formatCode>General</c:formatCode>
                <c:ptCount val="1"/>
                <c:pt idx="0">
                  <c:v>0.63101283333333336</c:v>
                </c:pt>
              </c:numCache>
            </c:numRef>
          </c:val>
        </c:ser>
        <c:ser>
          <c:idx val="1"/>
          <c:order val="1"/>
          <c:tx>
            <c:strRef>
              <c:f>'3-1.5'!$G$20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'3-1.5'!$H$33</c:f>
              <c:numCache>
                <c:formatCode>General</c:formatCode>
                <c:ptCount val="1"/>
                <c:pt idx="0">
                  <c:v>0.95294112499999994</c:v>
                </c:pt>
              </c:numCache>
            </c:numRef>
          </c:val>
        </c:ser>
        <c:ser>
          <c:idx val="2"/>
          <c:order val="2"/>
          <c:tx>
            <c:strRef>
              <c:f>'3-1.5'!$L$20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'3-1.5'!$M$33</c:f>
              <c:numCache>
                <c:formatCode>General</c:formatCode>
                <c:ptCount val="1"/>
                <c:pt idx="0">
                  <c:v>0.96806721428571429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8736"/>
        <c:axId val="90767360"/>
      </c:barChart>
      <c:catAx>
        <c:axId val="13438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67360"/>
        <c:crosses val="autoZero"/>
        <c:auto val="1"/>
        <c:lblAlgn val="ctr"/>
        <c:lblOffset val="100"/>
        <c:noMultiLvlLbl val="0"/>
      </c:catAx>
      <c:valAx>
        <c:axId val="9076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3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'3-1.0'!$B$3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'3-1.0'!$G$3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'3-1.0'!$H$17</c:f>
              <c:numCache>
                <c:formatCode>General</c:formatCode>
                <c:ptCount val="1"/>
                <c:pt idx="0">
                  <c:v>0.73706842578057652</c:v>
                </c:pt>
              </c:numCache>
            </c:numRef>
          </c:val>
        </c:ser>
        <c:ser>
          <c:idx val="2"/>
          <c:order val="2"/>
          <c:tx>
            <c:strRef>
              <c:f>'3-1.0'!$L$3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'3-1.0'!$M$17</c:f>
              <c:numCache>
                <c:formatCode>General</c:formatCode>
                <c:ptCount val="1"/>
                <c:pt idx="0">
                  <c:v>0.68566900296282274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31136"/>
        <c:axId val="148712256"/>
      </c:barChart>
      <c:catAx>
        <c:axId val="14313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12256"/>
        <c:crosses val="autoZero"/>
        <c:auto val="1"/>
        <c:lblAlgn val="ctr"/>
        <c:lblOffset val="100"/>
        <c:noMultiLvlLbl val="0"/>
      </c:catAx>
      <c:valAx>
        <c:axId val="14871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'3-1.0'!$B$20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'3-1.0'!$G$20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'3-1.0'!$L$20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'3-1.0'!$M$33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32160"/>
        <c:axId val="90827008"/>
      </c:barChart>
      <c:catAx>
        <c:axId val="14313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827008"/>
        <c:crosses val="autoZero"/>
        <c:auto val="1"/>
        <c:lblAlgn val="ctr"/>
        <c:lblOffset val="100"/>
        <c:noMultiLvlLbl val="0"/>
      </c:catAx>
      <c:valAx>
        <c:axId val="90827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'3-0.5'!$B$3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'3-0.5'!$G$3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'3-0.5'!$H$17</c:f>
              <c:numCache>
                <c:formatCode>General</c:formatCode>
                <c:ptCount val="1"/>
                <c:pt idx="0">
                  <c:v>0.90602008554956293</c:v>
                </c:pt>
              </c:numCache>
            </c:numRef>
          </c:val>
        </c:ser>
        <c:ser>
          <c:idx val="2"/>
          <c:order val="2"/>
          <c:tx>
            <c:strRef>
              <c:f>'3-0.5'!$L$3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'3-0.5'!$M$17</c:f>
              <c:numCache>
                <c:formatCode>General</c:formatCode>
                <c:ptCount val="1"/>
                <c:pt idx="0">
                  <c:v>0.81665939664451825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25760"/>
        <c:axId val="138708096"/>
      </c:barChart>
      <c:catAx>
        <c:axId val="14712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708096"/>
        <c:crosses val="autoZero"/>
        <c:auto val="1"/>
        <c:lblAlgn val="ctr"/>
        <c:lblOffset val="100"/>
        <c:noMultiLvlLbl val="0"/>
      </c:catAx>
      <c:valAx>
        <c:axId val="138708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'3-0.5'!$B$20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'3-0.5'!$G$20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'3-0.5'!$L$20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'3-0.5'!$M$33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39488"/>
        <c:axId val="138710976"/>
      </c:barChart>
      <c:catAx>
        <c:axId val="14143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710976"/>
        <c:crosses val="autoZero"/>
        <c:auto val="1"/>
        <c:lblAlgn val="ctr"/>
        <c:lblOffset val="100"/>
        <c:noMultiLvlLbl val="0"/>
      </c:catAx>
      <c:valAx>
        <c:axId val="138710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(比較!$D$19,比較!$D$22,比較!$D$25,比較!$D$28)</c:f>
              <c:numCache>
                <c:formatCode>General</c:formatCode>
                <c:ptCount val="4"/>
                <c:pt idx="0">
                  <c:v>0.67170399999999997</c:v>
                </c:pt>
                <c:pt idx="1">
                  <c:v>0.63397899999999996</c:v>
                </c:pt>
                <c:pt idx="2">
                  <c:v>0.61647799999999997</c:v>
                </c:pt>
                <c:pt idx="3">
                  <c:v>0.62841599999999997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(比較!$E$19,比較!$E$22,比較!$E$25,比較!$E$28)</c:f>
              <c:numCache>
                <c:formatCode>General</c:formatCode>
                <c:ptCount val="4"/>
                <c:pt idx="0">
                  <c:v>0.78815299999999999</c:v>
                </c:pt>
                <c:pt idx="1">
                  <c:v>0.86349100000000001</c:v>
                </c:pt>
                <c:pt idx="2">
                  <c:v>0.92965600000000004</c:v>
                </c:pt>
                <c:pt idx="3">
                  <c:v>0.93250100000000002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(比較!$F$19,比較!$F$22,比較!$F$25,比較!$F$28)</c:f>
              <c:numCache>
                <c:formatCode>General</c:formatCode>
                <c:ptCount val="4"/>
                <c:pt idx="0">
                  <c:v>0.50742799999999999</c:v>
                </c:pt>
                <c:pt idx="1">
                  <c:v>0.71531</c:v>
                </c:pt>
                <c:pt idx="2">
                  <c:v>0.86710299999999996</c:v>
                </c:pt>
                <c:pt idx="3">
                  <c:v>0.95726800000000001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2704"/>
        <c:axId val="155117824"/>
      </c:barChart>
      <c:catAx>
        <c:axId val="1815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117824"/>
        <c:crosses val="autoZero"/>
        <c:auto val="1"/>
        <c:lblAlgn val="ctr"/>
        <c:lblOffset val="100"/>
        <c:noMultiLvlLbl val="0"/>
      </c:catAx>
      <c:valAx>
        <c:axId val="155117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5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'6-1.5'!$C$33</c:f>
              <c:numCache>
                <c:formatCode>General</c:formatCode>
                <c:ptCount val="1"/>
                <c:pt idx="0">
                  <c:v>0.68141989999999997</c:v>
                </c:pt>
              </c:numCache>
            </c:numRef>
          </c:val>
        </c:ser>
        <c:ser>
          <c:idx val="1"/>
          <c:order val="1"/>
          <c:tx>
            <c:strRef>
              <c:f>'6-1.5'!$G$20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'6-1.5'!$H$33</c:f>
              <c:numCache>
                <c:formatCode>General</c:formatCode>
                <c:ptCount val="1"/>
                <c:pt idx="0">
                  <c:v>0.80785284999999996</c:v>
                </c:pt>
              </c:numCache>
            </c:numRef>
          </c:val>
        </c:ser>
        <c:ser>
          <c:idx val="2"/>
          <c:order val="2"/>
          <c:tx>
            <c:strRef>
              <c:f>'6-1.5'!$L$20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'6-1.5'!$M$33</c:f>
              <c:numCache>
                <c:formatCode>General</c:formatCode>
                <c:ptCount val="1"/>
                <c:pt idx="0">
                  <c:v>0.49513505000000002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08288"/>
        <c:axId val="44443328"/>
      </c:barChart>
      <c:catAx>
        <c:axId val="4250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4443328"/>
        <c:crosses val="autoZero"/>
        <c:auto val="1"/>
        <c:lblAlgn val="ctr"/>
        <c:lblOffset val="100"/>
        <c:noMultiLvlLbl val="0"/>
      </c:catAx>
      <c:valAx>
        <c:axId val="444433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5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(比較!$J$4,比較!$J$7,比較!$J$10,比較!$J$13)</c:f>
              <c:numCache>
                <c:formatCode>General</c:formatCode>
                <c:ptCount val="4"/>
                <c:pt idx="0">
                  <c:v>1</c:v>
                </c:pt>
                <c:pt idx="1">
                  <c:v>0.99999999999999989</c:v>
                </c:pt>
                <c:pt idx="2">
                  <c:v>0.9989918833686604</c:v>
                </c:pt>
                <c:pt idx="3">
                  <c:v>0.9900653121715004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(比較!$K$4,比較!$K$7,比較!$K$10,比較!$K$13)</c:f>
              <c:numCache>
                <c:formatCode>General</c:formatCode>
                <c:ptCount val="4"/>
                <c:pt idx="0">
                  <c:v>0.84226076616863976</c:v>
                </c:pt>
                <c:pt idx="1">
                  <c:v>0.78661875958572436</c:v>
                </c:pt>
                <c:pt idx="2">
                  <c:v>0.73679970359647751</c:v>
                </c:pt>
                <c:pt idx="3">
                  <c:v>0.69346964448810078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(比較!$L$4,比較!$L$7,比較!$L$10,比較!$L$13)</c:f>
              <c:numCache>
                <c:formatCode>General</c:formatCode>
                <c:ptCount val="4"/>
                <c:pt idx="0">
                  <c:v>0.73869186096606865</c:v>
                </c:pt>
                <c:pt idx="1">
                  <c:v>0.73477571559048049</c:v>
                </c:pt>
                <c:pt idx="2">
                  <c:v>0.71553705905667842</c:v>
                </c:pt>
                <c:pt idx="3">
                  <c:v>0.681906460562822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3216"/>
        <c:axId val="181921472"/>
      </c:barChart>
      <c:catAx>
        <c:axId val="1815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21472"/>
        <c:crosses val="autoZero"/>
        <c:auto val="1"/>
        <c:lblAlgn val="ctr"/>
        <c:lblOffset val="100"/>
        <c:noMultiLvlLbl val="0"/>
      </c:catAx>
      <c:valAx>
        <c:axId val="181921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5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(比較!$D$20,比較!$D$23,比較!$D$26,比較!$D$29)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(比較!$E$20,比較!$E$23,比較!$E$26,比較!$E$29)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0.99928600000000001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(比較!$F$20,比較!$F$23,比較!$F$26,比較!$F$29)</c:f>
              <c:numCache>
                <c:formatCode>General</c:formatCode>
                <c:ptCount val="4"/>
                <c:pt idx="0">
                  <c:v>0.51281500000000002</c:v>
                </c:pt>
                <c:pt idx="1">
                  <c:v>0.66810800000000004</c:v>
                </c:pt>
                <c:pt idx="2">
                  <c:v>0.88104099999999996</c:v>
                </c:pt>
                <c:pt idx="3">
                  <c:v>0.95365999999999995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6608"/>
        <c:axId val="150492224"/>
      </c:barChart>
      <c:catAx>
        <c:axId val="192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92224"/>
        <c:crosses val="autoZero"/>
        <c:auto val="1"/>
        <c:lblAlgn val="ctr"/>
        <c:lblOffset val="100"/>
        <c:noMultiLvlLbl val="0"/>
      </c:catAx>
      <c:valAx>
        <c:axId val="15049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5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(比較!$J$5,比較!$J$8,比較!$J$11,比較!$J$14)</c:f>
              <c:numCache>
                <c:formatCode>General</c:formatCode>
                <c:ptCount val="4"/>
                <c:pt idx="0">
                  <c:v>0.99359802857192081</c:v>
                </c:pt>
                <c:pt idx="1">
                  <c:v>0.99454583053300927</c:v>
                </c:pt>
                <c:pt idx="2">
                  <c:v>0.99595030071171298</c:v>
                </c:pt>
                <c:pt idx="3">
                  <c:v>0.99676885695083473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(比較!$K$5,比較!$K$8,比較!$K$11,比較!$K$14)</c:f>
              <c:numCache>
                <c:formatCode>General</c:formatCode>
                <c:ptCount val="4"/>
                <c:pt idx="0">
                  <c:v>0.7602302297127298</c:v>
                </c:pt>
                <c:pt idx="1">
                  <c:v>0.84208240707232596</c:v>
                </c:pt>
                <c:pt idx="2">
                  <c:v>0.77295748677385445</c:v>
                </c:pt>
                <c:pt idx="3">
                  <c:v>0.71029743748815244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(比較!$L$5,比較!$L$8,比較!$L$11,比較!$L$14)</c:f>
              <c:numCache>
                <c:formatCode>General</c:formatCode>
                <c:ptCount val="4"/>
                <c:pt idx="0">
                  <c:v>0.74377207947750257</c:v>
                </c:pt>
                <c:pt idx="1">
                  <c:v>0.73587947405607523</c:v>
                </c:pt>
                <c:pt idx="2">
                  <c:v>0.71104620103741223</c:v>
                </c:pt>
                <c:pt idx="3">
                  <c:v>0.68243809129917787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20736"/>
        <c:axId val="185800896"/>
      </c:barChart>
      <c:catAx>
        <c:axId val="1848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800896"/>
        <c:crosses val="autoZero"/>
        <c:auto val="1"/>
        <c:lblAlgn val="ctr"/>
        <c:lblOffset val="100"/>
        <c:noMultiLvlLbl val="0"/>
      </c:catAx>
      <c:valAx>
        <c:axId val="185800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8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(比較!$D$21,比較!$D$24,比較!$D$27,比較!$D$30)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(比較!$E$21,比較!$E$24,比較!$E$27,比較!$E$30)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(比較!$F$21,比較!$F$24,比較!$F$27,比較!$F$30)</c:f>
              <c:numCache>
                <c:formatCode>General</c:formatCode>
                <c:ptCount val="4"/>
                <c:pt idx="0">
                  <c:v>0.52342599999999995</c:v>
                </c:pt>
                <c:pt idx="1">
                  <c:v>0.68112899999999998</c:v>
                </c:pt>
                <c:pt idx="2">
                  <c:v>0.78449100000000005</c:v>
                </c:pt>
                <c:pt idx="3">
                  <c:v>0.95113700000000001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00800"/>
        <c:axId val="185847744"/>
      </c:barChart>
      <c:catAx>
        <c:axId val="180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847744"/>
        <c:crosses val="autoZero"/>
        <c:auto val="1"/>
        <c:lblAlgn val="ctr"/>
        <c:lblOffset val="100"/>
        <c:noMultiLvlLbl val="0"/>
      </c:catAx>
      <c:valAx>
        <c:axId val="185847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3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(比較!$J$6,比較!$J$9,比較!$J$12,比較!$J$15)</c:f>
              <c:numCache>
                <c:formatCode>General</c:formatCode>
                <c:ptCount val="4"/>
                <c:pt idx="0">
                  <c:v>0.76114873597683907</c:v>
                </c:pt>
                <c:pt idx="1">
                  <c:v>0.76193971979527475</c:v>
                </c:pt>
                <c:pt idx="2">
                  <c:v>0.7627832635406433</c:v>
                </c:pt>
                <c:pt idx="3">
                  <c:v>0.76416446948939309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(比較!$K$6,比較!$K$9,比較!$K$12,比較!$K$15)</c:f>
              <c:numCache>
                <c:formatCode>General</c:formatCode>
                <c:ptCount val="4"/>
                <c:pt idx="0">
                  <c:v>0.75860453393992666</c:v>
                </c:pt>
                <c:pt idx="1">
                  <c:v>0.75476572058798175</c:v>
                </c:pt>
                <c:pt idx="2">
                  <c:v>0.74150338623791545</c:v>
                </c:pt>
                <c:pt idx="3">
                  <c:v>0.70233503937686326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(比較!$L$6,比較!$L$9,比較!$L$12,比較!$L$15)</c:f>
              <c:numCache>
                <c:formatCode>General</c:formatCode>
                <c:ptCount val="4"/>
                <c:pt idx="0">
                  <c:v>0.74524031087904319</c:v>
                </c:pt>
                <c:pt idx="1">
                  <c:v>0.73643178410794585</c:v>
                </c:pt>
                <c:pt idx="2">
                  <c:v>0.72078788192110832</c:v>
                </c:pt>
                <c:pt idx="3">
                  <c:v>0.6819581588516086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0704"/>
        <c:axId val="205136448"/>
      </c:barChart>
      <c:catAx>
        <c:axId val="1794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136448"/>
        <c:crosses val="autoZero"/>
        <c:auto val="1"/>
        <c:lblAlgn val="ctr"/>
        <c:lblOffset val="100"/>
        <c:noMultiLvlLbl val="0"/>
      </c:catAx>
      <c:valAx>
        <c:axId val="205136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比較!$D$28:$D$30</c:f>
              <c:numCache>
                <c:formatCode>General</c:formatCode>
                <c:ptCount val="3"/>
                <c:pt idx="0">
                  <c:v>0.62841599999999997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比較!$E$28:$E$30</c:f>
              <c:numCache>
                <c:formatCode>General</c:formatCode>
                <c:ptCount val="3"/>
                <c:pt idx="0">
                  <c:v>0.93250100000000002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比較!$F$28:$F$30</c:f>
              <c:numCache>
                <c:formatCode>General</c:formatCode>
                <c:ptCount val="3"/>
                <c:pt idx="0">
                  <c:v>0.95726800000000001</c:v>
                </c:pt>
                <c:pt idx="1">
                  <c:v>0.95365999999999995</c:v>
                </c:pt>
                <c:pt idx="2">
                  <c:v>0.95113700000000001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01312"/>
        <c:axId val="150494528"/>
      </c:barChart>
      <c:catAx>
        <c:axId val="1803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94528"/>
        <c:crosses val="autoZero"/>
        <c:auto val="1"/>
        <c:lblAlgn val="ctr"/>
        <c:lblOffset val="100"/>
        <c:noMultiLvlLbl val="0"/>
      </c:catAx>
      <c:valAx>
        <c:axId val="15049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3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比較!$J$13:$J$15</c:f>
              <c:numCache>
                <c:formatCode>General</c:formatCode>
                <c:ptCount val="3"/>
                <c:pt idx="0">
                  <c:v>0.9900653121715004</c:v>
                </c:pt>
                <c:pt idx="1">
                  <c:v>0.99676885695083473</c:v>
                </c:pt>
                <c:pt idx="2">
                  <c:v>0.76416446948939309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比較!$K$13:$K$15</c:f>
              <c:numCache>
                <c:formatCode>General</c:formatCode>
                <c:ptCount val="3"/>
                <c:pt idx="0">
                  <c:v>0.69346964448810078</c:v>
                </c:pt>
                <c:pt idx="1">
                  <c:v>0.71029743748815244</c:v>
                </c:pt>
                <c:pt idx="2">
                  <c:v>0.70233503937686326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比較!$L$13:$L$15</c:f>
              <c:numCache>
                <c:formatCode>General</c:formatCode>
                <c:ptCount val="3"/>
                <c:pt idx="0">
                  <c:v>0.681906460562822</c:v>
                </c:pt>
                <c:pt idx="1">
                  <c:v>0.68243809129917787</c:v>
                </c:pt>
                <c:pt idx="2">
                  <c:v>0.6819581588516086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97728"/>
        <c:axId val="208929344"/>
      </c:barChart>
      <c:catAx>
        <c:axId val="1802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929344"/>
        <c:crosses val="autoZero"/>
        <c:auto val="1"/>
        <c:lblAlgn val="ctr"/>
        <c:lblOffset val="100"/>
        <c:noMultiLvlLbl val="0"/>
      </c:catAx>
      <c:valAx>
        <c:axId val="208929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2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比較!$D$19:$D$21</c:f>
              <c:numCache>
                <c:formatCode>General</c:formatCode>
                <c:ptCount val="3"/>
                <c:pt idx="0">
                  <c:v>0.67170399999999997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比較!$E$19:$E$21</c:f>
              <c:numCache>
                <c:formatCode>General</c:formatCode>
                <c:ptCount val="3"/>
                <c:pt idx="0">
                  <c:v>0.78815299999999999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比較!$F$19:$F$21</c:f>
              <c:numCache>
                <c:formatCode>General</c:formatCode>
                <c:ptCount val="3"/>
                <c:pt idx="0">
                  <c:v>0.50742799999999999</c:v>
                </c:pt>
                <c:pt idx="1">
                  <c:v>0.51281500000000002</c:v>
                </c:pt>
                <c:pt idx="2">
                  <c:v>0.52342599999999995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8496"/>
        <c:axId val="221673664"/>
      </c:barChart>
      <c:catAx>
        <c:axId val="192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673664"/>
        <c:crosses val="autoZero"/>
        <c:auto val="1"/>
        <c:lblAlgn val="ctr"/>
        <c:lblOffset val="100"/>
        <c:noMultiLvlLbl val="0"/>
      </c:catAx>
      <c:valAx>
        <c:axId val="221673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6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比較!$J$4:$J$6</c:f>
              <c:numCache>
                <c:formatCode>General</c:formatCode>
                <c:ptCount val="3"/>
                <c:pt idx="0">
                  <c:v>1</c:v>
                </c:pt>
                <c:pt idx="1">
                  <c:v>0.99359802857192081</c:v>
                </c:pt>
                <c:pt idx="2">
                  <c:v>0.76114873597683907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比較!$K$4:$K$6</c:f>
              <c:numCache>
                <c:formatCode>General</c:formatCode>
                <c:ptCount val="3"/>
                <c:pt idx="0">
                  <c:v>0.84226076616863976</c:v>
                </c:pt>
                <c:pt idx="1">
                  <c:v>0.7602302297127298</c:v>
                </c:pt>
                <c:pt idx="2">
                  <c:v>0.75860453393992666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比較!$L$4:$L$6</c:f>
              <c:numCache>
                <c:formatCode>General</c:formatCode>
                <c:ptCount val="3"/>
                <c:pt idx="0">
                  <c:v>0.73869186096606865</c:v>
                </c:pt>
                <c:pt idx="1">
                  <c:v>0.74377207947750257</c:v>
                </c:pt>
                <c:pt idx="2">
                  <c:v>0.74524031087904319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12320"/>
        <c:axId val="222663744"/>
      </c:barChart>
      <c:catAx>
        <c:axId val="1987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663744"/>
        <c:crosses val="autoZero"/>
        <c:auto val="1"/>
        <c:lblAlgn val="ctr"/>
        <c:lblOffset val="100"/>
        <c:noMultiLvlLbl val="0"/>
      </c:catAx>
      <c:valAx>
        <c:axId val="222663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比較!$D$22:$D$24</c:f>
              <c:numCache>
                <c:formatCode>General</c:formatCode>
                <c:ptCount val="3"/>
                <c:pt idx="0">
                  <c:v>0.63397899999999996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比較!$E$22:$E$24</c:f>
              <c:numCache>
                <c:formatCode>General</c:formatCode>
                <c:ptCount val="3"/>
                <c:pt idx="0">
                  <c:v>0.86349100000000001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比較!$F$22:$F$24</c:f>
              <c:numCache>
                <c:formatCode>General</c:formatCode>
                <c:ptCount val="3"/>
                <c:pt idx="0">
                  <c:v>0.71531</c:v>
                </c:pt>
                <c:pt idx="1">
                  <c:v>0.66810800000000004</c:v>
                </c:pt>
                <c:pt idx="2">
                  <c:v>0.68112899999999998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12832"/>
        <c:axId val="222666048"/>
      </c:barChart>
      <c:catAx>
        <c:axId val="198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666048"/>
        <c:crosses val="autoZero"/>
        <c:auto val="1"/>
        <c:lblAlgn val="ctr"/>
        <c:lblOffset val="100"/>
        <c:noMultiLvlLbl val="0"/>
      </c:catAx>
      <c:valAx>
        <c:axId val="222666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'6-1.0'!$B$3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'6-1.0'!$G$3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'6-1.0'!$H$17</c:f>
              <c:numCache>
                <c:formatCode>General</c:formatCode>
                <c:ptCount val="1"/>
                <c:pt idx="0">
                  <c:v>0.86429341201379184</c:v>
                </c:pt>
              </c:numCache>
            </c:numRef>
          </c:val>
        </c:ser>
        <c:ser>
          <c:idx val="2"/>
          <c:order val="2"/>
          <c:tx>
            <c:strRef>
              <c:f>'6-1.0'!$L$3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'6-1.0'!$M$17</c:f>
              <c:numCache>
                <c:formatCode>General</c:formatCode>
                <c:ptCount val="1"/>
                <c:pt idx="0">
                  <c:v>0.7492306945653544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30336"/>
        <c:axId val="134256256"/>
      </c:barChart>
      <c:catAx>
        <c:axId val="7163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256256"/>
        <c:crosses val="autoZero"/>
        <c:auto val="1"/>
        <c:lblAlgn val="ctr"/>
        <c:lblOffset val="100"/>
        <c:noMultiLvlLbl val="0"/>
      </c:catAx>
      <c:valAx>
        <c:axId val="134256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6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比較!$J$7:$J$9</c:f>
              <c:numCache>
                <c:formatCode>General</c:formatCode>
                <c:ptCount val="3"/>
                <c:pt idx="0">
                  <c:v>0.99999999999999989</c:v>
                </c:pt>
                <c:pt idx="1">
                  <c:v>0.99454583053300927</c:v>
                </c:pt>
                <c:pt idx="2">
                  <c:v>0.76193971979527475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比較!$K$7:$K$9</c:f>
              <c:numCache>
                <c:formatCode>General</c:formatCode>
                <c:ptCount val="3"/>
                <c:pt idx="0">
                  <c:v>0.78661875958572436</c:v>
                </c:pt>
                <c:pt idx="1">
                  <c:v>0.84208240707232596</c:v>
                </c:pt>
                <c:pt idx="2">
                  <c:v>0.75476572058798175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比較!$L$7:$L$9</c:f>
              <c:numCache>
                <c:formatCode>General</c:formatCode>
                <c:ptCount val="3"/>
                <c:pt idx="0">
                  <c:v>0.73477571559048049</c:v>
                </c:pt>
                <c:pt idx="1">
                  <c:v>0.73587947405607523</c:v>
                </c:pt>
                <c:pt idx="2">
                  <c:v>0.73643178410794585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5264"/>
        <c:axId val="223562560"/>
      </c:barChart>
      <c:catAx>
        <c:axId val="1987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562560"/>
        <c:crosses val="autoZero"/>
        <c:auto val="1"/>
        <c:lblAlgn val="ctr"/>
        <c:lblOffset val="100"/>
        <c:noMultiLvlLbl val="0"/>
      </c:catAx>
      <c:valAx>
        <c:axId val="223562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比較!$D$25:$D$27</c:f>
              <c:numCache>
                <c:formatCode>General</c:formatCode>
                <c:ptCount val="3"/>
                <c:pt idx="0">
                  <c:v>0.61647799999999997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比較!$E$25:$E$27</c:f>
              <c:numCache>
                <c:formatCode>General</c:formatCode>
                <c:ptCount val="3"/>
                <c:pt idx="0">
                  <c:v>0.92965600000000004</c:v>
                </c:pt>
                <c:pt idx="1">
                  <c:v>0.99928600000000001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比較!$F$25:$F$27</c:f>
              <c:numCache>
                <c:formatCode>General</c:formatCode>
                <c:ptCount val="3"/>
                <c:pt idx="0">
                  <c:v>0.86710299999999996</c:v>
                </c:pt>
                <c:pt idx="1">
                  <c:v>0.88104099999999996</c:v>
                </c:pt>
                <c:pt idx="2">
                  <c:v>0.78449100000000005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6288"/>
        <c:axId val="223564864"/>
      </c:barChart>
      <c:catAx>
        <c:axId val="1987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564864"/>
        <c:crosses val="autoZero"/>
        <c:auto val="1"/>
        <c:lblAlgn val="ctr"/>
        <c:lblOffset val="100"/>
        <c:noMultiLvlLbl val="0"/>
      </c:catAx>
      <c:valAx>
        <c:axId val="223564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比較!$J$10:$J$12</c:f>
              <c:numCache>
                <c:formatCode>General</c:formatCode>
                <c:ptCount val="3"/>
                <c:pt idx="0">
                  <c:v>0.9989918833686604</c:v>
                </c:pt>
                <c:pt idx="1">
                  <c:v>0.99595030071171298</c:v>
                </c:pt>
                <c:pt idx="2">
                  <c:v>0.7627832635406433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比較!$K$10:$K$12</c:f>
              <c:numCache>
                <c:formatCode>General</c:formatCode>
                <c:ptCount val="3"/>
                <c:pt idx="0">
                  <c:v>0.73679970359647751</c:v>
                </c:pt>
                <c:pt idx="1">
                  <c:v>0.77295748677385445</c:v>
                </c:pt>
                <c:pt idx="2">
                  <c:v>0.74150338623791545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比較!$L$10:$L$12</c:f>
              <c:numCache>
                <c:formatCode>General</c:formatCode>
                <c:ptCount val="3"/>
                <c:pt idx="0">
                  <c:v>0.71553705905667842</c:v>
                </c:pt>
                <c:pt idx="1">
                  <c:v>0.71104620103741223</c:v>
                </c:pt>
                <c:pt idx="2">
                  <c:v>0.72078788192110832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5776"/>
        <c:axId val="225034816"/>
      </c:barChart>
      <c:catAx>
        <c:axId val="1987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034816"/>
        <c:crosses val="autoZero"/>
        <c:auto val="1"/>
        <c:lblAlgn val="ctr"/>
        <c:lblOffset val="100"/>
        <c:noMultiLvlLbl val="0"/>
      </c:catAx>
      <c:valAx>
        <c:axId val="225034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9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'6-1.0'!$B$20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'6-1.0'!$G$20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'6-1.0'!$L$20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'6-1.0'!$M$33</c:f>
              <c:numCache>
                <c:formatCode>General</c:formatCode>
                <c:ptCount val="1"/>
                <c:pt idx="0">
                  <c:v>0.58270287500000006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59360"/>
        <c:axId val="92236032"/>
      </c:barChart>
      <c:catAx>
        <c:axId val="89359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236032"/>
        <c:crosses val="autoZero"/>
        <c:auto val="1"/>
        <c:lblAlgn val="ctr"/>
        <c:lblOffset val="100"/>
        <c:noMultiLvlLbl val="0"/>
      </c:catAx>
      <c:valAx>
        <c:axId val="9223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3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'6-0.5'!$B$3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'6-0.5'!$G$3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'6-0.5'!$H$17</c:f>
              <c:numCache>
                <c:formatCode>General</c:formatCode>
                <c:ptCount val="1"/>
                <c:pt idx="0">
                  <c:v>0.99557295089961539</c:v>
                </c:pt>
              </c:numCache>
            </c:numRef>
          </c:val>
        </c:ser>
        <c:ser>
          <c:idx val="2"/>
          <c:order val="2"/>
          <c:tx>
            <c:strRef>
              <c:f>'6-0.5'!$L$3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'6-0.5'!$M$17</c:f>
              <c:numCache>
                <c:formatCode>General</c:formatCode>
                <c:ptCount val="1"/>
                <c:pt idx="0">
                  <c:v>0.98236338270652157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71616"/>
        <c:axId val="92515712"/>
      </c:barChart>
      <c:catAx>
        <c:axId val="11147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515712"/>
        <c:crosses val="autoZero"/>
        <c:auto val="1"/>
        <c:lblAlgn val="ctr"/>
        <c:lblOffset val="100"/>
        <c:noMultiLvlLbl val="0"/>
      </c:catAx>
      <c:valAx>
        <c:axId val="92515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4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'6-0.5'!$B$20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'6-0.5'!$G$20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'6-0.5'!$L$20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'6-0.5'!$M$33</c:f>
              <c:numCache>
                <c:formatCode>General</c:formatCode>
                <c:ptCount val="1"/>
                <c:pt idx="0">
                  <c:v>0.54997220499999999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74688"/>
        <c:axId val="92518592"/>
      </c:barChart>
      <c:catAx>
        <c:axId val="11147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2518592"/>
        <c:crosses val="autoZero"/>
        <c:auto val="1"/>
        <c:lblAlgn val="ctr"/>
        <c:lblOffset val="100"/>
        <c:noMultiLvlLbl val="0"/>
      </c:catAx>
      <c:valAx>
        <c:axId val="92518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4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'5-1.5'!$B$3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'5-1.5'!$G$3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'5-1.5'!$H$17</c:f>
              <c:numCache>
                <c:formatCode>General</c:formatCode>
                <c:ptCount val="1"/>
                <c:pt idx="0">
                  <c:v>0.77818844887900884</c:v>
                </c:pt>
              </c:numCache>
            </c:numRef>
          </c:val>
        </c:ser>
        <c:ser>
          <c:idx val="2"/>
          <c:order val="2"/>
          <c:tx>
            <c:strRef>
              <c:f>'5-1.5'!$L$3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'5-1.5'!$M$17</c:f>
              <c:numCache>
                <c:formatCode>General</c:formatCode>
                <c:ptCount val="1"/>
                <c:pt idx="0">
                  <c:v>0.74147908804218599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32672"/>
        <c:axId val="133237568"/>
      </c:barChart>
      <c:catAx>
        <c:axId val="143132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37568"/>
        <c:crosses val="autoZero"/>
        <c:auto val="1"/>
        <c:lblAlgn val="ctr"/>
        <c:lblOffset val="100"/>
        <c:noMultiLvlLbl val="0"/>
      </c:catAx>
      <c:valAx>
        <c:axId val="133237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'5-1.5'!$B$20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'5-1.5'!$C$33</c:f>
              <c:numCache>
                <c:formatCode>General</c:formatCode>
                <c:ptCount val="1"/>
                <c:pt idx="0">
                  <c:v>0.63303134999999999</c:v>
                </c:pt>
              </c:numCache>
            </c:numRef>
          </c:val>
        </c:ser>
        <c:ser>
          <c:idx val="1"/>
          <c:order val="1"/>
          <c:tx>
            <c:strRef>
              <c:f>'5-1.5'!$G$20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'5-1.5'!$H$33</c:f>
              <c:numCache>
                <c:formatCode>General</c:formatCode>
                <c:ptCount val="1"/>
                <c:pt idx="0">
                  <c:v>0.84618329999999997</c:v>
                </c:pt>
              </c:numCache>
            </c:numRef>
          </c:val>
        </c:ser>
        <c:ser>
          <c:idx val="2"/>
          <c:order val="2"/>
          <c:tx>
            <c:strRef>
              <c:f>'5-1.5'!$L$20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'5-1.5'!$M$33</c:f>
              <c:numCache>
                <c:formatCode>General</c:formatCode>
                <c:ptCount val="1"/>
                <c:pt idx="0">
                  <c:v>0.7054718499999999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33184"/>
        <c:axId val="133240448"/>
      </c:barChart>
      <c:catAx>
        <c:axId val="14313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40448"/>
        <c:crosses val="autoZero"/>
        <c:auto val="1"/>
        <c:lblAlgn val="ctr"/>
        <c:lblOffset val="100"/>
        <c:noMultiLvlLbl val="0"/>
      </c:catAx>
      <c:valAx>
        <c:axId val="133240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'5-1.0'!$B$3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'5-1.0'!$G$3</c:f>
              <c:strCache>
                <c:ptCount val="1"/>
                <c:pt idx="0">
                  <c:v>myOFLD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'5-1.0'!$H$17</c:f>
              <c:numCache>
                <c:formatCode>General</c:formatCode>
                <c:ptCount val="1"/>
                <c:pt idx="0">
                  <c:v>0.83436942484298615</c:v>
                </c:pt>
              </c:numCache>
            </c:numRef>
          </c:val>
        </c:ser>
        <c:ser>
          <c:idx val="2"/>
          <c:order val="2"/>
          <c:tx>
            <c:strRef>
              <c:f>'5-1.0'!$L$3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'5-1.0'!$M$17</c:f>
              <c:numCache>
                <c:formatCode>General</c:formatCode>
                <c:ptCount val="1"/>
                <c:pt idx="0">
                  <c:v>0.72822021069113752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27296"/>
        <c:axId val="153171008"/>
      </c:barChart>
      <c:catAx>
        <c:axId val="147127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171008"/>
        <c:crosses val="autoZero"/>
        <c:auto val="1"/>
        <c:lblAlgn val="ctr"/>
        <c:lblOffset val="100"/>
        <c:noMultiLvlLbl val="0"/>
      </c:catAx>
      <c:valAx>
        <c:axId val="153171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43</xdr:row>
      <xdr:rowOff>180975</xdr:rowOff>
    </xdr:from>
    <xdr:ext cx="718082" cy="264560"/>
    <xdr:sp macro="" textlink="">
      <xdr:nvSpPr>
        <xdr:cNvPr id="11" name="文字方塊 10"/>
        <xdr:cNvSpPr txBox="1"/>
      </xdr:nvSpPr>
      <xdr:spPr>
        <a:xfrm>
          <a:off x="3629025" y="7934325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TaskNum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43</xdr:row>
      <xdr:rowOff>0</xdr:rowOff>
    </xdr:from>
    <xdr:to>
      <xdr:col>6</xdr:col>
      <xdr:colOff>457200</xdr:colOff>
      <xdr:row>56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457200</xdr:colOff>
      <xdr:row>56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457200</xdr:colOff>
      <xdr:row>70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457200</xdr:colOff>
      <xdr:row>70</xdr:row>
      <xdr:rowOff>19050</xdr:rowOff>
    </xdr:to>
    <xdr:graphicFrame macro="">
      <xdr:nvGraphicFramePr>
        <xdr:cNvPr id="19" name="圖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457200</xdr:colOff>
      <xdr:row>84</xdr:row>
      <xdr:rowOff>19050</xdr:rowOff>
    </xdr:to>
    <xdr:graphicFrame macro="">
      <xdr:nvGraphicFramePr>
        <xdr:cNvPr id="20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13</xdr:col>
      <xdr:colOff>457200</xdr:colOff>
      <xdr:row>84</xdr:row>
      <xdr:rowOff>19050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457200</xdr:colOff>
      <xdr:row>56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43</xdr:row>
      <xdr:rowOff>0</xdr:rowOff>
    </xdr:from>
    <xdr:to>
      <xdr:col>27</xdr:col>
      <xdr:colOff>457200</xdr:colOff>
      <xdr:row>56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457200</xdr:colOff>
      <xdr:row>14</xdr:row>
      <xdr:rowOff>19050</xdr:rowOff>
    </xdr:to>
    <xdr:graphicFrame macro="">
      <xdr:nvGraphicFramePr>
        <xdr:cNvPr id="40" name="圖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457200</xdr:colOff>
      <xdr:row>14</xdr:row>
      <xdr:rowOff>19050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457200</xdr:colOff>
      <xdr:row>28</xdr:row>
      <xdr:rowOff>19050</xdr:rowOff>
    </xdr:to>
    <xdr:graphicFrame macro="">
      <xdr:nvGraphicFramePr>
        <xdr:cNvPr id="42" name="圖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457200</xdr:colOff>
      <xdr:row>28</xdr:row>
      <xdr:rowOff>19050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457200</xdr:colOff>
      <xdr:row>42</xdr:row>
      <xdr:rowOff>19050</xdr:rowOff>
    </xdr:to>
    <xdr:graphicFrame macro="">
      <xdr:nvGraphicFramePr>
        <xdr:cNvPr id="44" name="圖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27</xdr:col>
      <xdr:colOff>457200</xdr:colOff>
      <xdr:row>42</xdr:row>
      <xdr:rowOff>19050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34</xdr:row>
      <xdr:rowOff>47625</xdr:rowOff>
    </xdr:from>
    <xdr:to>
      <xdr:col>15</xdr:col>
      <xdr:colOff>390525</xdr:colOff>
      <xdr:row>47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34</xdr:row>
      <xdr:rowOff>57150</xdr:rowOff>
    </xdr:from>
    <xdr:to>
      <xdr:col>7</xdr:col>
      <xdr:colOff>361950</xdr:colOff>
      <xdr:row>47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22" workbookViewId="0">
      <selection activeCell="H54" sqref="H54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11605.8</v>
      </c>
      <c r="D4">
        <v>11605.8</v>
      </c>
      <c r="H4">
        <v>10715.2</v>
      </c>
      <c r="I4">
        <v>9822.5300000000007</v>
      </c>
      <c r="M4">
        <v>8641.27</v>
      </c>
      <c r="N4">
        <v>8716.27</v>
      </c>
    </row>
    <row r="5" spans="1:15" x14ac:dyDescent="0.25">
      <c r="A5">
        <v>2</v>
      </c>
      <c r="C5">
        <v>11605.8</v>
      </c>
      <c r="D5">
        <v>11605.8</v>
      </c>
      <c r="H5">
        <v>10000.700000000001</v>
      </c>
      <c r="I5">
        <v>10178.799999999999</v>
      </c>
      <c r="M5">
        <v>8648.77</v>
      </c>
      <c r="N5">
        <v>8573.77</v>
      </c>
    </row>
    <row r="6" spans="1:15" x14ac:dyDescent="0.25">
      <c r="A6">
        <v>3</v>
      </c>
      <c r="C6">
        <v>11605.8</v>
      </c>
      <c r="D6">
        <v>11605.8</v>
      </c>
      <c r="H6">
        <v>9241.2800000000007</v>
      </c>
      <c r="I6">
        <v>9405.9</v>
      </c>
      <c r="M6">
        <v>8753.77</v>
      </c>
      <c r="N6">
        <v>8678.77</v>
      </c>
    </row>
    <row r="7" spans="1:15" x14ac:dyDescent="0.25">
      <c r="A7">
        <v>4</v>
      </c>
      <c r="C7">
        <v>11605.8</v>
      </c>
      <c r="D7">
        <v>11605.8</v>
      </c>
      <c r="H7">
        <v>8753.77</v>
      </c>
      <c r="I7">
        <v>7808.77</v>
      </c>
      <c r="M7">
        <v>8716.27</v>
      </c>
      <c r="N7">
        <v>8435.02</v>
      </c>
    </row>
    <row r="8" spans="1:15" x14ac:dyDescent="0.25">
      <c r="A8">
        <v>5</v>
      </c>
      <c r="C8">
        <v>11605.8</v>
      </c>
      <c r="D8">
        <v>11605.8</v>
      </c>
      <c r="H8">
        <v>10594.4</v>
      </c>
      <c r="I8">
        <v>8753.77</v>
      </c>
      <c r="M8">
        <v>8678.77</v>
      </c>
      <c r="N8">
        <v>8603.77</v>
      </c>
    </row>
    <row r="9" spans="1:15" x14ac:dyDescent="0.25">
      <c r="A9">
        <v>6</v>
      </c>
      <c r="C9">
        <v>11605.8</v>
      </c>
      <c r="D9">
        <v>11605.8</v>
      </c>
      <c r="H9">
        <v>8068.65</v>
      </c>
      <c r="I9">
        <v>7637.4</v>
      </c>
      <c r="M9">
        <v>8116.27</v>
      </c>
      <c r="N9">
        <v>7478.77</v>
      </c>
    </row>
    <row r="10" spans="1:15" x14ac:dyDescent="0.25">
      <c r="A10">
        <v>7</v>
      </c>
      <c r="C10">
        <v>11605.8</v>
      </c>
      <c r="D10">
        <v>11605.8</v>
      </c>
      <c r="H10">
        <v>10178.799999999999</v>
      </c>
      <c r="I10">
        <v>10893.3</v>
      </c>
      <c r="M10">
        <v>8573.77</v>
      </c>
      <c r="N10">
        <v>8716.27</v>
      </c>
    </row>
    <row r="11" spans="1:15" x14ac:dyDescent="0.25">
      <c r="A11">
        <v>8</v>
      </c>
      <c r="C11">
        <v>11605.8</v>
      </c>
      <c r="D11">
        <v>11605.8</v>
      </c>
      <c r="H11">
        <v>9745.65</v>
      </c>
      <c r="I11">
        <v>10178.799999999999</v>
      </c>
      <c r="M11">
        <v>8716.27</v>
      </c>
      <c r="N11">
        <v>8551.27</v>
      </c>
    </row>
    <row r="12" spans="1:15" x14ac:dyDescent="0.25">
      <c r="A12">
        <v>9</v>
      </c>
      <c r="C12">
        <v>11605.8</v>
      </c>
      <c r="D12">
        <v>11605.8</v>
      </c>
      <c r="H12">
        <v>11605.8</v>
      </c>
      <c r="I12">
        <v>11164.2</v>
      </c>
      <c r="M12">
        <v>8588.77</v>
      </c>
      <c r="N12">
        <v>8716.27</v>
      </c>
    </row>
    <row r="13" spans="1:15" x14ac:dyDescent="0.25">
      <c r="A13">
        <v>10</v>
      </c>
      <c r="C13">
        <v>11605.8</v>
      </c>
      <c r="D13">
        <v>11605.8</v>
      </c>
      <c r="H13">
        <v>10178.799999999999</v>
      </c>
      <c r="I13">
        <v>8897.77</v>
      </c>
      <c r="M13">
        <v>8633.77</v>
      </c>
      <c r="N13">
        <v>8678.77</v>
      </c>
    </row>
    <row r="14" spans="1:15" x14ac:dyDescent="0.25">
      <c r="A14" t="s">
        <v>3</v>
      </c>
      <c r="C14">
        <f>AVERAGE(C4:C13)</f>
        <v>11605.800000000001</v>
      </c>
      <c r="D14">
        <f>AVERAGE(D4:D13)</f>
        <v>11605.800000000001</v>
      </c>
      <c r="H14">
        <f>AVERAGE(H4:H13)</f>
        <v>9908.3050000000003</v>
      </c>
      <c r="I14">
        <f>AVERAGE(I4:I13)</f>
        <v>9474.1239999999998</v>
      </c>
      <c r="M14">
        <f>AVERAGE(M4:M13)</f>
        <v>8606.7700000000023</v>
      </c>
      <c r="N14">
        <f>AVERAGE(N4:N13)</f>
        <v>8514.8950000000023</v>
      </c>
    </row>
    <row r="16" spans="1:15" x14ac:dyDescent="0.25">
      <c r="A16" t="s">
        <v>4</v>
      </c>
      <c r="C16">
        <f>AVERAGE(C14:E14)</f>
        <v>11605.800000000001</v>
      </c>
      <c r="H16">
        <f>AVERAGE(H14:J14)</f>
        <v>9691.2145</v>
      </c>
      <c r="M16">
        <f>AVERAGE(M14:O14)</f>
        <v>8560.8325000000023</v>
      </c>
    </row>
    <row r="17" spans="1:16" x14ac:dyDescent="0.25">
      <c r="A17" t="s">
        <v>5</v>
      </c>
      <c r="C17">
        <f>C16/C16</f>
        <v>1</v>
      </c>
      <c r="H17">
        <f>H16/C16</f>
        <v>0.83503200985714032</v>
      </c>
      <c r="M17">
        <f>M16/C16</f>
        <v>0.73763398473177222</v>
      </c>
    </row>
    <row r="20" spans="1:16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6" x14ac:dyDescent="0.25">
      <c r="A21">
        <v>1</v>
      </c>
      <c r="C21">
        <v>0.61538499999999996</v>
      </c>
      <c r="D21">
        <v>0.66666700000000001</v>
      </c>
      <c r="H21">
        <v>0.61538499999999996</v>
      </c>
      <c r="I21">
        <v>0.85714299999999999</v>
      </c>
      <c r="M21">
        <v>0.31538500000000003</v>
      </c>
      <c r="N21">
        <v>0.52381</v>
      </c>
    </row>
    <row r="22" spans="1:16" x14ac:dyDescent="0.25">
      <c r="A22">
        <v>2</v>
      </c>
      <c r="C22">
        <v>0.66666700000000001</v>
      </c>
      <c r="D22">
        <v>0.6</v>
      </c>
      <c r="H22">
        <v>0.83333299999999999</v>
      </c>
      <c r="I22">
        <v>0.73333300000000001</v>
      </c>
      <c r="M22">
        <v>0.4</v>
      </c>
      <c r="N22">
        <v>0.18</v>
      </c>
    </row>
    <row r="23" spans="1:16" x14ac:dyDescent="0.25">
      <c r="A23">
        <v>3</v>
      </c>
      <c r="C23">
        <v>0.82352899999999996</v>
      </c>
      <c r="D23">
        <v>0.72727299999999995</v>
      </c>
      <c r="H23">
        <v>1</v>
      </c>
      <c r="I23">
        <v>0.90909099999999998</v>
      </c>
      <c r="M23">
        <v>0.88235300000000005</v>
      </c>
      <c r="N23">
        <v>0.54545500000000002</v>
      </c>
    </row>
    <row r="24" spans="1:16" x14ac:dyDescent="0.25">
      <c r="A24">
        <v>4</v>
      </c>
      <c r="C24">
        <v>0.66666700000000001</v>
      </c>
      <c r="D24">
        <v>0.64285700000000001</v>
      </c>
      <c r="H24">
        <v>0.76190500000000005</v>
      </c>
      <c r="I24">
        <v>1</v>
      </c>
      <c r="M24">
        <v>0.52381</v>
      </c>
      <c r="N24">
        <v>1</v>
      </c>
    </row>
    <row r="25" spans="1:16" x14ac:dyDescent="0.25">
      <c r="A25">
        <v>5</v>
      </c>
      <c r="C25">
        <v>0.73912999999999995</v>
      </c>
      <c r="D25">
        <v>0.62963000000000002</v>
      </c>
      <c r="H25">
        <v>0.86956500000000003</v>
      </c>
      <c r="I25">
        <v>0.59259300000000004</v>
      </c>
      <c r="M25">
        <v>0.55652199999999996</v>
      </c>
      <c r="N25">
        <v>0.24444399999999999</v>
      </c>
    </row>
    <row r="26" spans="1:16" x14ac:dyDescent="0.25">
      <c r="A26">
        <v>6</v>
      </c>
      <c r="C26">
        <v>0.5</v>
      </c>
      <c r="D26">
        <v>0.625</v>
      </c>
      <c r="H26">
        <v>0.91666700000000001</v>
      </c>
      <c r="I26">
        <v>0.75</v>
      </c>
      <c r="M26">
        <v>1</v>
      </c>
      <c r="N26">
        <v>1</v>
      </c>
      <c r="P26" t="s">
        <v>31</v>
      </c>
    </row>
    <row r="27" spans="1:16" x14ac:dyDescent="0.25">
      <c r="A27">
        <v>7</v>
      </c>
      <c r="C27">
        <v>0.6875</v>
      </c>
      <c r="D27">
        <v>0.76190500000000005</v>
      </c>
      <c r="H27">
        <v>0.625</v>
      </c>
      <c r="I27">
        <v>0.76190500000000005</v>
      </c>
      <c r="M27">
        <v>0.1</v>
      </c>
      <c r="N27">
        <v>0.52381</v>
      </c>
    </row>
    <row r="28" spans="1:16" x14ac:dyDescent="0.25">
      <c r="A28">
        <v>8</v>
      </c>
      <c r="C28">
        <v>0.8</v>
      </c>
      <c r="D28">
        <v>0.66666700000000001</v>
      </c>
      <c r="H28">
        <v>0.96</v>
      </c>
      <c r="I28">
        <v>0.66666700000000001</v>
      </c>
      <c r="M28">
        <v>0.28000000000000003</v>
      </c>
      <c r="N28">
        <v>0.17333299999999999</v>
      </c>
    </row>
    <row r="29" spans="1:16" x14ac:dyDescent="0.25">
      <c r="A29">
        <v>9</v>
      </c>
      <c r="C29">
        <v>0.68965500000000002</v>
      </c>
      <c r="D29">
        <v>0.8</v>
      </c>
      <c r="H29">
        <v>0.68965500000000002</v>
      </c>
      <c r="I29">
        <v>0.8</v>
      </c>
      <c r="M29">
        <v>0.31034499999999998</v>
      </c>
      <c r="N29">
        <v>0.6</v>
      </c>
    </row>
    <row r="30" spans="1:16" x14ac:dyDescent="0.25">
      <c r="A30">
        <v>10</v>
      </c>
      <c r="C30">
        <v>0.59259300000000004</v>
      </c>
      <c r="D30">
        <v>0.72727299999999995</v>
      </c>
      <c r="H30">
        <v>0.81481499999999996</v>
      </c>
      <c r="I30">
        <v>1</v>
      </c>
      <c r="M30">
        <v>0.28888900000000001</v>
      </c>
      <c r="N30">
        <v>0.45454499999999998</v>
      </c>
    </row>
    <row r="31" spans="1:16" x14ac:dyDescent="0.25">
      <c r="A31" t="s">
        <v>3</v>
      </c>
      <c r="C31">
        <f>AVERAGE(C21:C30)</f>
        <v>0.67811259999999995</v>
      </c>
      <c r="D31">
        <f>AVERAGE(D21:D30)</f>
        <v>0.68472719999999998</v>
      </c>
      <c r="H31">
        <f>AVERAGE(H21:H30)</f>
        <v>0.80863250000000009</v>
      </c>
      <c r="I31">
        <f>AVERAGE(I21:I30)</f>
        <v>0.80707319999999994</v>
      </c>
      <c r="M31">
        <f>AVERAGE(M21:M30)</f>
        <v>0.46573039999999999</v>
      </c>
      <c r="N31">
        <f>AVERAGE(N21:N30)</f>
        <v>0.52453970000000005</v>
      </c>
    </row>
    <row r="33" spans="1:13" x14ac:dyDescent="0.25">
      <c r="A33" t="s">
        <v>4</v>
      </c>
      <c r="C33">
        <f>AVERAGE(C31:E31)</f>
        <v>0.68141989999999997</v>
      </c>
      <c r="H33">
        <f>AVERAGE(H31:J31)</f>
        <v>0.80785284999999996</v>
      </c>
      <c r="M33">
        <f>AVERAGE(M31:O31)</f>
        <v>0.49513505000000002</v>
      </c>
    </row>
    <row r="49" spans="2:2" x14ac:dyDescent="0.25">
      <c r="B49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abSelected="1" topLeftCell="D1" workbookViewId="0">
      <selection activeCell="L21" sqref="L21"/>
    </sheetView>
  </sheetViews>
  <sheetFormatPr defaultRowHeight="16.5" x14ac:dyDescent="0.25"/>
  <sheetData>
    <row r="3" spans="1:12" x14ac:dyDescent="0.25">
      <c r="A3" t="s">
        <v>11</v>
      </c>
      <c r="B3" t="s">
        <v>28</v>
      </c>
      <c r="C3" t="s">
        <v>15</v>
      </c>
      <c r="D3" t="s">
        <v>9</v>
      </c>
      <c r="E3" t="s">
        <v>10</v>
      </c>
      <c r="F3" t="s">
        <v>7</v>
      </c>
      <c r="H3" t="s">
        <v>27</v>
      </c>
      <c r="I3" t="s">
        <v>16</v>
      </c>
      <c r="J3" t="s">
        <v>9</v>
      </c>
      <c r="K3" t="s">
        <v>10</v>
      </c>
      <c r="L3" t="s">
        <v>7</v>
      </c>
    </row>
    <row r="4" spans="1:12" x14ac:dyDescent="0.25">
      <c r="B4">
        <v>1.5</v>
      </c>
      <c r="C4">
        <v>6</v>
      </c>
      <c r="D4">
        <f>'6-1.5'!C16</f>
        <v>11605.800000000001</v>
      </c>
      <c r="E4">
        <v>9775.11</v>
      </c>
      <c r="F4">
        <v>8573.11</v>
      </c>
      <c r="I4" t="s">
        <v>17</v>
      </c>
      <c r="J4">
        <f>D4/D4</f>
        <v>1</v>
      </c>
      <c r="K4">
        <f>E4/D4</f>
        <v>0.84226076616863976</v>
      </c>
      <c r="L4">
        <f>F4/D4</f>
        <v>0.73869186096606865</v>
      </c>
    </row>
    <row r="5" spans="1:12" x14ac:dyDescent="0.25">
      <c r="B5">
        <v>1</v>
      </c>
      <c r="C5">
        <v>6</v>
      </c>
      <c r="D5">
        <v>11531.5</v>
      </c>
      <c r="E5">
        <v>8823.08</v>
      </c>
      <c r="F5">
        <v>8632.07</v>
      </c>
      <c r="I5" t="s">
        <v>18</v>
      </c>
      <c r="J5">
        <f>D5/D4</f>
        <v>0.99359802857192081</v>
      </c>
      <c r="K5">
        <f>E5/D4</f>
        <v>0.7602302297127298</v>
      </c>
      <c r="L5">
        <f>F5/D4</f>
        <v>0.74377207947750257</v>
      </c>
    </row>
    <row r="6" spans="1:12" x14ac:dyDescent="0.25">
      <c r="B6">
        <v>0.5</v>
      </c>
      <c r="C6">
        <v>6</v>
      </c>
      <c r="D6">
        <v>8833.74</v>
      </c>
      <c r="E6">
        <f>'6-0.5'!H16</f>
        <v>8804.2125000000015</v>
      </c>
      <c r="F6">
        <v>8649.11</v>
      </c>
      <c r="I6" t="s">
        <v>19</v>
      </c>
      <c r="J6">
        <f>D6/D4</f>
        <v>0.76114873597683907</v>
      </c>
      <c r="K6">
        <f>E6/D4</f>
        <v>0.75860453393992666</v>
      </c>
      <c r="L6">
        <f>F6/D4</f>
        <v>0.74524031087904319</v>
      </c>
    </row>
    <row r="7" spans="1:12" x14ac:dyDescent="0.25">
      <c r="B7">
        <v>1.5</v>
      </c>
      <c r="C7">
        <v>5</v>
      </c>
      <c r="D7">
        <v>11605.8</v>
      </c>
      <c r="E7">
        <v>9129.34</v>
      </c>
      <c r="F7">
        <v>8527.66</v>
      </c>
      <c r="I7" t="s">
        <v>20</v>
      </c>
      <c r="J7">
        <f>D7/D4</f>
        <v>0.99999999999999989</v>
      </c>
      <c r="K7">
        <f>E7/D4</f>
        <v>0.78661875958572436</v>
      </c>
      <c r="L7">
        <f>F7/D4</f>
        <v>0.73477571559048049</v>
      </c>
    </row>
    <row r="8" spans="1:12" x14ac:dyDescent="0.25">
      <c r="B8">
        <v>1</v>
      </c>
      <c r="C8">
        <v>5</v>
      </c>
      <c r="D8">
        <v>11542.5</v>
      </c>
      <c r="E8">
        <v>9773.0400000000009</v>
      </c>
      <c r="F8">
        <v>8540.4699999999993</v>
      </c>
      <c r="I8" t="s">
        <v>21</v>
      </c>
      <c r="J8">
        <f>D8/D4</f>
        <v>0.99454583053300927</v>
      </c>
      <c r="K8">
        <f>E8/D4</f>
        <v>0.84208240707232596</v>
      </c>
      <c r="L8">
        <f>F8/D4</f>
        <v>0.73587947405607523</v>
      </c>
    </row>
    <row r="9" spans="1:12" x14ac:dyDescent="0.25">
      <c r="B9">
        <v>0.5</v>
      </c>
      <c r="C9">
        <v>5</v>
      </c>
      <c r="D9">
        <v>8842.92</v>
      </c>
      <c r="E9">
        <v>8759.66</v>
      </c>
      <c r="F9">
        <v>8546.8799999999992</v>
      </c>
      <c r="I9" t="s">
        <v>22</v>
      </c>
      <c r="J9">
        <f>D9/D4</f>
        <v>0.76193971979527475</v>
      </c>
      <c r="K9">
        <f>E9/D4</f>
        <v>0.75476572058798175</v>
      </c>
      <c r="L9">
        <f>F9/D4</f>
        <v>0.73643178410794585</v>
      </c>
    </row>
    <row r="10" spans="1:12" x14ac:dyDescent="0.25">
      <c r="B10">
        <v>1.5</v>
      </c>
      <c r="C10">
        <v>4</v>
      </c>
      <c r="D10">
        <v>11594.1</v>
      </c>
      <c r="E10">
        <v>8551.15</v>
      </c>
      <c r="F10">
        <v>8304.3799999999992</v>
      </c>
      <c r="I10" t="s">
        <v>35</v>
      </c>
      <c r="J10">
        <f>D10/D4</f>
        <v>0.9989918833686604</v>
      </c>
      <c r="K10">
        <f>E10/D4</f>
        <v>0.73679970359647751</v>
      </c>
      <c r="L10">
        <f>F10/D4</f>
        <v>0.71553705905667842</v>
      </c>
    </row>
    <row r="11" spans="1:12" x14ac:dyDescent="0.25">
      <c r="B11">
        <v>1</v>
      </c>
      <c r="C11">
        <v>4</v>
      </c>
      <c r="D11">
        <v>11558.8</v>
      </c>
      <c r="E11">
        <v>8970.7900000000009</v>
      </c>
      <c r="F11">
        <v>8252.26</v>
      </c>
      <c r="I11" t="s">
        <v>34</v>
      </c>
      <c r="J11">
        <f>D11/D4</f>
        <v>0.99595030071171298</v>
      </c>
      <c r="K11">
        <f>E11/D4</f>
        <v>0.77295748677385445</v>
      </c>
      <c r="L11">
        <f>F11/D4</f>
        <v>0.71104620103741223</v>
      </c>
    </row>
    <row r="12" spans="1:12" x14ac:dyDescent="0.25">
      <c r="B12">
        <v>0.5</v>
      </c>
      <c r="C12">
        <v>4</v>
      </c>
      <c r="D12">
        <v>8852.7099999999991</v>
      </c>
      <c r="E12">
        <v>8605.74</v>
      </c>
      <c r="F12">
        <v>8365.32</v>
      </c>
      <c r="I12" t="s">
        <v>33</v>
      </c>
      <c r="J12">
        <f>D12/D4</f>
        <v>0.7627832635406433</v>
      </c>
      <c r="K12">
        <f>E12/D4</f>
        <v>0.74150338623791545</v>
      </c>
      <c r="L12">
        <f>F12/D4</f>
        <v>0.72078788192110832</v>
      </c>
    </row>
    <row r="13" spans="1:12" x14ac:dyDescent="0.25">
      <c r="B13">
        <v>1.5</v>
      </c>
      <c r="C13">
        <v>3</v>
      </c>
      <c r="D13">
        <v>11490.5</v>
      </c>
      <c r="E13">
        <v>8048.27</v>
      </c>
      <c r="F13">
        <v>7914.07</v>
      </c>
      <c r="I13" t="s">
        <v>23</v>
      </c>
      <c r="J13">
        <f>D13/D4</f>
        <v>0.9900653121715004</v>
      </c>
      <c r="K13">
        <f>E13/D4</f>
        <v>0.69346964448810078</v>
      </c>
      <c r="L13">
        <f>F13/D4</f>
        <v>0.681906460562822</v>
      </c>
    </row>
    <row r="14" spans="1:12" x14ac:dyDescent="0.25">
      <c r="B14">
        <v>1</v>
      </c>
      <c r="C14">
        <v>3</v>
      </c>
      <c r="D14">
        <v>11568.3</v>
      </c>
      <c r="E14">
        <v>8243.57</v>
      </c>
      <c r="F14">
        <v>7920.24</v>
      </c>
      <c r="I14" t="s">
        <v>24</v>
      </c>
      <c r="J14">
        <f>D14/D4</f>
        <v>0.99676885695083473</v>
      </c>
      <c r="K14">
        <f>E14/D4</f>
        <v>0.71029743748815244</v>
      </c>
      <c r="L14">
        <f>F14/D4</f>
        <v>0.68243809129917787</v>
      </c>
    </row>
    <row r="15" spans="1:12" x14ac:dyDescent="0.25">
      <c r="B15">
        <v>0.5</v>
      </c>
      <c r="C15">
        <v>3</v>
      </c>
      <c r="D15">
        <v>8868.74</v>
      </c>
      <c r="E15">
        <v>8151.16</v>
      </c>
      <c r="F15">
        <v>7914.67</v>
      </c>
      <c r="I15" t="s">
        <v>25</v>
      </c>
      <c r="J15">
        <f>D15/D4</f>
        <v>0.76416446948939309</v>
      </c>
      <c r="K15">
        <f>E15/D4</f>
        <v>0.70233503937686326</v>
      </c>
      <c r="L15">
        <f>F15/D4</f>
        <v>0.6819581588516086</v>
      </c>
    </row>
    <row r="18" spans="1:6" x14ac:dyDescent="0.25">
      <c r="A18" t="s">
        <v>26</v>
      </c>
      <c r="B18" t="s">
        <v>28</v>
      </c>
      <c r="C18" t="s">
        <v>15</v>
      </c>
      <c r="D18" t="s">
        <v>9</v>
      </c>
      <c r="E18" t="s">
        <v>10</v>
      </c>
      <c r="F18" t="s">
        <v>7</v>
      </c>
    </row>
    <row r="19" spans="1:6" x14ac:dyDescent="0.25">
      <c r="B19">
        <v>1.5</v>
      </c>
      <c r="C19">
        <v>6</v>
      </c>
      <c r="D19">
        <v>0.67170399999999997</v>
      </c>
      <c r="E19">
        <v>0.78815299999999999</v>
      </c>
      <c r="F19">
        <v>0.50742799999999999</v>
      </c>
    </row>
    <row r="20" spans="1:6" x14ac:dyDescent="0.25">
      <c r="B20">
        <v>1</v>
      </c>
      <c r="C20">
        <v>6</v>
      </c>
      <c r="D20">
        <v>1</v>
      </c>
      <c r="E20">
        <v>1</v>
      </c>
      <c r="F20">
        <v>0.51281500000000002</v>
      </c>
    </row>
    <row r="21" spans="1:6" x14ac:dyDescent="0.25">
      <c r="B21">
        <v>0.5</v>
      </c>
      <c r="C21">
        <v>6</v>
      </c>
      <c r="D21">
        <f>'6-0.5'!C33</f>
        <v>1</v>
      </c>
      <c r="E21">
        <f>'6-0.5'!H33</f>
        <v>1</v>
      </c>
      <c r="F21">
        <v>0.52342599999999995</v>
      </c>
    </row>
    <row r="22" spans="1:6" x14ac:dyDescent="0.25">
      <c r="B22">
        <v>1.5</v>
      </c>
      <c r="C22">
        <v>5</v>
      </c>
      <c r="D22">
        <v>0.63397899999999996</v>
      </c>
      <c r="E22">
        <v>0.86349100000000001</v>
      </c>
      <c r="F22">
        <v>0.71531</v>
      </c>
    </row>
    <row r="23" spans="1:6" x14ac:dyDescent="0.25">
      <c r="B23">
        <v>1</v>
      </c>
      <c r="C23">
        <v>5</v>
      </c>
      <c r="D23">
        <f>'5-1.0'!C33</f>
        <v>1</v>
      </c>
      <c r="E23">
        <v>1</v>
      </c>
      <c r="F23">
        <v>0.66810800000000004</v>
      </c>
    </row>
    <row r="24" spans="1:6" x14ac:dyDescent="0.25">
      <c r="B24">
        <v>0.5</v>
      </c>
      <c r="C24">
        <v>5</v>
      </c>
      <c r="D24">
        <f>'5-0.5'!C33</f>
        <v>1</v>
      </c>
      <c r="E24">
        <f>'5-0.5'!H33</f>
        <v>1</v>
      </c>
      <c r="F24">
        <v>0.68112899999999998</v>
      </c>
    </row>
    <row r="25" spans="1:6" x14ac:dyDescent="0.25">
      <c r="B25">
        <v>1.5</v>
      </c>
      <c r="C25">
        <v>4</v>
      </c>
      <c r="D25">
        <v>0.61647799999999997</v>
      </c>
      <c r="E25">
        <v>0.92965600000000004</v>
      </c>
      <c r="F25">
        <v>0.86710299999999996</v>
      </c>
    </row>
    <row r="26" spans="1:6" x14ac:dyDescent="0.25">
      <c r="B26">
        <v>1</v>
      </c>
      <c r="C26">
        <v>4</v>
      </c>
      <c r="D26">
        <v>1</v>
      </c>
      <c r="E26">
        <v>0.99928600000000001</v>
      </c>
      <c r="F26">
        <v>0.88104099999999996</v>
      </c>
    </row>
    <row r="27" spans="1:6" x14ac:dyDescent="0.25">
      <c r="B27">
        <v>0.5</v>
      </c>
      <c r="C27">
        <v>4</v>
      </c>
      <c r="D27">
        <v>1</v>
      </c>
      <c r="E27">
        <v>1</v>
      </c>
      <c r="F27">
        <v>0.78449100000000005</v>
      </c>
    </row>
    <row r="28" spans="1:6" x14ac:dyDescent="0.25">
      <c r="B28">
        <v>1.5</v>
      </c>
      <c r="C28">
        <v>3</v>
      </c>
      <c r="D28">
        <v>0.62841599999999997</v>
      </c>
      <c r="E28">
        <v>0.93250100000000002</v>
      </c>
      <c r="F28">
        <v>0.95726800000000001</v>
      </c>
    </row>
    <row r="29" spans="1:6" x14ac:dyDescent="0.25">
      <c r="B29">
        <v>1</v>
      </c>
      <c r="C29">
        <v>3</v>
      </c>
      <c r="D29">
        <f>'3-1.0'!C33</f>
        <v>1</v>
      </c>
      <c r="E29">
        <f>'3-1.0'!H33</f>
        <v>1</v>
      </c>
      <c r="F29">
        <v>0.95365999999999995</v>
      </c>
    </row>
    <row r="30" spans="1:6" x14ac:dyDescent="0.25">
      <c r="B30">
        <v>0.5</v>
      </c>
      <c r="C30">
        <v>3</v>
      </c>
      <c r="D30">
        <f>'3-0.5'!C33</f>
        <v>1</v>
      </c>
      <c r="E30">
        <f>'3-0.5'!H33</f>
        <v>1</v>
      </c>
      <c r="F30">
        <v>0.95113700000000001</v>
      </c>
    </row>
    <row r="33" spans="1:6" x14ac:dyDescent="0.25">
      <c r="A33" t="s">
        <v>29</v>
      </c>
      <c r="B33" t="s">
        <v>28</v>
      </c>
      <c r="C33" t="s">
        <v>15</v>
      </c>
      <c r="D33" t="s">
        <v>9</v>
      </c>
      <c r="E33" t="s">
        <v>10</v>
      </c>
      <c r="F33" t="s">
        <v>7</v>
      </c>
    </row>
    <row r="34" spans="1:6" x14ac:dyDescent="0.25">
      <c r="B34">
        <v>1.5</v>
      </c>
      <c r="C34">
        <v>6</v>
      </c>
    </row>
    <row r="35" spans="1:6" x14ac:dyDescent="0.25">
      <c r="B35">
        <v>1</v>
      </c>
      <c r="C35">
        <v>6</v>
      </c>
    </row>
    <row r="36" spans="1:6" x14ac:dyDescent="0.25">
      <c r="B36">
        <v>0.5</v>
      </c>
      <c r="C36">
        <v>6</v>
      </c>
    </row>
    <row r="37" spans="1:6" x14ac:dyDescent="0.25">
      <c r="B37">
        <v>1.5</v>
      </c>
      <c r="C37">
        <v>5</v>
      </c>
    </row>
    <row r="38" spans="1:6" x14ac:dyDescent="0.25">
      <c r="B38">
        <v>1</v>
      </c>
      <c r="C38">
        <v>5</v>
      </c>
    </row>
    <row r="39" spans="1:6" x14ac:dyDescent="0.25">
      <c r="B39">
        <v>0.5</v>
      </c>
      <c r="C39">
        <v>5</v>
      </c>
    </row>
    <row r="40" spans="1:6" x14ac:dyDescent="0.25">
      <c r="B40">
        <v>1.5</v>
      </c>
      <c r="C40">
        <v>3</v>
      </c>
    </row>
    <row r="41" spans="1:6" x14ac:dyDescent="0.25">
      <c r="B41">
        <v>1</v>
      </c>
      <c r="C41">
        <v>3</v>
      </c>
    </row>
    <row r="42" spans="1:6" x14ac:dyDescent="0.25">
      <c r="B42">
        <v>0.5</v>
      </c>
      <c r="C42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34" workbookViewId="0">
      <selection activeCell="S48" sqref="S48"/>
    </sheetView>
  </sheetViews>
  <sheetFormatPr defaultRowHeight="16.5" x14ac:dyDescent="0.25"/>
  <sheetData>
    <row r="1" spans="1:15" x14ac:dyDescent="0.25">
      <c r="A1" t="s">
        <v>12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11572.1</v>
      </c>
      <c r="D4">
        <v>11551.8</v>
      </c>
      <c r="H4">
        <v>11572.1</v>
      </c>
      <c r="I4">
        <v>10258.799999999999</v>
      </c>
      <c r="M4">
        <v>8753.77</v>
      </c>
      <c r="N4">
        <v>8753.77</v>
      </c>
    </row>
    <row r="5" spans="1:15" x14ac:dyDescent="0.25">
      <c r="A5">
        <v>2</v>
      </c>
      <c r="C5">
        <v>11565.3</v>
      </c>
      <c r="D5">
        <v>11538.3</v>
      </c>
      <c r="H5">
        <v>8405.02</v>
      </c>
      <c r="I5">
        <v>11538.3</v>
      </c>
      <c r="M5">
        <v>8275.65</v>
      </c>
      <c r="N5">
        <v>8716.27</v>
      </c>
    </row>
    <row r="6" spans="1:15" x14ac:dyDescent="0.25">
      <c r="A6">
        <v>3</v>
      </c>
      <c r="C6">
        <v>11578.8</v>
      </c>
      <c r="D6">
        <v>11484.3</v>
      </c>
      <c r="H6">
        <v>8855.7800000000007</v>
      </c>
      <c r="I6">
        <v>9625.2800000000007</v>
      </c>
      <c r="M6">
        <v>8753.77</v>
      </c>
      <c r="N6">
        <v>8678.77</v>
      </c>
    </row>
    <row r="7" spans="1:15" x14ac:dyDescent="0.25">
      <c r="A7">
        <v>4</v>
      </c>
      <c r="C7">
        <v>11578.8</v>
      </c>
      <c r="D7">
        <v>11497.8</v>
      </c>
      <c r="H7">
        <v>8855.7800000000007</v>
      </c>
      <c r="I7">
        <v>8828.7800000000007</v>
      </c>
      <c r="M7">
        <v>8716.27</v>
      </c>
      <c r="N7">
        <v>8603.77</v>
      </c>
    </row>
    <row r="8" spans="1:15" x14ac:dyDescent="0.25">
      <c r="A8">
        <v>5</v>
      </c>
      <c r="C8">
        <v>11551.8</v>
      </c>
      <c r="D8">
        <v>11518.1</v>
      </c>
      <c r="H8">
        <v>10489.8</v>
      </c>
      <c r="I8">
        <v>11518.1</v>
      </c>
      <c r="M8">
        <v>8753.77</v>
      </c>
      <c r="N8">
        <v>8663.77</v>
      </c>
    </row>
    <row r="9" spans="1:15" x14ac:dyDescent="0.25">
      <c r="A9">
        <v>6</v>
      </c>
      <c r="C9">
        <v>11558.6</v>
      </c>
      <c r="D9">
        <v>11511.3</v>
      </c>
      <c r="H9">
        <v>9739.43</v>
      </c>
      <c r="I9">
        <v>9382.2800000000007</v>
      </c>
      <c r="M9">
        <v>8275.65</v>
      </c>
      <c r="N9">
        <v>8678.77</v>
      </c>
    </row>
    <row r="10" spans="1:15" x14ac:dyDescent="0.25">
      <c r="A10">
        <v>7</v>
      </c>
      <c r="C10">
        <v>11504.6</v>
      </c>
      <c r="D10">
        <v>11531.6</v>
      </c>
      <c r="H10">
        <v>9375.5300000000007</v>
      </c>
      <c r="I10">
        <v>9443.0300000000007</v>
      </c>
      <c r="M10">
        <v>8641.27</v>
      </c>
      <c r="N10">
        <v>8594.4</v>
      </c>
    </row>
    <row r="11" spans="1:15" x14ac:dyDescent="0.25">
      <c r="A11">
        <v>8</v>
      </c>
      <c r="C11">
        <v>11531.6</v>
      </c>
      <c r="D11">
        <v>11538.3</v>
      </c>
      <c r="H11">
        <v>11531.6</v>
      </c>
      <c r="I11">
        <v>8702.7800000000007</v>
      </c>
      <c r="M11">
        <v>8603.77</v>
      </c>
      <c r="N11">
        <v>8753.77</v>
      </c>
    </row>
    <row r="12" spans="1:15" x14ac:dyDescent="0.25">
      <c r="A12">
        <v>9</v>
      </c>
      <c r="C12">
        <v>11565.3</v>
      </c>
      <c r="D12">
        <v>11551.8</v>
      </c>
      <c r="H12">
        <v>10105.1</v>
      </c>
      <c r="I12">
        <v>9152.7800000000007</v>
      </c>
      <c r="M12">
        <v>8753.77</v>
      </c>
      <c r="N12">
        <v>8611.27</v>
      </c>
    </row>
    <row r="13" spans="1:15" x14ac:dyDescent="0.25">
      <c r="A13">
        <v>10</v>
      </c>
      <c r="C13">
        <v>11531.6</v>
      </c>
      <c r="D13">
        <v>11511.3</v>
      </c>
      <c r="H13">
        <v>10564.1</v>
      </c>
      <c r="I13">
        <v>11511.3</v>
      </c>
      <c r="M13">
        <v>8708.77</v>
      </c>
      <c r="N13">
        <v>8611.27</v>
      </c>
    </row>
    <row r="14" spans="1:15" x14ac:dyDescent="0.25">
      <c r="A14" t="s">
        <v>3</v>
      </c>
      <c r="C14">
        <f>AVERAGE(C4:C13)</f>
        <v>11553.850000000002</v>
      </c>
      <c r="D14">
        <f>AVERAGE(D4:D13)</f>
        <v>11523.460000000001</v>
      </c>
      <c r="H14">
        <f t="shared" ref="E14:O14" si="0">AVERAGE(H4:H13)</f>
        <v>9949.4240000000027</v>
      </c>
      <c r="I14">
        <f t="shared" si="0"/>
        <v>9996.143</v>
      </c>
      <c r="M14">
        <f t="shared" si="0"/>
        <v>8623.6460000000006</v>
      </c>
      <c r="N14">
        <f t="shared" si="0"/>
        <v>8666.5830000000024</v>
      </c>
    </row>
    <row r="16" spans="1:15" x14ac:dyDescent="0.25">
      <c r="A16" t="s">
        <v>4</v>
      </c>
      <c r="C16">
        <f>AVERAGE(C14:E14)</f>
        <v>11538.655000000002</v>
      </c>
      <c r="H16">
        <f>AVERAGE(H14:J14)</f>
        <v>9972.7835000000014</v>
      </c>
      <c r="M16">
        <f>AVERAGE(M14:O14)</f>
        <v>8645.1145000000015</v>
      </c>
    </row>
    <row r="17" spans="1:15" x14ac:dyDescent="0.25">
      <c r="A17" t="s">
        <v>5</v>
      </c>
      <c r="C17">
        <f>C16/C16</f>
        <v>1</v>
      </c>
      <c r="H17">
        <f>H16/C16</f>
        <v>0.86429341201379184</v>
      </c>
      <c r="M17">
        <f>M16/C16</f>
        <v>0.7492306945653544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0.68421100000000001</v>
      </c>
      <c r="N21">
        <v>0.88235300000000005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1</v>
      </c>
      <c r="M22">
        <v>1</v>
      </c>
      <c r="N22">
        <v>0.52381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1</v>
      </c>
      <c r="N23">
        <v>0.30769200000000002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0.52381</v>
      </c>
      <c r="N24">
        <v>3.87097E-2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1</v>
      </c>
      <c r="N25">
        <v>0.33600000000000002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1</v>
      </c>
      <c r="N26">
        <v>0.45454499999999998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0.41739100000000001</v>
      </c>
      <c r="N27">
        <v>1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3.87097E-2</v>
      </c>
      <c r="N28">
        <v>0.88235300000000005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0.77777799999999997</v>
      </c>
      <c r="N29">
        <v>1.7647099999999999E-2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0.61904800000000004</v>
      </c>
      <c r="N30">
        <v>0.15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E31:N31" si="1">AVERAGE(H21:H30)</f>
        <v>1</v>
      </c>
      <c r="I31">
        <f t="shared" si="1"/>
        <v>1</v>
      </c>
      <c r="M31">
        <f t="shared" si="1"/>
        <v>0.70609477000000009</v>
      </c>
      <c r="N31">
        <f t="shared" si="1"/>
        <v>0.45931097999999998</v>
      </c>
    </row>
    <row r="33" spans="1:13" x14ac:dyDescent="0.25">
      <c r="A33" t="s">
        <v>4</v>
      </c>
      <c r="C33">
        <f>AVERAGE(C31:E31)</f>
        <v>1</v>
      </c>
      <c r="H33">
        <f>AVERAGE(H31:J31)</f>
        <v>1</v>
      </c>
      <c r="M33">
        <f>AVERAGE(M31:O31)</f>
        <v>0.58270287500000006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  <c r="C51">
        <v>3992</v>
      </c>
      <c r="D51">
        <v>3995</v>
      </c>
      <c r="H51">
        <v>3995</v>
      </c>
      <c r="I51">
        <v>3936</v>
      </c>
    </row>
    <row r="52" spans="1:15" x14ac:dyDescent="0.25">
      <c r="A52">
        <v>2</v>
      </c>
      <c r="C52">
        <v>3994</v>
      </c>
      <c r="D52">
        <v>3990</v>
      </c>
      <c r="H52">
        <v>3873</v>
      </c>
      <c r="I52">
        <v>3990</v>
      </c>
      <c r="M52">
        <v>3900</v>
      </c>
    </row>
    <row r="53" spans="1:15" x14ac:dyDescent="0.25">
      <c r="A53">
        <v>3</v>
      </c>
      <c r="C53">
        <v>3996</v>
      </c>
      <c r="D53">
        <v>3982</v>
      </c>
      <c r="H53">
        <v>3959</v>
      </c>
      <c r="I53">
        <v>3964</v>
      </c>
      <c r="M53">
        <v>3975</v>
      </c>
    </row>
    <row r="54" spans="1:15" x14ac:dyDescent="0.25">
      <c r="A54">
        <v>4</v>
      </c>
      <c r="C54">
        <v>3996</v>
      </c>
      <c r="D54">
        <v>3984</v>
      </c>
      <c r="H54">
        <v>3959</v>
      </c>
      <c r="I54">
        <v>3960</v>
      </c>
    </row>
    <row r="55" spans="1:15" x14ac:dyDescent="0.25">
      <c r="A55">
        <v>5</v>
      </c>
      <c r="C55">
        <v>3992</v>
      </c>
      <c r="D55">
        <v>3987</v>
      </c>
      <c r="H55">
        <v>3947</v>
      </c>
      <c r="I55">
        <v>3987</v>
      </c>
      <c r="M55">
        <v>3975</v>
      </c>
    </row>
    <row r="56" spans="1:15" x14ac:dyDescent="0.25">
      <c r="A56">
        <v>6</v>
      </c>
      <c r="C56">
        <v>3993</v>
      </c>
      <c r="D56">
        <v>3993</v>
      </c>
      <c r="H56">
        <v>3906</v>
      </c>
      <c r="I56">
        <v>3957</v>
      </c>
      <c r="M56">
        <v>3900</v>
      </c>
    </row>
    <row r="57" spans="1:15" x14ac:dyDescent="0.25">
      <c r="A57">
        <v>7</v>
      </c>
      <c r="C57">
        <v>3985</v>
      </c>
      <c r="D57">
        <v>3989</v>
      </c>
      <c r="H57">
        <v>3965</v>
      </c>
      <c r="I57">
        <v>3924</v>
      </c>
      <c r="N57">
        <v>3955</v>
      </c>
    </row>
    <row r="58" spans="1:15" x14ac:dyDescent="0.25">
      <c r="A58">
        <v>8</v>
      </c>
      <c r="C58">
        <v>3989</v>
      </c>
      <c r="D58">
        <v>3990</v>
      </c>
      <c r="H58">
        <v>3989</v>
      </c>
      <c r="I58">
        <v>3924</v>
      </c>
    </row>
    <row r="59" spans="1:15" x14ac:dyDescent="0.25">
      <c r="A59">
        <v>9</v>
      </c>
      <c r="C59">
        <v>3994</v>
      </c>
      <c r="D59">
        <v>3996</v>
      </c>
      <c r="H59">
        <v>3936</v>
      </c>
      <c r="I59">
        <v>3966</v>
      </c>
    </row>
    <row r="60" spans="1:15" x14ac:dyDescent="0.25">
      <c r="A60">
        <v>10</v>
      </c>
      <c r="C60">
        <v>3989</v>
      </c>
      <c r="D60">
        <v>3986</v>
      </c>
      <c r="H60">
        <v>3958</v>
      </c>
      <c r="I60">
        <v>3986</v>
      </c>
    </row>
    <row r="61" spans="1:15" x14ac:dyDescent="0.25">
      <c r="A61" t="s">
        <v>3</v>
      </c>
      <c r="C61">
        <f>AVERAGE(C51:C60)</f>
        <v>3992</v>
      </c>
      <c r="D61">
        <f>AVERAGE(D51:D60)</f>
        <v>3989.2</v>
      </c>
      <c r="H61">
        <f>AVERAGE(H51:H60)</f>
        <v>3948.7</v>
      </c>
      <c r="I61">
        <f>AVERAGE(I51:I60)</f>
        <v>3959.4</v>
      </c>
      <c r="M61">
        <f>AVERAGE(M51:M60)</f>
        <v>3937.5</v>
      </c>
      <c r="N61">
        <f>AVERAGE(N51:N60)</f>
        <v>3955</v>
      </c>
    </row>
    <row r="63" spans="1:15" x14ac:dyDescent="0.25">
      <c r="A63" t="s">
        <v>4</v>
      </c>
      <c r="C63">
        <f>AVERAGE(C61:E61)</f>
        <v>3990.6</v>
      </c>
      <c r="H63">
        <f>AVERAGE(H61:J61)</f>
        <v>3954.05</v>
      </c>
      <c r="M63">
        <f>AVERAGE(M61:O61)</f>
        <v>3946.25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31" workbookViewId="0">
      <selection activeCell="R32" sqref="R32"/>
    </sheetView>
  </sheetViews>
  <sheetFormatPr defaultRowHeight="16.5" x14ac:dyDescent="0.25"/>
  <sheetData>
    <row r="1" spans="1:15" x14ac:dyDescent="0.25">
      <c r="A1" t="s">
        <v>13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8818.0499999999993</v>
      </c>
      <c r="D4">
        <v>8851.7999999999993</v>
      </c>
      <c r="H4">
        <v>8818.0499999999993</v>
      </c>
      <c r="I4">
        <v>8851.7999999999993</v>
      </c>
      <c r="M4">
        <v>8753.77</v>
      </c>
      <c r="N4">
        <v>8738.77</v>
      </c>
    </row>
    <row r="5" spans="1:15" x14ac:dyDescent="0.25">
      <c r="A5">
        <v>2</v>
      </c>
      <c r="C5">
        <v>8851.7999999999993</v>
      </c>
      <c r="D5">
        <v>8797.7999999999993</v>
      </c>
      <c r="H5">
        <v>8851.7999999999993</v>
      </c>
      <c r="I5">
        <v>8797.7999999999993</v>
      </c>
      <c r="M5">
        <v>8686.27</v>
      </c>
      <c r="N5">
        <v>8716.27</v>
      </c>
    </row>
    <row r="6" spans="1:15" x14ac:dyDescent="0.25">
      <c r="A6">
        <v>3</v>
      </c>
      <c r="C6">
        <v>8872.0499999999993</v>
      </c>
      <c r="D6">
        <v>8791.0499999999993</v>
      </c>
      <c r="H6">
        <v>8797.7999999999993</v>
      </c>
      <c r="I6">
        <v>8797.7999999999993</v>
      </c>
      <c r="M6">
        <v>8594.4</v>
      </c>
      <c r="N6">
        <v>8723.77</v>
      </c>
    </row>
    <row r="7" spans="1:15" x14ac:dyDescent="0.25">
      <c r="A7">
        <v>4</v>
      </c>
      <c r="C7">
        <v>8838.2999999999993</v>
      </c>
      <c r="D7">
        <v>8878.7999999999993</v>
      </c>
      <c r="H7">
        <v>8797.7999999999993</v>
      </c>
      <c r="I7">
        <v>8797.7999999999993</v>
      </c>
      <c r="M7">
        <v>8753.77</v>
      </c>
      <c r="N7">
        <v>8611.27</v>
      </c>
    </row>
    <row r="8" spans="1:15" x14ac:dyDescent="0.25">
      <c r="A8">
        <v>5</v>
      </c>
      <c r="C8">
        <v>8824.7999999999993</v>
      </c>
      <c r="D8">
        <v>8851.7999999999993</v>
      </c>
      <c r="H8">
        <v>8797.7999999999993</v>
      </c>
      <c r="I8">
        <v>8797.7999999999993</v>
      </c>
      <c r="M8">
        <v>8716.27</v>
      </c>
      <c r="N8">
        <v>8708.77</v>
      </c>
    </row>
    <row r="9" spans="1:15" x14ac:dyDescent="0.25">
      <c r="A9">
        <v>6</v>
      </c>
      <c r="C9">
        <v>8804.5499999999993</v>
      </c>
      <c r="D9">
        <v>8838.2999999999993</v>
      </c>
      <c r="H9">
        <v>8797.7999999999993</v>
      </c>
      <c r="I9">
        <v>8797.7999999999993</v>
      </c>
      <c r="M9">
        <v>8716.27</v>
      </c>
      <c r="N9">
        <v>8633.77</v>
      </c>
    </row>
    <row r="10" spans="1:15" x14ac:dyDescent="0.25">
      <c r="A10">
        <v>7</v>
      </c>
      <c r="C10">
        <v>8878.7999999999993</v>
      </c>
      <c r="D10">
        <v>8851.7999999999993</v>
      </c>
      <c r="H10">
        <v>8797.7999999999993</v>
      </c>
      <c r="I10">
        <v>8797.7999999999993</v>
      </c>
      <c r="M10">
        <v>8753.77</v>
      </c>
      <c r="N10">
        <v>8678.77</v>
      </c>
    </row>
    <row r="11" spans="1:15" x14ac:dyDescent="0.25">
      <c r="A11">
        <v>8</v>
      </c>
      <c r="C11">
        <v>8851.7999999999993</v>
      </c>
      <c r="D11">
        <v>8824.7999999999993</v>
      </c>
      <c r="H11">
        <v>8797.7999999999993</v>
      </c>
      <c r="I11">
        <v>8797.7999999999993</v>
      </c>
      <c r="M11">
        <v>8753.77</v>
      </c>
      <c r="N11">
        <v>8716.27</v>
      </c>
    </row>
    <row r="12" spans="1:15" x14ac:dyDescent="0.25">
      <c r="A12">
        <v>9</v>
      </c>
      <c r="C12">
        <v>8865.2999999999993</v>
      </c>
      <c r="D12">
        <v>8878.7999999999993</v>
      </c>
      <c r="H12">
        <v>8797.7999999999993</v>
      </c>
      <c r="I12">
        <v>8797.7999999999993</v>
      </c>
      <c r="M12">
        <v>8275.65</v>
      </c>
      <c r="N12">
        <v>8753.77</v>
      </c>
    </row>
    <row r="13" spans="1:15" x14ac:dyDescent="0.25">
      <c r="A13">
        <v>10</v>
      </c>
      <c r="C13">
        <v>8845.0499999999993</v>
      </c>
      <c r="D13">
        <v>8851.7999999999993</v>
      </c>
      <c r="H13">
        <v>8797.7999999999993</v>
      </c>
      <c r="I13">
        <v>8797.7999999999993</v>
      </c>
      <c r="M13">
        <v>8753.77</v>
      </c>
      <c r="N13">
        <v>8708.77</v>
      </c>
    </row>
    <row r="14" spans="1:15" x14ac:dyDescent="0.25">
      <c r="A14" t="s">
        <v>3</v>
      </c>
      <c r="C14">
        <f>AVERAGE(C4:C13)</f>
        <v>8845.0500000000011</v>
      </c>
      <c r="D14">
        <f>AVERAGE(D4:D13)</f>
        <v>8841.6750000000011</v>
      </c>
      <c r="H14">
        <f t="shared" ref="H14:N14" si="0">AVERAGE(H4:H13)</f>
        <v>8805.2250000000022</v>
      </c>
      <c r="I14">
        <f t="shared" si="0"/>
        <v>8803.2000000000007</v>
      </c>
      <c r="M14">
        <f t="shared" si="0"/>
        <v>8675.7710000000025</v>
      </c>
      <c r="N14">
        <f t="shared" si="0"/>
        <v>8699.0200000000023</v>
      </c>
    </row>
    <row r="16" spans="1:15" x14ac:dyDescent="0.25">
      <c r="A16" t="s">
        <v>4</v>
      </c>
      <c r="C16">
        <f>AVERAGE(C14:E14)</f>
        <v>8843.3625000000011</v>
      </c>
      <c r="H16">
        <f>AVERAGE(H14:J14)</f>
        <v>8804.2125000000015</v>
      </c>
      <c r="M16">
        <f>AVERAGE(M14:O14)</f>
        <v>8687.3955000000024</v>
      </c>
    </row>
    <row r="17" spans="1:15" x14ac:dyDescent="0.25">
      <c r="A17" t="s">
        <v>5</v>
      </c>
      <c r="C17">
        <f>C16/C16</f>
        <v>1</v>
      </c>
      <c r="H17">
        <f>H16/C16</f>
        <v>0.99557295089961539</v>
      </c>
      <c r="M17">
        <f>M16/C16</f>
        <v>0.98236338270652157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0.77777799999999997</v>
      </c>
      <c r="N21">
        <v>0.296296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1</v>
      </c>
      <c r="M22">
        <v>6.8750000000000006E-2</v>
      </c>
      <c r="N22">
        <v>0.6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1</v>
      </c>
      <c r="N23">
        <v>0.296296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0.88235300000000005</v>
      </c>
      <c r="N24">
        <v>0.1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0.61904800000000004</v>
      </c>
      <c r="N25">
        <v>0.38333299999999998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0.52381</v>
      </c>
      <c r="N26">
        <v>3.2258099999999998E-2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0.77777799999999997</v>
      </c>
      <c r="N27">
        <v>0.45454499999999998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0.68421100000000001</v>
      </c>
      <c r="N28">
        <v>0.6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1</v>
      </c>
      <c r="N29">
        <v>0.77777799999999997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0.88235300000000005</v>
      </c>
      <c r="N30">
        <v>0.24285699999999999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H31:N31" si="1">AVERAGE(H21:H30)</f>
        <v>1</v>
      </c>
      <c r="I31">
        <f t="shared" si="1"/>
        <v>1</v>
      </c>
      <c r="M31">
        <f t="shared" si="1"/>
        <v>0.72160809999999997</v>
      </c>
      <c r="N31">
        <f t="shared" si="1"/>
        <v>0.37833631000000001</v>
      </c>
    </row>
    <row r="33" spans="1:13" x14ac:dyDescent="0.25">
      <c r="A33" t="s">
        <v>4</v>
      </c>
      <c r="C33">
        <f>AVERAGE(C31:E31)</f>
        <v>1</v>
      </c>
      <c r="H33">
        <f>AVERAGE(H31:J31)</f>
        <v>1</v>
      </c>
      <c r="M33">
        <f>AVERAGE(M31:O31)</f>
        <v>0.54997220499999999</v>
      </c>
    </row>
    <row r="49" spans="1:15" x14ac:dyDescent="0.25">
      <c r="J49" t="s">
        <v>14</v>
      </c>
    </row>
    <row r="51" spans="1:15" x14ac:dyDescent="0.25">
      <c r="A51" t="s">
        <v>30</v>
      </c>
      <c r="B51" t="s">
        <v>9</v>
      </c>
      <c r="C51" t="s">
        <v>0</v>
      </c>
      <c r="D51" t="s">
        <v>1</v>
      </c>
      <c r="E51" t="s">
        <v>2</v>
      </c>
      <c r="G51" t="s">
        <v>10</v>
      </c>
      <c r="H51" t="s">
        <v>0</v>
      </c>
      <c r="I51" t="s">
        <v>1</v>
      </c>
      <c r="J51" t="s">
        <v>2</v>
      </c>
      <c r="L51" t="s">
        <v>7</v>
      </c>
      <c r="M51" t="s">
        <v>0</v>
      </c>
      <c r="N51" t="s">
        <v>1</v>
      </c>
      <c r="O51" t="s">
        <v>2</v>
      </c>
    </row>
    <row r="52" spans="1:15" x14ac:dyDescent="0.25">
      <c r="A52">
        <v>1</v>
      </c>
      <c r="C52">
        <v>3920</v>
      </c>
      <c r="D52">
        <v>3929</v>
      </c>
      <c r="H52">
        <v>3920</v>
      </c>
      <c r="I52">
        <v>3929</v>
      </c>
    </row>
    <row r="53" spans="1:15" x14ac:dyDescent="0.25">
      <c r="A53">
        <v>2</v>
      </c>
      <c r="C53">
        <v>3933</v>
      </c>
      <c r="D53">
        <v>3915</v>
      </c>
      <c r="H53">
        <v>3933</v>
      </c>
      <c r="I53">
        <v>3915</v>
      </c>
    </row>
    <row r="54" spans="1:15" x14ac:dyDescent="0.25">
      <c r="A54">
        <v>3</v>
      </c>
      <c r="C54">
        <v>3912</v>
      </c>
      <c r="D54">
        <v>3922</v>
      </c>
      <c r="H54">
        <v>3912</v>
      </c>
      <c r="I54">
        <v>3922</v>
      </c>
      <c r="M54">
        <v>3952</v>
      </c>
    </row>
    <row r="55" spans="1:15" x14ac:dyDescent="0.25">
      <c r="A55">
        <v>4</v>
      </c>
      <c r="C55">
        <v>3913</v>
      </c>
      <c r="D55">
        <v>3933</v>
      </c>
      <c r="H55">
        <v>3913</v>
      </c>
      <c r="I55">
        <v>3933</v>
      </c>
    </row>
    <row r="56" spans="1:15" x14ac:dyDescent="0.25">
      <c r="A56">
        <v>5</v>
      </c>
      <c r="C56">
        <v>3924</v>
      </c>
      <c r="D56">
        <v>3928</v>
      </c>
      <c r="H56">
        <v>3924</v>
      </c>
      <c r="I56">
        <v>3928</v>
      </c>
    </row>
    <row r="57" spans="1:15" x14ac:dyDescent="0.25">
      <c r="A57">
        <v>6</v>
      </c>
      <c r="C57">
        <v>3909</v>
      </c>
      <c r="D57">
        <v>3933</v>
      </c>
      <c r="H57">
        <v>3909</v>
      </c>
      <c r="I57">
        <v>3933</v>
      </c>
    </row>
    <row r="58" spans="1:15" x14ac:dyDescent="0.25">
      <c r="A58">
        <v>7</v>
      </c>
      <c r="C58">
        <v>3911</v>
      </c>
      <c r="D58">
        <v>3915</v>
      </c>
      <c r="H58">
        <v>3911</v>
      </c>
      <c r="I58">
        <v>3915</v>
      </c>
    </row>
    <row r="59" spans="1:15" x14ac:dyDescent="0.25">
      <c r="A59">
        <v>8</v>
      </c>
      <c r="C59">
        <v>3878</v>
      </c>
      <c r="D59">
        <v>3914</v>
      </c>
      <c r="H59">
        <v>3878</v>
      </c>
      <c r="I59">
        <v>3914</v>
      </c>
    </row>
    <row r="60" spans="1:15" x14ac:dyDescent="0.25">
      <c r="A60">
        <v>9</v>
      </c>
      <c r="C60">
        <v>3830</v>
      </c>
      <c r="D60">
        <v>3879</v>
      </c>
      <c r="H60">
        <v>3830</v>
      </c>
      <c r="I60">
        <v>3879</v>
      </c>
      <c r="M60">
        <v>3900</v>
      </c>
    </row>
    <row r="61" spans="1:15" x14ac:dyDescent="0.25">
      <c r="A61">
        <v>10</v>
      </c>
      <c r="C61">
        <v>3863</v>
      </c>
      <c r="D61">
        <v>3928</v>
      </c>
      <c r="H61">
        <v>3863</v>
      </c>
      <c r="I61">
        <v>3928</v>
      </c>
    </row>
    <row r="62" spans="1:15" x14ac:dyDescent="0.25">
      <c r="A62" t="s">
        <v>3</v>
      </c>
      <c r="C62">
        <f>AVERAGE(C52:C61)</f>
        <v>3899.3</v>
      </c>
      <c r="D62">
        <f>AVERAGE(D52:D61)</f>
        <v>3919.6</v>
      </c>
      <c r="H62">
        <f>AVERAGE(H52:H61)</f>
        <v>3899.3</v>
      </c>
      <c r="I62">
        <f>AVERAGE(I52:I61)</f>
        <v>3919.6</v>
      </c>
      <c r="M62">
        <f>AVERAGE(M52:M61)</f>
        <v>3926</v>
      </c>
      <c r="N62" t="e">
        <f>AVERAGE(N52:N61)</f>
        <v>#DIV/0!</v>
      </c>
    </row>
    <row r="64" spans="1:15" x14ac:dyDescent="0.25">
      <c r="A64" t="s">
        <v>4</v>
      </c>
      <c r="C64">
        <f>AVERAGE(C62:E62)</f>
        <v>3909.45</v>
      </c>
      <c r="H64">
        <f>AVERAGE(H62:J62)</f>
        <v>3909.45</v>
      </c>
      <c r="M64" t="e">
        <f>AVERAGE(M62:O62)</f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6" workbookViewId="0">
      <selection activeCell="R33" sqref="R33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11605.8</v>
      </c>
      <c r="D4">
        <v>11605.8</v>
      </c>
      <c r="H4">
        <v>8753.77</v>
      </c>
      <c r="I4">
        <v>8503.27</v>
      </c>
      <c r="M4">
        <v>8603.77</v>
      </c>
      <c r="N4">
        <v>8753.77</v>
      </c>
    </row>
    <row r="5" spans="1:15" x14ac:dyDescent="0.25">
      <c r="A5">
        <v>2</v>
      </c>
      <c r="C5">
        <v>11605.8</v>
      </c>
      <c r="D5">
        <v>11605.8</v>
      </c>
      <c r="H5">
        <v>9127.2800000000007</v>
      </c>
      <c r="I5">
        <v>10178.799999999999</v>
      </c>
      <c r="M5">
        <v>8753.77</v>
      </c>
      <c r="N5">
        <v>8671.27</v>
      </c>
    </row>
    <row r="6" spans="1:15" x14ac:dyDescent="0.25">
      <c r="A6">
        <v>3</v>
      </c>
      <c r="C6">
        <v>11605.8</v>
      </c>
      <c r="D6">
        <v>11605.8</v>
      </c>
      <c r="H6">
        <v>7796.02</v>
      </c>
      <c r="I6">
        <v>10178.799999999999</v>
      </c>
      <c r="M6">
        <v>8753.77</v>
      </c>
      <c r="N6">
        <v>8648.77</v>
      </c>
    </row>
    <row r="7" spans="1:15" x14ac:dyDescent="0.25">
      <c r="A7">
        <v>4</v>
      </c>
      <c r="C7">
        <v>11605.8</v>
      </c>
      <c r="D7">
        <v>11605.8</v>
      </c>
      <c r="H7">
        <v>9138.15</v>
      </c>
      <c r="I7">
        <v>8756.02</v>
      </c>
      <c r="M7">
        <v>8753.77</v>
      </c>
      <c r="N7">
        <v>8753.77</v>
      </c>
    </row>
    <row r="8" spans="1:15" x14ac:dyDescent="0.25">
      <c r="A8">
        <v>5</v>
      </c>
      <c r="C8">
        <v>11605.8</v>
      </c>
      <c r="D8">
        <v>11605.8</v>
      </c>
      <c r="H8">
        <v>7735.65</v>
      </c>
      <c r="I8">
        <v>8502.52</v>
      </c>
      <c r="M8">
        <v>7797.52</v>
      </c>
      <c r="N8">
        <v>8753.77</v>
      </c>
    </row>
    <row r="9" spans="1:15" x14ac:dyDescent="0.25">
      <c r="A9">
        <v>6</v>
      </c>
      <c r="C9">
        <v>11605.8</v>
      </c>
      <c r="D9">
        <v>11605.8</v>
      </c>
      <c r="H9">
        <v>10416.299999999999</v>
      </c>
      <c r="I9">
        <v>7557.9</v>
      </c>
      <c r="M9">
        <v>8753.77</v>
      </c>
      <c r="N9">
        <v>8275.65</v>
      </c>
    </row>
    <row r="10" spans="1:15" x14ac:dyDescent="0.25">
      <c r="A10">
        <v>7</v>
      </c>
      <c r="C10">
        <v>11605.8</v>
      </c>
      <c r="D10">
        <v>11605.8</v>
      </c>
      <c r="H10">
        <v>8716.27</v>
      </c>
      <c r="I10">
        <v>8010.52</v>
      </c>
      <c r="M10">
        <v>8626.27</v>
      </c>
      <c r="N10">
        <v>8275.65</v>
      </c>
    </row>
    <row r="11" spans="1:15" x14ac:dyDescent="0.25">
      <c r="A11">
        <v>8</v>
      </c>
      <c r="C11">
        <v>11605.8</v>
      </c>
      <c r="D11">
        <v>11605.8</v>
      </c>
      <c r="H11">
        <v>8581.27</v>
      </c>
      <c r="I11">
        <v>10178.799999999999</v>
      </c>
      <c r="M11">
        <v>8435.02</v>
      </c>
      <c r="N11">
        <v>8648.77</v>
      </c>
    </row>
    <row r="12" spans="1:15" x14ac:dyDescent="0.25">
      <c r="A12">
        <v>9</v>
      </c>
      <c r="C12">
        <v>11605.8</v>
      </c>
      <c r="D12">
        <v>11605.8</v>
      </c>
      <c r="H12">
        <v>10178.799999999999</v>
      </c>
      <c r="I12">
        <v>8753.77</v>
      </c>
      <c r="M12">
        <v>8633.77</v>
      </c>
      <c r="N12">
        <v>8753.77</v>
      </c>
    </row>
    <row r="13" spans="1:15" x14ac:dyDescent="0.25">
      <c r="A13">
        <v>10</v>
      </c>
      <c r="C13">
        <v>11605.8</v>
      </c>
      <c r="D13">
        <v>11605.8</v>
      </c>
      <c r="H13">
        <v>9346.2800000000007</v>
      </c>
      <c r="I13">
        <v>10219.799999999999</v>
      </c>
      <c r="M13">
        <v>8708.77</v>
      </c>
      <c r="N13">
        <v>8753.77</v>
      </c>
    </row>
    <row r="14" spans="1:15" x14ac:dyDescent="0.25">
      <c r="A14" t="s">
        <v>3</v>
      </c>
      <c r="C14">
        <f>AVERAGE(C4:C13)</f>
        <v>11605.800000000001</v>
      </c>
      <c r="D14">
        <f>AVERAGE(D4:D13)</f>
        <v>11605.800000000001</v>
      </c>
      <c r="H14">
        <f>AVERAGE(H4:H13)</f>
        <v>8978.9790000000012</v>
      </c>
      <c r="I14">
        <f>AVERAGE(I4:I13)</f>
        <v>9084.02</v>
      </c>
      <c r="M14">
        <f>AVERAGE(M4:M13)</f>
        <v>8582.0200000000023</v>
      </c>
      <c r="N14">
        <f>AVERAGE(N4:N13)</f>
        <v>8628.8960000000025</v>
      </c>
    </row>
    <row r="16" spans="1:15" x14ac:dyDescent="0.25">
      <c r="A16" t="s">
        <v>4</v>
      </c>
      <c r="C16">
        <f>AVERAGE(C14:E14)</f>
        <v>11605.800000000001</v>
      </c>
      <c r="H16">
        <f>AVERAGE(H14:J14)</f>
        <v>9031.4995000000017</v>
      </c>
      <c r="M16">
        <f>AVERAGE(M14:O14)</f>
        <v>8605.4580000000024</v>
      </c>
    </row>
    <row r="17" spans="1:15" x14ac:dyDescent="0.25">
      <c r="A17" t="s">
        <v>5</v>
      </c>
      <c r="C17">
        <f>C16/C16</f>
        <v>1</v>
      </c>
      <c r="H17">
        <f>H16/C16</f>
        <v>0.77818844887900884</v>
      </c>
      <c r="M17">
        <f>M16/C16</f>
        <v>0.74147908804218599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0.57142899999999996</v>
      </c>
      <c r="D21">
        <v>0.75</v>
      </c>
      <c r="H21">
        <v>0.57142899999999996</v>
      </c>
      <c r="I21">
        <v>1</v>
      </c>
      <c r="M21">
        <v>0.27857100000000001</v>
      </c>
      <c r="N21">
        <v>1</v>
      </c>
    </row>
    <row r="22" spans="1:15" x14ac:dyDescent="0.25">
      <c r="A22">
        <v>2</v>
      </c>
      <c r="C22">
        <v>0.631579</v>
      </c>
      <c r="D22">
        <v>0.72727299999999995</v>
      </c>
      <c r="H22">
        <v>1</v>
      </c>
      <c r="I22">
        <v>0.72727299999999995</v>
      </c>
      <c r="M22">
        <v>0.68421100000000001</v>
      </c>
      <c r="N22">
        <v>0</v>
      </c>
    </row>
    <row r="23" spans="1:15" x14ac:dyDescent="0.25">
      <c r="A23">
        <v>3</v>
      </c>
      <c r="C23">
        <v>0.625</v>
      </c>
      <c r="D23">
        <v>0.52173899999999995</v>
      </c>
      <c r="H23">
        <v>0.75</v>
      </c>
      <c r="I23">
        <v>0.69565200000000005</v>
      </c>
      <c r="M23">
        <v>1</v>
      </c>
      <c r="N23">
        <v>0.46956500000000001</v>
      </c>
    </row>
    <row r="24" spans="1:15" x14ac:dyDescent="0.25">
      <c r="A24">
        <v>4</v>
      </c>
      <c r="C24">
        <v>0.66666700000000001</v>
      </c>
      <c r="D24">
        <v>0.736842</v>
      </c>
      <c r="H24">
        <v>0.77777799999999997</v>
      </c>
      <c r="I24">
        <v>1</v>
      </c>
      <c r="M24">
        <v>0.77777799999999997</v>
      </c>
      <c r="N24">
        <v>0.68421100000000001</v>
      </c>
    </row>
    <row r="25" spans="1:15" x14ac:dyDescent="0.25">
      <c r="A25">
        <v>5</v>
      </c>
      <c r="C25">
        <v>0.7</v>
      </c>
      <c r="D25">
        <v>0.55555600000000005</v>
      </c>
      <c r="H25">
        <v>1</v>
      </c>
      <c r="I25">
        <v>0.77777799999999997</v>
      </c>
      <c r="M25">
        <v>1</v>
      </c>
      <c r="N25">
        <v>0.77777799999999997</v>
      </c>
    </row>
    <row r="26" spans="1:15" x14ac:dyDescent="0.25">
      <c r="A26">
        <v>6</v>
      </c>
      <c r="C26">
        <v>0.70588200000000001</v>
      </c>
      <c r="D26">
        <v>0.461538</v>
      </c>
      <c r="H26">
        <v>0.94117600000000001</v>
      </c>
      <c r="I26">
        <v>0.69230800000000003</v>
      </c>
      <c r="M26">
        <v>0.88235300000000005</v>
      </c>
      <c r="N26">
        <v>1</v>
      </c>
    </row>
    <row r="27" spans="1:15" x14ac:dyDescent="0.25">
      <c r="A27">
        <v>7</v>
      </c>
      <c r="C27">
        <v>0.54545500000000002</v>
      </c>
      <c r="D27">
        <v>0.69230800000000003</v>
      </c>
      <c r="H27">
        <v>0.68181800000000004</v>
      </c>
      <c r="I27">
        <v>1</v>
      </c>
      <c r="M27">
        <v>0.418182</v>
      </c>
      <c r="N27">
        <v>1</v>
      </c>
    </row>
    <row r="28" spans="1:15" x14ac:dyDescent="0.25">
      <c r="A28">
        <v>8</v>
      </c>
      <c r="C28">
        <v>0.71428599999999998</v>
      </c>
      <c r="D28">
        <v>0.52173899999999995</v>
      </c>
      <c r="H28">
        <v>1</v>
      </c>
      <c r="I28">
        <v>0.86956500000000003</v>
      </c>
      <c r="M28">
        <v>1</v>
      </c>
      <c r="N28">
        <v>0.46956500000000001</v>
      </c>
    </row>
    <row r="29" spans="1:15" x14ac:dyDescent="0.25">
      <c r="A29">
        <v>9</v>
      </c>
      <c r="C29">
        <v>0.5</v>
      </c>
      <c r="D29">
        <v>0.66666700000000001</v>
      </c>
      <c r="H29">
        <v>0.75</v>
      </c>
      <c r="I29">
        <v>0.88888900000000004</v>
      </c>
      <c r="M29">
        <v>0.44166699999999998</v>
      </c>
      <c r="N29">
        <v>0.77777799999999997</v>
      </c>
    </row>
    <row r="30" spans="1:15" x14ac:dyDescent="0.25">
      <c r="A30">
        <v>10</v>
      </c>
      <c r="C30">
        <v>0.7</v>
      </c>
      <c r="D30">
        <v>0.66666700000000001</v>
      </c>
      <c r="H30">
        <v>0.8</v>
      </c>
      <c r="I30">
        <v>1</v>
      </c>
      <c r="M30">
        <v>0.67</v>
      </c>
      <c r="N30">
        <v>0.77777799999999997</v>
      </c>
    </row>
    <row r="31" spans="1:15" x14ac:dyDescent="0.25">
      <c r="A31" t="s">
        <v>3</v>
      </c>
      <c r="C31">
        <f>AVERAGE(C21:C30)</f>
        <v>0.63602979999999998</v>
      </c>
      <c r="D31">
        <f>AVERAGE(D21:D30)</f>
        <v>0.63003290000000001</v>
      </c>
      <c r="H31">
        <f t="shared" ref="H31:N31" si="0">AVERAGE(H21:H30)</f>
        <v>0.82722010000000012</v>
      </c>
      <c r="I31">
        <f t="shared" si="0"/>
        <v>0.86514649999999982</v>
      </c>
      <c r="M31">
        <f t="shared" si="0"/>
        <v>0.71527619999999992</v>
      </c>
      <c r="N31">
        <f t="shared" si="0"/>
        <v>0.69566749999999999</v>
      </c>
    </row>
    <row r="33" spans="1:13" x14ac:dyDescent="0.25">
      <c r="A33" t="s">
        <v>4</v>
      </c>
      <c r="C33">
        <f>AVERAGE(C31:E31)</f>
        <v>0.63303134999999999</v>
      </c>
      <c r="H33">
        <f>AVERAGE(H31:J31)</f>
        <v>0.84618329999999997</v>
      </c>
      <c r="M33">
        <f>AVERAGE(M31:O31)</f>
        <v>0.7054718499999999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  <c r="N51">
        <v>3975</v>
      </c>
    </row>
    <row r="52" spans="1:15" x14ac:dyDescent="0.25">
      <c r="A52">
        <v>2</v>
      </c>
    </row>
    <row r="53" spans="1:15" x14ac:dyDescent="0.25">
      <c r="A53">
        <v>3</v>
      </c>
      <c r="M53">
        <v>3975</v>
      </c>
    </row>
    <row r="54" spans="1:15" x14ac:dyDescent="0.25">
      <c r="A54">
        <v>4</v>
      </c>
    </row>
    <row r="55" spans="1:15" x14ac:dyDescent="0.25">
      <c r="A55">
        <v>5</v>
      </c>
      <c r="M55">
        <v>3862</v>
      </c>
    </row>
    <row r="56" spans="1:15" x14ac:dyDescent="0.25">
      <c r="A56">
        <v>6</v>
      </c>
      <c r="N56">
        <v>3900</v>
      </c>
    </row>
    <row r="57" spans="1:15" x14ac:dyDescent="0.25">
      <c r="A57">
        <v>7</v>
      </c>
      <c r="N57">
        <v>3959</v>
      </c>
    </row>
    <row r="58" spans="1:15" x14ac:dyDescent="0.25">
      <c r="A58">
        <v>8</v>
      </c>
      <c r="M58">
        <v>3957</v>
      </c>
    </row>
    <row r="59" spans="1:15" x14ac:dyDescent="0.25">
      <c r="A59">
        <v>9</v>
      </c>
    </row>
    <row r="60" spans="1:15" x14ac:dyDescent="0.25">
      <c r="A60">
        <v>10</v>
      </c>
    </row>
    <row r="61" spans="1:15" x14ac:dyDescent="0.25">
      <c r="A61" t="s">
        <v>3</v>
      </c>
      <c r="C61" t="e">
        <f>AVERAGE(C51:C60)</f>
        <v>#DIV/0!</v>
      </c>
      <c r="D61" t="e">
        <f>AVERAGE(D51:D60)</f>
        <v>#DIV/0!</v>
      </c>
      <c r="H61" t="e">
        <f>AVERAGE(H51:H60)</f>
        <v>#DIV/0!</v>
      </c>
      <c r="I61" t="e">
        <f>AVERAGE(I51:I60)</f>
        <v>#DIV/0!</v>
      </c>
      <c r="M61">
        <f>AVERAGE(M51:M60)</f>
        <v>3931.3333333333335</v>
      </c>
      <c r="N61">
        <f>AVERAGE(N51:N60)</f>
        <v>3944.6666666666665</v>
      </c>
    </row>
    <row r="63" spans="1:15" x14ac:dyDescent="0.25">
      <c r="A63" t="s">
        <v>4</v>
      </c>
      <c r="C63" t="e">
        <f>AVERAGE(C61:E61)</f>
        <v>#DIV/0!</v>
      </c>
      <c r="H63" t="e">
        <f>AVERAGE(H61:J61)</f>
        <v>#DIV/0!</v>
      </c>
      <c r="M63">
        <f>AVERAGE(M61:O61)</f>
        <v>3938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25" workbookViewId="0">
      <selection activeCell="P64" sqref="P64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11551.8</v>
      </c>
      <c r="D4">
        <v>11551.8</v>
      </c>
      <c r="H4">
        <v>10871.6</v>
      </c>
      <c r="I4">
        <v>11306.2</v>
      </c>
      <c r="M4">
        <v>8753.77</v>
      </c>
      <c r="N4">
        <v>8581.27</v>
      </c>
    </row>
    <row r="5" spans="1:15" x14ac:dyDescent="0.25">
      <c r="A5">
        <v>2</v>
      </c>
      <c r="C5">
        <v>11585.6</v>
      </c>
      <c r="D5">
        <v>11565.3</v>
      </c>
      <c r="H5">
        <v>7638.9</v>
      </c>
      <c r="I5">
        <v>7815.15</v>
      </c>
      <c r="M5">
        <v>7319.4</v>
      </c>
      <c r="N5">
        <v>8116.27</v>
      </c>
    </row>
    <row r="6" spans="1:15" x14ac:dyDescent="0.25">
      <c r="A6">
        <v>3</v>
      </c>
      <c r="C6">
        <v>11538.3</v>
      </c>
      <c r="D6">
        <v>11545.1</v>
      </c>
      <c r="H6">
        <v>8815.2800000000007</v>
      </c>
      <c r="I6">
        <v>9794.0300000000007</v>
      </c>
      <c r="M6">
        <v>8753.77</v>
      </c>
      <c r="N6">
        <v>8753.77</v>
      </c>
    </row>
    <row r="7" spans="1:15" x14ac:dyDescent="0.25">
      <c r="A7">
        <v>4</v>
      </c>
      <c r="C7">
        <v>11572.1</v>
      </c>
      <c r="D7">
        <v>11524.8</v>
      </c>
      <c r="H7">
        <v>10535.6</v>
      </c>
      <c r="I7">
        <v>11524.8</v>
      </c>
      <c r="M7">
        <v>8753.77</v>
      </c>
      <c r="N7">
        <v>8656.27</v>
      </c>
    </row>
    <row r="8" spans="1:15" x14ac:dyDescent="0.25">
      <c r="A8">
        <v>5</v>
      </c>
      <c r="C8">
        <v>11551.8</v>
      </c>
      <c r="D8">
        <v>11511.3</v>
      </c>
      <c r="H8">
        <v>11551.8</v>
      </c>
      <c r="I8">
        <v>10040.200000000001</v>
      </c>
      <c r="M8">
        <v>8678.77</v>
      </c>
      <c r="N8">
        <v>8753.77</v>
      </c>
    </row>
    <row r="9" spans="1:15" x14ac:dyDescent="0.25">
      <c r="A9">
        <v>6</v>
      </c>
      <c r="C9">
        <v>11558.6</v>
      </c>
      <c r="D9">
        <v>11558.6</v>
      </c>
      <c r="H9">
        <v>8613.15</v>
      </c>
      <c r="I9">
        <v>7524.52</v>
      </c>
      <c r="M9">
        <v>7956.9</v>
      </c>
      <c r="N9">
        <v>7956.9</v>
      </c>
    </row>
    <row r="10" spans="1:15" x14ac:dyDescent="0.25">
      <c r="A10">
        <v>7</v>
      </c>
      <c r="C10">
        <v>11558.6</v>
      </c>
      <c r="D10">
        <v>11524.8</v>
      </c>
      <c r="H10">
        <v>8889.5300000000007</v>
      </c>
      <c r="I10">
        <v>11524.8</v>
      </c>
      <c r="M10">
        <v>8551.27</v>
      </c>
      <c r="N10">
        <v>8588.77</v>
      </c>
    </row>
    <row r="11" spans="1:15" x14ac:dyDescent="0.25">
      <c r="A11">
        <v>8</v>
      </c>
      <c r="C11">
        <v>11565.3</v>
      </c>
      <c r="D11">
        <v>11518.1</v>
      </c>
      <c r="H11">
        <v>7871.02</v>
      </c>
      <c r="I11">
        <v>9875.5499999999993</v>
      </c>
      <c r="M11">
        <v>7956.9</v>
      </c>
      <c r="N11">
        <v>8716.27</v>
      </c>
    </row>
    <row r="12" spans="1:15" x14ac:dyDescent="0.25">
      <c r="A12">
        <v>9</v>
      </c>
      <c r="C12">
        <v>11545.1</v>
      </c>
      <c r="D12">
        <v>11484.3</v>
      </c>
      <c r="H12">
        <v>8756.02</v>
      </c>
      <c r="I12">
        <v>11484.3</v>
      </c>
      <c r="M12">
        <v>8275.65</v>
      </c>
      <c r="N12">
        <v>8656.27</v>
      </c>
    </row>
    <row r="13" spans="1:15" x14ac:dyDescent="0.25">
      <c r="A13">
        <v>10</v>
      </c>
      <c r="C13">
        <v>11572.1</v>
      </c>
      <c r="D13">
        <v>11551.8</v>
      </c>
      <c r="H13">
        <v>7710.52</v>
      </c>
      <c r="I13">
        <v>10542.3</v>
      </c>
      <c r="M13">
        <v>7638.15</v>
      </c>
      <c r="N13">
        <v>8753.77</v>
      </c>
    </row>
    <row r="14" spans="1:15" x14ac:dyDescent="0.25">
      <c r="A14" t="s">
        <v>3</v>
      </c>
      <c r="C14">
        <f>AVERAGE(C4:C13)</f>
        <v>11559.930000000002</v>
      </c>
      <c r="D14">
        <f>AVERAGE(D4:D13)</f>
        <v>11533.590000000002</v>
      </c>
      <c r="H14">
        <f>AVERAGE(H4:H13)</f>
        <v>9125.3420000000006</v>
      </c>
      <c r="I14">
        <f>AVERAGE(I4:I13)</f>
        <v>10143.185000000001</v>
      </c>
      <c r="M14">
        <f>AVERAGE(M4:M13)</f>
        <v>8263.8349999999991</v>
      </c>
      <c r="N14">
        <f>AVERAGE(N4:N13)</f>
        <v>8553.3330000000024</v>
      </c>
    </row>
    <row r="16" spans="1:15" x14ac:dyDescent="0.25">
      <c r="A16" t="s">
        <v>4</v>
      </c>
      <c r="C16">
        <f>AVERAGE(C14:E14)</f>
        <v>11546.760000000002</v>
      </c>
      <c r="H16">
        <f>AVERAGE(H14:J14)</f>
        <v>9634.2635000000009</v>
      </c>
      <c r="M16">
        <f>AVERAGE(M14:O14)</f>
        <v>8408.5840000000007</v>
      </c>
    </row>
    <row r="17" spans="1:15" x14ac:dyDescent="0.25">
      <c r="A17" t="s">
        <v>5</v>
      </c>
      <c r="C17">
        <f>C16/C16</f>
        <v>1</v>
      </c>
      <c r="H17">
        <f>H16/C16</f>
        <v>0.83436942484298615</v>
      </c>
      <c r="M17">
        <f>M16/C16</f>
        <v>0.72822021069113752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0.77777799999999997</v>
      </c>
      <c r="N21">
        <v>9.6296300000000001E-2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0.83333299999999999</v>
      </c>
      <c r="M22">
        <v>1</v>
      </c>
      <c r="N22">
        <v>1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1</v>
      </c>
      <c r="N23">
        <v>0.68421100000000001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1</v>
      </c>
      <c r="N24">
        <v>0.32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0.52727299999999999</v>
      </c>
      <c r="N25">
        <v>0.68421100000000001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1</v>
      </c>
      <c r="N26">
        <v>1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4.4444400000000002E-2</v>
      </c>
      <c r="N27">
        <v>0.06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1</v>
      </c>
      <c r="N28">
        <v>0.74736800000000003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1</v>
      </c>
      <c r="N29">
        <v>0.12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1</v>
      </c>
      <c r="N30">
        <v>0.68421100000000001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H31:N31" si="0">AVERAGE(H21:H30)</f>
        <v>1</v>
      </c>
      <c r="I31">
        <f t="shared" si="0"/>
        <v>0.98333329999999997</v>
      </c>
      <c r="M31">
        <f t="shared" si="0"/>
        <v>0.83494953999999988</v>
      </c>
      <c r="N31">
        <f t="shared" si="0"/>
        <v>0.53962973000000003</v>
      </c>
    </row>
    <row r="33" spans="1:13" x14ac:dyDescent="0.25">
      <c r="A33" t="s">
        <v>4</v>
      </c>
      <c r="C33">
        <f>AVERAGE(C31:E31)</f>
        <v>1</v>
      </c>
      <c r="H33">
        <f>AVERAGE(H31:J31)</f>
        <v>0.99166664999999998</v>
      </c>
      <c r="M33">
        <f>AVERAGE(M31:O31)</f>
        <v>0.68728963499999995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  <c r="C51">
        <v>3992</v>
      </c>
      <c r="D51">
        <v>3992</v>
      </c>
      <c r="H51">
        <v>3961</v>
      </c>
      <c r="I51">
        <v>3988</v>
      </c>
    </row>
    <row r="52" spans="1:15" x14ac:dyDescent="0.25">
      <c r="A52">
        <v>2</v>
      </c>
      <c r="C52">
        <v>3997</v>
      </c>
      <c r="D52">
        <v>3994</v>
      </c>
      <c r="H52">
        <v>3947</v>
      </c>
      <c r="M52">
        <v>3700</v>
      </c>
      <c r="N52">
        <v>3900</v>
      </c>
    </row>
    <row r="53" spans="1:15" x14ac:dyDescent="0.25">
      <c r="A53">
        <v>3</v>
      </c>
      <c r="C53">
        <v>3990</v>
      </c>
      <c r="D53">
        <v>3991</v>
      </c>
      <c r="H53">
        <v>3959</v>
      </c>
      <c r="I53">
        <v>3965</v>
      </c>
      <c r="M53">
        <v>3975</v>
      </c>
    </row>
    <row r="54" spans="1:15" x14ac:dyDescent="0.25">
      <c r="A54">
        <v>4</v>
      </c>
      <c r="C54">
        <v>3995</v>
      </c>
      <c r="D54">
        <v>3988</v>
      </c>
      <c r="H54">
        <v>3963</v>
      </c>
      <c r="I54">
        <v>3988</v>
      </c>
      <c r="M54">
        <v>3975</v>
      </c>
    </row>
    <row r="55" spans="1:15" x14ac:dyDescent="0.25">
      <c r="A55">
        <v>5</v>
      </c>
      <c r="C55">
        <v>3996</v>
      </c>
      <c r="D55">
        <v>3986</v>
      </c>
      <c r="H55">
        <v>3996</v>
      </c>
      <c r="I55">
        <v>3946</v>
      </c>
      <c r="M55">
        <v>3860</v>
      </c>
      <c r="N55">
        <v>3863</v>
      </c>
    </row>
    <row r="56" spans="1:15" x14ac:dyDescent="0.25">
      <c r="A56">
        <v>6</v>
      </c>
      <c r="C56">
        <v>3993</v>
      </c>
      <c r="D56">
        <v>3993</v>
      </c>
      <c r="H56">
        <v>3899</v>
      </c>
      <c r="I56">
        <v>3925</v>
      </c>
    </row>
    <row r="57" spans="1:15" x14ac:dyDescent="0.25">
      <c r="A57">
        <v>7</v>
      </c>
      <c r="C57">
        <v>3987</v>
      </c>
      <c r="D57">
        <v>3994</v>
      </c>
      <c r="H57">
        <v>3965</v>
      </c>
      <c r="I57">
        <v>3994</v>
      </c>
      <c r="M57">
        <v>3858</v>
      </c>
    </row>
    <row r="58" spans="1:15" x14ac:dyDescent="0.25">
      <c r="A58">
        <v>8</v>
      </c>
      <c r="C58">
        <v>3994</v>
      </c>
      <c r="D58">
        <v>3987</v>
      </c>
      <c r="H58">
        <v>3858</v>
      </c>
      <c r="I58">
        <v>3959</v>
      </c>
    </row>
    <row r="59" spans="1:15" x14ac:dyDescent="0.25">
      <c r="A59">
        <v>9</v>
      </c>
      <c r="C59">
        <v>3991</v>
      </c>
      <c r="D59">
        <v>3991</v>
      </c>
      <c r="H59">
        <v>3957</v>
      </c>
      <c r="I59">
        <v>3991</v>
      </c>
      <c r="M59">
        <v>3957</v>
      </c>
    </row>
    <row r="60" spans="1:15" x14ac:dyDescent="0.25">
      <c r="A60">
        <v>10</v>
      </c>
      <c r="C60">
        <v>3995</v>
      </c>
      <c r="D60">
        <v>3992</v>
      </c>
      <c r="H60">
        <v>3962</v>
      </c>
      <c r="I60">
        <v>3966</v>
      </c>
      <c r="M60">
        <v>3866</v>
      </c>
    </row>
    <row r="61" spans="1:15" x14ac:dyDescent="0.25">
      <c r="A61" t="s">
        <v>3</v>
      </c>
      <c r="C61">
        <f>AVERAGE(C51:C60)</f>
        <v>3993</v>
      </c>
      <c r="D61">
        <f>AVERAGE(D51:D60)</f>
        <v>3990.8</v>
      </c>
      <c r="H61">
        <f>AVERAGE(H51:H60)</f>
        <v>3946.7</v>
      </c>
      <c r="I61">
        <f>AVERAGE(I51:I60)</f>
        <v>3969.1111111111113</v>
      </c>
      <c r="M61">
        <f>AVERAGE(M51:M60)</f>
        <v>3884.4285714285716</v>
      </c>
      <c r="N61">
        <f>AVERAGE(N51:N60)</f>
        <v>3881.5</v>
      </c>
    </row>
    <row r="63" spans="1:15" x14ac:dyDescent="0.25">
      <c r="A63" t="s">
        <v>4</v>
      </c>
      <c r="C63">
        <f>AVERAGE(C61:E61)</f>
        <v>3991.9</v>
      </c>
      <c r="H63">
        <f>AVERAGE(H61:J61)</f>
        <v>3957.9055555555556</v>
      </c>
      <c r="M63">
        <f>AVERAGE(M61:O61)</f>
        <v>3882.9642857142858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6" workbookViewId="0">
      <selection activeCell="Q42" sqref="Q42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8892.2999999999993</v>
      </c>
      <c r="D4">
        <v>8865.2999999999993</v>
      </c>
      <c r="H4">
        <v>8892.2999999999993</v>
      </c>
      <c r="I4">
        <v>8606.18</v>
      </c>
      <c r="M4">
        <v>8116.27</v>
      </c>
      <c r="N4">
        <v>8753.77</v>
      </c>
    </row>
    <row r="5" spans="1:15" x14ac:dyDescent="0.25">
      <c r="A5">
        <v>2</v>
      </c>
      <c r="C5">
        <v>8811.2999999999993</v>
      </c>
      <c r="D5">
        <v>8831.5499999999993</v>
      </c>
      <c r="H5">
        <v>8811.2999999999993</v>
      </c>
      <c r="I5">
        <v>8831.5499999999993</v>
      </c>
      <c r="M5">
        <v>8753.77</v>
      </c>
      <c r="N5">
        <v>8693.77</v>
      </c>
    </row>
    <row r="6" spans="1:15" x14ac:dyDescent="0.25">
      <c r="A6">
        <v>3</v>
      </c>
      <c r="C6">
        <v>8784.2999999999993</v>
      </c>
      <c r="D6">
        <v>8824.7999999999993</v>
      </c>
      <c r="H6">
        <v>8784.2999999999993</v>
      </c>
      <c r="I6">
        <v>8824.7999999999993</v>
      </c>
      <c r="M6">
        <v>8746.27</v>
      </c>
      <c r="N6">
        <v>8753.77</v>
      </c>
    </row>
    <row r="7" spans="1:15" x14ac:dyDescent="0.25">
      <c r="A7">
        <v>4</v>
      </c>
      <c r="C7">
        <v>8804.5499999999993</v>
      </c>
      <c r="D7">
        <v>8797.7999999999993</v>
      </c>
      <c r="H7">
        <v>8525.18</v>
      </c>
      <c r="I7">
        <v>8797.7999999999993</v>
      </c>
      <c r="M7">
        <v>8746.27</v>
      </c>
      <c r="N7">
        <v>8603.77</v>
      </c>
    </row>
    <row r="8" spans="1:15" x14ac:dyDescent="0.25">
      <c r="A8">
        <v>5</v>
      </c>
      <c r="C8">
        <v>8838.2999999999993</v>
      </c>
      <c r="D8">
        <v>8858.5499999999993</v>
      </c>
      <c r="H8">
        <v>8838.2999999999993</v>
      </c>
      <c r="I8">
        <v>8619.68</v>
      </c>
      <c r="M8">
        <v>8611.27</v>
      </c>
      <c r="N8">
        <v>8753.77</v>
      </c>
    </row>
    <row r="9" spans="1:15" x14ac:dyDescent="0.25">
      <c r="A9">
        <v>6</v>
      </c>
      <c r="C9">
        <v>8865.2999999999993</v>
      </c>
      <c r="D9">
        <v>8851.7999999999993</v>
      </c>
      <c r="H9">
        <v>8639.93</v>
      </c>
      <c r="I9">
        <v>8851.7999999999993</v>
      </c>
      <c r="M9">
        <v>7956.9</v>
      </c>
      <c r="N9">
        <v>8275.65</v>
      </c>
    </row>
    <row r="10" spans="1:15" x14ac:dyDescent="0.25">
      <c r="A10">
        <v>7</v>
      </c>
      <c r="C10">
        <v>8797.7999999999993</v>
      </c>
      <c r="D10">
        <v>8878.7999999999993</v>
      </c>
      <c r="H10">
        <v>8797.7999999999993</v>
      </c>
      <c r="I10">
        <v>8878.7999999999993</v>
      </c>
      <c r="M10">
        <v>8603.77</v>
      </c>
      <c r="N10">
        <v>8753.77</v>
      </c>
    </row>
    <row r="11" spans="1:15" x14ac:dyDescent="0.25">
      <c r="A11">
        <v>8</v>
      </c>
      <c r="C11">
        <v>8858.5499999999993</v>
      </c>
      <c r="D11">
        <v>8865.2999999999993</v>
      </c>
      <c r="H11">
        <v>8858.5499999999993</v>
      </c>
      <c r="I11">
        <v>8646.68</v>
      </c>
      <c r="M11">
        <v>8753.77</v>
      </c>
      <c r="N11">
        <v>7638.15</v>
      </c>
    </row>
    <row r="12" spans="1:15" x14ac:dyDescent="0.25">
      <c r="A12">
        <v>9</v>
      </c>
      <c r="C12">
        <v>8851.7999999999993</v>
      </c>
      <c r="D12">
        <v>8851.7999999999993</v>
      </c>
      <c r="H12">
        <v>8851.7999999999993</v>
      </c>
      <c r="I12">
        <v>8851.7999999999993</v>
      </c>
      <c r="M12">
        <v>8573.77</v>
      </c>
      <c r="N12">
        <v>8678.77</v>
      </c>
    </row>
    <row r="13" spans="1:15" x14ac:dyDescent="0.25">
      <c r="A13">
        <v>10</v>
      </c>
      <c r="C13">
        <v>8811.2999999999993</v>
      </c>
      <c r="D13">
        <v>8824.7999999999993</v>
      </c>
      <c r="H13">
        <v>8811.2999999999993</v>
      </c>
      <c r="I13">
        <v>8824.7999999999993</v>
      </c>
      <c r="M13">
        <v>8708.77</v>
      </c>
      <c r="N13">
        <v>8753.77</v>
      </c>
    </row>
    <row r="14" spans="1:15" x14ac:dyDescent="0.25">
      <c r="A14" t="s">
        <v>3</v>
      </c>
      <c r="C14">
        <f>AVERAGE(C4:C13)</f>
        <v>8831.5500000000011</v>
      </c>
      <c r="D14">
        <f>AVERAGE(D4:D13)</f>
        <v>8845.0500000000011</v>
      </c>
      <c r="H14">
        <f>AVERAGE(H4:H13)</f>
        <v>8781.0760000000009</v>
      </c>
      <c r="I14">
        <f>AVERAGE(I4:I13)</f>
        <v>8773.389000000001</v>
      </c>
      <c r="M14">
        <f>AVERAGE(M4:M13)</f>
        <v>8557.0830000000024</v>
      </c>
      <c r="N14">
        <f>AVERAGE(N4:N13)</f>
        <v>8565.8960000000006</v>
      </c>
    </row>
    <row r="16" spans="1:15" x14ac:dyDescent="0.25">
      <c r="A16" t="s">
        <v>4</v>
      </c>
      <c r="C16">
        <f>AVERAGE(C14:E14)</f>
        <v>8838.3000000000011</v>
      </c>
      <c r="H16">
        <f>AVERAGE(H14:J14)</f>
        <v>8777.2325000000019</v>
      </c>
      <c r="M16">
        <f>AVERAGE(M14:O14)</f>
        <v>8561.4895000000015</v>
      </c>
    </row>
    <row r="17" spans="1:15" x14ac:dyDescent="0.25">
      <c r="A17" t="s">
        <v>5</v>
      </c>
      <c r="C17">
        <f>C16/C16</f>
        <v>1</v>
      </c>
      <c r="H17">
        <f>H16/C16</f>
        <v>0.99309058303067343</v>
      </c>
      <c r="M17">
        <f>M16/C16</f>
        <v>0.96868057205571212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1</v>
      </c>
      <c r="N21">
        <v>1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1</v>
      </c>
      <c r="M22">
        <v>0.45454499999999998</v>
      </c>
      <c r="N22">
        <v>0.4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0.3</v>
      </c>
      <c r="N23">
        <v>0.88235300000000005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0</v>
      </c>
      <c r="N24">
        <v>4.6666699999999998E-2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4.6666699999999998E-2</v>
      </c>
      <c r="N25">
        <v>0.88235300000000005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1</v>
      </c>
      <c r="N26">
        <v>1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4.6666699999999998E-2</v>
      </c>
      <c r="N27">
        <v>0.68421100000000001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1</v>
      </c>
      <c r="N28">
        <v>1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0.115385</v>
      </c>
      <c r="N29">
        <v>0.38260899999999998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0.57142899999999996</v>
      </c>
      <c r="N30">
        <v>1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H31:N31" si="0">AVERAGE(H21:H30)</f>
        <v>1</v>
      </c>
      <c r="I31">
        <f t="shared" si="0"/>
        <v>1</v>
      </c>
      <c r="M31">
        <f t="shared" si="0"/>
        <v>0.45346924</v>
      </c>
      <c r="N31">
        <f t="shared" si="0"/>
        <v>0.72781927000000002</v>
      </c>
    </row>
    <row r="33" spans="1:13" x14ac:dyDescent="0.25">
      <c r="A33" t="s">
        <v>4</v>
      </c>
      <c r="C33">
        <f>AVERAGE(C31:E31)</f>
        <v>1</v>
      </c>
      <c r="H33">
        <f>AVERAGE(H31:J31)</f>
        <v>1</v>
      </c>
      <c r="M33">
        <f>AVERAGE(M31:O31)</f>
        <v>0.59064425499999995</v>
      </c>
    </row>
    <row r="49" spans="1:15" x14ac:dyDescent="0.25">
      <c r="J49" t="s">
        <v>14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  <c r="C51">
        <v>3862</v>
      </c>
      <c r="D51">
        <v>3914</v>
      </c>
      <c r="H51">
        <v>3862</v>
      </c>
      <c r="I51">
        <v>3914</v>
      </c>
      <c r="M51">
        <v>3900</v>
      </c>
      <c r="N51">
        <v>3975</v>
      </c>
    </row>
    <row r="52" spans="1:15" x14ac:dyDescent="0.25">
      <c r="A52">
        <v>2</v>
      </c>
      <c r="C52">
        <v>3921</v>
      </c>
      <c r="D52">
        <v>3930</v>
      </c>
      <c r="H52">
        <v>3921</v>
      </c>
      <c r="I52">
        <v>3930</v>
      </c>
    </row>
    <row r="53" spans="1:15" x14ac:dyDescent="0.25">
      <c r="A53">
        <v>3</v>
      </c>
      <c r="C53">
        <v>3930</v>
      </c>
      <c r="D53">
        <v>3920</v>
      </c>
      <c r="H53">
        <v>3930</v>
      </c>
      <c r="I53">
        <v>3920</v>
      </c>
    </row>
    <row r="54" spans="1:15" x14ac:dyDescent="0.25">
      <c r="A54">
        <v>4</v>
      </c>
      <c r="C54">
        <v>3940</v>
      </c>
      <c r="D54">
        <v>3938</v>
      </c>
      <c r="H54">
        <v>3940</v>
      </c>
      <c r="I54">
        <v>3938</v>
      </c>
    </row>
    <row r="55" spans="1:15" x14ac:dyDescent="0.25">
      <c r="A55">
        <v>5</v>
      </c>
      <c r="C55">
        <v>3938</v>
      </c>
      <c r="D55">
        <v>3914</v>
      </c>
      <c r="H55">
        <v>3938</v>
      </c>
      <c r="I55">
        <v>3914</v>
      </c>
    </row>
    <row r="56" spans="1:15" x14ac:dyDescent="0.25">
      <c r="A56">
        <v>6</v>
      </c>
      <c r="C56">
        <v>3860</v>
      </c>
      <c r="D56">
        <v>3925</v>
      </c>
      <c r="H56">
        <v>3900</v>
      </c>
      <c r="I56">
        <v>3925</v>
      </c>
      <c r="M56">
        <v>3900</v>
      </c>
      <c r="N56">
        <v>3953</v>
      </c>
    </row>
    <row r="57" spans="1:15" x14ac:dyDescent="0.25">
      <c r="A57">
        <v>7</v>
      </c>
      <c r="C57">
        <v>3938</v>
      </c>
      <c r="D57">
        <v>3918</v>
      </c>
      <c r="H57">
        <v>3938</v>
      </c>
      <c r="I57">
        <v>3918</v>
      </c>
    </row>
    <row r="58" spans="1:15" x14ac:dyDescent="0.25">
      <c r="A58">
        <v>8</v>
      </c>
      <c r="C58">
        <v>3920</v>
      </c>
      <c r="D58">
        <v>3839</v>
      </c>
      <c r="H58">
        <v>3920</v>
      </c>
      <c r="I58">
        <v>3839</v>
      </c>
      <c r="M58">
        <v>3975</v>
      </c>
      <c r="N58">
        <v>3855</v>
      </c>
    </row>
    <row r="59" spans="1:15" x14ac:dyDescent="0.25">
      <c r="A59">
        <v>9</v>
      </c>
      <c r="C59">
        <v>3939</v>
      </c>
      <c r="D59">
        <v>3934</v>
      </c>
      <c r="H59">
        <v>3939</v>
      </c>
      <c r="I59">
        <v>3934</v>
      </c>
    </row>
    <row r="60" spans="1:15" x14ac:dyDescent="0.25">
      <c r="A60">
        <v>10</v>
      </c>
      <c r="C60">
        <v>3930</v>
      </c>
      <c r="D60">
        <v>3925</v>
      </c>
      <c r="H60">
        <v>3930</v>
      </c>
      <c r="I60">
        <v>3925</v>
      </c>
      <c r="N60">
        <v>3975</v>
      </c>
    </row>
    <row r="61" spans="1:15" x14ac:dyDescent="0.25">
      <c r="A61" t="s">
        <v>3</v>
      </c>
      <c r="C61">
        <f>AVERAGE(C51:C60)</f>
        <v>3917.8</v>
      </c>
      <c r="D61">
        <f>AVERAGE(D51:D60)</f>
        <v>3915.7</v>
      </c>
      <c r="H61">
        <f>AVERAGE(H51:H60)</f>
        <v>3921.8</v>
      </c>
      <c r="I61">
        <f>AVERAGE(I51:I60)</f>
        <v>3915.7</v>
      </c>
      <c r="M61">
        <f>AVERAGE(M51:M60)</f>
        <v>3925</v>
      </c>
      <c r="N61">
        <f>AVERAGE(N51:N60)</f>
        <v>3939.5</v>
      </c>
    </row>
    <row r="63" spans="1:15" x14ac:dyDescent="0.25">
      <c r="A63" t="s">
        <v>4</v>
      </c>
      <c r="C63">
        <f>AVERAGE(C61:E61)</f>
        <v>3916.75</v>
      </c>
      <c r="H63">
        <f>AVERAGE(H61:J61)</f>
        <v>3918.75</v>
      </c>
      <c r="M63">
        <f>AVERAGE(M61:O61)</f>
        <v>3932.25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3" workbookViewId="0">
      <selection activeCell="W29" sqref="W29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11605.8</v>
      </c>
      <c r="D4">
        <v>11605.8</v>
      </c>
      <c r="H4">
        <v>7388.02</v>
      </c>
      <c r="I4">
        <v>8103.9</v>
      </c>
      <c r="M4">
        <v>7638.15</v>
      </c>
      <c r="N4">
        <v>7956.9</v>
      </c>
    </row>
    <row r="5" spans="1:15" x14ac:dyDescent="0.25">
      <c r="A5">
        <v>2</v>
      </c>
      <c r="C5">
        <v>11605.8</v>
      </c>
      <c r="D5">
        <v>11605.8</v>
      </c>
      <c r="H5">
        <v>7293.52</v>
      </c>
      <c r="I5">
        <v>7583.77</v>
      </c>
      <c r="M5">
        <v>7160.02</v>
      </c>
      <c r="N5">
        <v>7478.77</v>
      </c>
    </row>
    <row r="6" spans="1:15" x14ac:dyDescent="0.25">
      <c r="A6">
        <v>3</v>
      </c>
      <c r="C6">
        <v>11605.8</v>
      </c>
      <c r="D6">
        <v>11605.8</v>
      </c>
      <c r="H6">
        <v>7121.4</v>
      </c>
      <c r="I6">
        <v>8116.27</v>
      </c>
      <c r="M6">
        <v>7478.77</v>
      </c>
      <c r="N6">
        <v>7797.52</v>
      </c>
    </row>
    <row r="7" spans="1:15" x14ac:dyDescent="0.25">
      <c r="A7">
        <v>4</v>
      </c>
      <c r="C7">
        <v>11605.8</v>
      </c>
      <c r="D7">
        <v>11605.8</v>
      </c>
      <c r="H7">
        <v>7136.77</v>
      </c>
      <c r="I7">
        <v>9427.4599999999991</v>
      </c>
      <c r="M7">
        <v>6841.27</v>
      </c>
      <c r="N7">
        <v>8723.77</v>
      </c>
    </row>
    <row r="8" spans="1:15" x14ac:dyDescent="0.25">
      <c r="A8">
        <v>5</v>
      </c>
      <c r="C8">
        <v>11605.8</v>
      </c>
      <c r="D8">
        <v>11605.8</v>
      </c>
      <c r="M8">
        <v>8753.77</v>
      </c>
      <c r="N8">
        <v>7319.4</v>
      </c>
    </row>
    <row r="9" spans="1:15" x14ac:dyDescent="0.25">
      <c r="A9">
        <v>6</v>
      </c>
      <c r="C9">
        <v>11605.8</v>
      </c>
      <c r="D9">
        <v>11605.8</v>
      </c>
      <c r="M9">
        <v>8753.77</v>
      </c>
      <c r="N9">
        <v>8723.77</v>
      </c>
    </row>
    <row r="10" spans="1:15" x14ac:dyDescent="0.25">
      <c r="A10">
        <v>7</v>
      </c>
      <c r="C10">
        <v>11605.8</v>
      </c>
      <c r="D10">
        <v>11605.8</v>
      </c>
      <c r="M10">
        <v>7160.02</v>
      </c>
      <c r="N10">
        <v>7160.02</v>
      </c>
    </row>
    <row r="11" spans="1:15" x14ac:dyDescent="0.25">
      <c r="A11">
        <v>8</v>
      </c>
      <c r="C11">
        <v>11605.8</v>
      </c>
      <c r="D11">
        <v>11605.8</v>
      </c>
    </row>
    <row r="12" spans="1:15" x14ac:dyDescent="0.25">
      <c r="A12">
        <v>9</v>
      </c>
      <c r="C12">
        <v>11605.8</v>
      </c>
      <c r="D12">
        <v>11605.8</v>
      </c>
    </row>
    <row r="13" spans="1:15" x14ac:dyDescent="0.25">
      <c r="A13">
        <v>10</v>
      </c>
      <c r="C13">
        <v>11605.8</v>
      </c>
      <c r="D13">
        <v>11605.8</v>
      </c>
    </row>
    <row r="14" spans="1:15" x14ac:dyDescent="0.25">
      <c r="A14" t="s">
        <v>3</v>
      </c>
      <c r="C14">
        <f>AVERAGE(C4:C13)</f>
        <v>11605.800000000001</v>
      </c>
      <c r="D14">
        <f>AVERAGE(D4:D13)</f>
        <v>11605.800000000001</v>
      </c>
      <c r="H14">
        <f>AVERAGE(H4:H13)</f>
        <v>7234.9275000000007</v>
      </c>
      <c r="I14">
        <f>AVERAGE(I4:I13)</f>
        <v>8307.85</v>
      </c>
      <c r="M14">
        <f>AVERAGE(M4:M13)</f>
        <v>7683.681428571429</v>
      </c>
      <c r="N14">
        <f>AVERAGE(N4:N13)</f>
        <v>7880.0214285714301</v>
      </c>
    </row>
    <row r="16" spans="1:15" x14ac:dyDescent="0.25">
      <c r="A16" t="s">
        <v>4</v>
      </c>
      <c r="C16">
        <f>AVERAGE(C14:E14)</f>
        <v>11605.800000000001</v>
      </c>
      <c r="H16">
        <f>AVERAGE(H14:J14)</f>
        <v>7771.3887500000001</v>
      </c>
      <c r="M16">
        <f>AVERAGE(M14:O14)</f>
        <v>7781.85142857143</v>
      </c>
    </row>
    <row r="17" spans="1:15" x14ac:dyDescent="0.25">
      <c r="A17" t="s">
        <v>5</v>
      </c>
      <c r="C17">
        <f>C16/C16</f>
        <v>1</v>
      </c>
      <c r="H17">
        <f>H16/C16</f>
        <v>0.66961249978459036</v>
      </c>
      <c r="M17">
        <f>M16/C16</f>
        <v>0.67051400408170303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0.55555600000000005</v>
      </c>
      <c r="D21">
        <v>0.72727299999999995</v>
      </c>
      <c r="H21">
        <v>1</v>
      </c>
      <c r="I21">
        <v>1</v>
      </c>
      <c r="M21">
        <v>1</v>
      </c>
      <c r="N21">
        <v>1</v>
      </c>
    </row>
    <row r="22" spans="1:15" x14ac:dyDescent="0.25">
      <c r="A22">
        <v>2</v>
      </c>
      <c r="C22">
        <v>0.66666700000000001</v>
      </c>
      <c r="D22">
        <v>0.75</v>
      </c>
      <c r="H22">
        <v>1</v>
      </c>
      <c r="I22">
        <v>1</v>
      </c>
      <c r="M22">
        <v>1</v>
      </c>
      <c r="N22">
        <v>1</v>
      </c>
    </row>
    <row r="23" spans="1:15" x14ac:dyDescent="0.25">
      <c r="A23">
        <v>3</v>
      </c>
      <c r="C23">
        <v>0.5</v>
      </c>
      <c r="D23">
        <v>0.8</v>
      </c>
      <c r="H23">
        <v>1</v>
      </c>
      <c r="I23">
        <v>0.8</v>
      </c>
      <c r="M23">
        <v>1</v>
      </c>
      <c r="N23">
        <v>1</v>
      </c>
    </row>
    <row r="24" spans="1:15" x14ac:dyDescent="0.25">
      <c r="A24">
        <v>4</v>
      </c>
      <c r="C24">
        <v>0.5</v>
      </c>
      <c r="D24">
        <v>0.47058800000000001</v>
      </c>
      <c r="H24">
        <v>1</v>
      </c>
      <c r="I24">
        <v>0.82352899999999996</v>
      </c>
      <c r="M24">
        <v>1</v>
      </c>
      <c r="N24">
        <v>0.83529399999999998</v>
      </c>
    </row>
    <row r="25" spans="1:15" x14ac:dyDescent="0.25">
      <c r="A25">
        <v>5</v>
      </c>
      <c r="C25">
        <v>0.47058800000000001</v>
      </c>
      <c r="D25">
        <v>0.47058800000000001</v>
      </c>
      <c r="M25">
        <v>1</v>
      </c>
      <c r="N25">
        <v>1</v>
      </c>
    </row>
    <row r="26" spans="1:15" x14ac:dyDescent="0.25">
      <c r="A26">
        <v>6</v>
      </c>
      <c r="C26">
        <v>0.66666700000000001</v>
      </c>
      <c r="D26">
        <v>0.83333299999999999</v>
      </c>
      <c r="M26">
        <v>0.88235300000000005</v>
      </c>
      <c r="N26">
        <v>0.83529399999999998</v>
      </c>
    </row>
    <row r="27" spans="1:15" x14ac:dyDescent="0.25">
      <c r="A27">
        <v>7</v>
      </c>
      <c r="C27">
        <v>0.75</v>
      </c>
      <c r="D27">
        <v>0.63636400000000004</v>
      </c>
      <c r="M27">
        <v>1</v>
      </c>
      <c r="N27">
        <v>1</v>
      </c>
    </row>
    <row r="28" spans="1:15" x14ac:dyDescent="0.25">
      <c r="A28">
        <v>8</v>
      </c>
      <c r="C28">
        <v>0.66666700000000001</v>
      </c>
      <c r="D28">
        <v>0.72727299999999995</v>
      </c>
    </row>
    <row r="29" spans="1:15" x14ac:dyDescent="0.25">
      <c r="A29">
        <v>9</v>
      </c>
    </row>
    <row r="30" spans="1:15" x14ac:dyDescent="0.25">
      <c r="A30">
        <v>10</v>
      </c>
      <c r="C30">
        <v>0.5</v>
      </c>
      <c r="D30">
        <v>0.66666700000000001</v>
      </c>
    </row>
    <row r="31" spans="1:15" x14ac:dyDescent="0.25">
      <c r="A31" t="s">
        <v>3</v>
      </c>
      <c r="C31">
        <f>AVERAGE(C21:C30)</f>
        <v>0.58623833333333331</v>
      </c>
      <c r="D31">
        <f>AVERAGE(D21:D30)</f>
        <v>0.67578733333333352</v>
      </c>
      <c r="H31">
        <f t="shared" ref="H31:N31" si="0">AVERAGE(H21:H30)</f>
        <v>1</v>
      </c>
      <c r="I31">
        <f t="shared" si="0"/>
        <v>0.90588224999999989</v>
      </c>
      <c r="M31">
        <f t="shared" si="0"/>
        <v>0.98319328571428577</v>
      </c>
      <c r="N31">
        <f t="shared" si="0"/>
        <v>0.95294114285714293</v>
      </c>
    </row>
    <row r="33" spans="1:13" x14ac:dyDescent="0.25">
      <c r="A33" t="s">
        <v>4</v>
      </c>
      <c r="C33">
        <f>AVERAGE(C31:E31)</f>
        <v>0.63101283333333336</v>
      </c>
      <c r="H33">
        <f>AVERAGE(H31:J31)</f>
        <v>0.95294112499999994</v>
      </c>
      <c r="M33">
        <f>AVERAGE(M31:O31)</f>
        <v>0.96806721428571429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  <c r="H51">
        <v>3916</v>
      </c>
      <c r="I51">
        <v>3983</v>
      </c>
      <c r="M51">
        <v>3900</v>
      </c>
      <c r="N51">
        <v>3958</v>
      </c>
    </row>
    <row r="52" spans="1:15" x14ac:dyDescent="0.25">
      <c r="A52">
        <v>2</v>
      </c>
      <c r="H52">
        <v>3941</v>
      </c>
      <c r="I52">
        <v>3995</v>
      </c>
      <c r="M52">
        <v>3867</v>
      </c>
      <c r="N52">
        <v>3838</v>
      </c>
    </row>
    <row r="53" spans="1:15" x14ac:dyDescent="0.25">
      <c r="A53">
        <v>3</v>
      </c>
      <c r="H53">
        <v>3899</v>
      </c>
      <c r="M53">
        <v>3869</v>
      </c>
      <c r="N53">
        <v>3958</v>
      </c>
    </row>
    <row r="54" spans="1:15" x14ac:dyDescent="0.25">
      <c r="A54">
        <v>4</v>
      </c>
      <c r="H54">
        <v>3779</v>
      </c>
      <c r="M54">
        <v>3686</v>
      </c>
    </row>
    <row r="55" spans="1:15" x14ac:dyDescent="0.25">
      <c r="A55">
        <v>5</v>
      </c>
      <c r="M55">
        <v>3975</v>
      </c>
      <c r="N55">
        <v>3863</v>
      </c>
    </row>
    <row r="56" spans="1:15" x14ac:dyDescent="0.25">
      <c r="A56">
        <v>6</v>
      </c>
    </row>
    <row r="57" spans="1:15" x14ac:dyDescent="0.25">
      <c r="A57">
        <v>7</v>
      </c>
    </row>
    <row r="58" spans="1:15" x14ac:dyDescent="0.25">
      <c r="A58">
        <v>8</v>
      </c>
    </row>
    <row r="59" spans="1:15" x14ac:dyDescent="0.25">
      <c r="A59">
        <v>9</v>
      </c>
    </row>
    <row r="60" spans="1:15" x14ac:dyDescent="0.25">
      <c r="A60">
        <v>10</v>
      </c>
    </row>
    <row r="61" spans="1:15" x14ac:dyDescent="0.25">
      <c r="A61" t="s">
        <v>3</v>
      </c>
      <c r="C61" t="e">
        <f>AVERAGE(C51:C60)</f>
        <v>#DIV/0!</v>
      </c>
      <c r="D61" t="e">
        <f>AVERAGE(D51:D60)</f>
        <v>#DIV/0!</v>
      </c>
      <c r="H61">
        <f>AVERAGE(H51:H60)</f>
        <v>3883.75</v>
      </c>
      <c r="I61">
        <f>AVERAGE(I51:I60)</f>
        <v>3989</v>
      </c>
      <c r="M61">
        <f>AVERAGE(M51:M60)</f>
        <v>3859.4</v>
      </c>
      <c r="N61">
        <f>AVERAGE(N51:N60)</f>
        <v>3904.25</v>
      </c>
    </row>
    <row r="63" spans="1:15" x14ac:dyDescent="0.25">
      <c r="A63" t="s">
        <v>4</v>
      </c>
      <c r="C63" t="e">
        <f>AVERAGE(C61:E61)</f>
        <v>#DIV/0!</v>
      </c>
      <c r="H63">
        <f>AVERAGE(H61:J61)</f>
        <v>3936.375</v>
      </c>
      <c r="M63">
        <f>AVERAGE(M61:O61)</f>
        <v>3881.8249999999998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49" workbookViewId="0">
      <selection activeCell="A50" sqref="A50:O64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11592.3</v>
      </c>
      <c r="D4">
        <v>11599.1</v>
      </c>
      <c r="H4">
        <v>6857.4</v>
      </c>
      <c r="I4">
        <v>7596.52</v>
      </c>
      <c r="M4">
        <v>7750.31</v>
      </c>
      <c r="N4">
        <v>7468.05</v>
      </c>
    </row>
    <row r="5" spans="1:15" x14ac:dyDescent="0.25">
      <c r="A5">
        <v>2</v>
      </c>
      <c r="C5">
        <v>11558.6</v>
      </c>
      <c r="D5">
        <v>11592.3</v>
      </c>
      <c r="H5">
        <v>8403.52</v>
      </c>
      <c r="I5">
        <v>8808.9</v>
      </c>
      <c r="M5">
        <v>8042.77</v>
      </c>
      <c r="N5">
        <v>8179.69</v>
      </c>
    </row>
    <row r="6" spans="1:15" x14ac:dyDescent="0.25">
      <c r="A6">
        <v>3</v>
      </c>
      <c r="C6">
        <v>11565.3</v>
      </c>
      <c r="D6">
        <v>11551.8</v>
      </c>
      <c r="H6">
        <v>9271.7999999999993</v>
      </c>
      <c r="I6">
        <v>9975.2999999999993</v>
      </c>
      <c r="M6">
        <v>8043.19</v>
      </c>
      <c r="N6">
        <v>8077.99</v>
      </c>
    </row>
    <row r="7" spans="1:15" x14ac:dyDescent="0.25">
      <c r="A7">
        <v>4</v>
      </c>
      <c r="C7">
        <v>11585.6</v>
      </c>
      <c r="D7">
        <v>11572.1</v>
      </c>
      <c r="H7">
        <v>7049.02</v>
      </c>
      <c r="I7">
        <v>9329.36</v>
      </c>
      <c r="M7">
        <v>7799.62</v>
      </c>
      <c r="N7">
        <v>7829.1</v>
      </c>
    </row>
    <row r="8" spans="1:15" x14ac:dyDescent="0.25">
      <c r="A8">
        <v>5</v>
      </c>
      <c r="C8">
        <v>11565.3</v>
      </c>
      <c r="D8">
        <v>11585.6</v>
      </c>
      <c r="H8">
        <v>9527.5499999999993</v>
      </c>
      <c r="I8">
        <v>7559.4</v>
      </c>
      <c r="M8">
        <v>7982.4</v>
      </c>
      <c r="N8">
        <v>7854.37</v>
      </c>
    </row>
    <row r="9" spans="1:15" x14ac:dyDescent="0.25">
      <c r="A9">
        <v>6</v>
      </c>
      <c r="C9">
        <v>11585.6</v>
      </c>
      <c r="D9">
        <v>11545.1</v>
      </c>
      <c r="H9">
        <v>6972.15</v>
      </c>
      <c r="I9">
        <v>10497.1</v>
      </c>
      <c r="M9">
        <v>7794.22</v>
      </c>
      <c r="N9">
        <v>7995.94</v>
      </c>
    </row>
    <row r="10" spans="1:15" x14ac:dyDescent="0.25">
      <c r="A10">
        <v>7</v>
      </c>
      <c r="C10">
        <v>11551.8</v>
      </c>
      <c r="D10">
        <v>11578.8</v>
      </c>
      <c r="H10">
        <v>9368.7800000000007</v>
      </c>
      <c r="I10">
        <v>7309.65</v>
      </c>
      <c r="M10">
        <v>8231.6200000000008</v>
      </c>
      <c r="N10">
        <v>7873.27</v>
      </c>
    </row>
    <row r="11" spans="1:15" x14ac:dyDescent="0.25">
      <c r="A11">
        <v>8</v>
      </c>
      <c r="C11">
        <v>11578.8</v>
      </c>
      <c r="D11">
        <v>11558.6</v>
      </c>
      <c r="H11">
        <v>9179.5499999999993</v>
      </c>
      <c r="I11">
        <v>8738.18</v>
      </c>
      <c r="M11">
        <v>8075.62</v>
      </c>
      <c r="N11">
        <v>7915.2</v>
      </c>
    </row>
    <row r="12" spans="1:15" x14ac:dyDescent="0.25">
      <c r="A12">
        <v>9</v>
      </c>
      <c r="C12">
        <v>11578.8</v>
      </c>
      <c r="D12">
        <v>11592.3</v>
      </c>
      <c r="H12">
        <v>9523.43</v>
      </c>
      <c r="I12">
        <v>6931.27</v>
      </c>
      <c r="M12">
        <v>8018.55</v>
      </c>
      <c r="N12">
        <v>7712.85</v>
      </c>
    </row>
    <row r="13" spans="1:15" x14ac:dyDescent="0.25">
      <c r="A13">
        <v>10</v>
      </c>
      <c r="C13">
        <v>11538.3</v>
      </c>
      <c r="D13">
        <v>11558.6</v>
      </c>
      <c r="H13">
        <v>9253.43</v>
      </c>
      <c r="I13">
        <v>8430.9</v>
      </c>
      <c r="M13">
        <v>8019.9</v>
      </c>
      <c r="N13">
        <v>8022.94</v>
      </c>
    </row>
    <row r="14" spans="1:15" x14ac:dyDescent="0.25">
      <c r="A14" t="s">
        <v>3</v>
      </c>
      <c r="C14">
        <f>AVERAGE(C4:C13)</f>
        <v>11570.04</v>
      </c>
      <c r="D14">
        <f>AVERAGE(D4:D13)</f>
        <v>11573.430000000002</v>
      </c>
      <c r="H14">
        <f t="shared" ref="H14:N14" si="0">AVERAGE(H4:H13)</f>
        <v>8540.6630000000005</v>
      </c>
      <c r="I14">
        <f t="shared" si="0"/>
        <v>8517.6579999999994</v>
      </c>
      <c r="M14">
        <f t="shared" si="0"/>
        <v>7975.82</v>
      </c>
      <c r="N14">
        <f t="shared" si="0"/>
        <v>7892.9400000000005</v>
      </c>
    </row>
    <row r="16" spans="1:15" x14ac:dyDescent="0.25">
      <c r="A16" t="s">
        <v>4</v>
      </c>
      <c r="C16">
        <f>AVERAGE(C14:E14)</f>
        <v>11571.735000000001</v>
      </c>
      <c r="H16">
        <f>AVERAGE(H14:J14)</f>
        <v>8529.1605</v>
      </c>
      <c r="M16">
        <f>AVERAGE(M14:O14)</f>
        <v>7934.38</v>
      </c>
    </row>
    <row r="17" spans="1:15" x14ac:dyDescent="0.25">
      <c r="A17" t="s">
        <v>5</v>
      </c>
      <c r="C17">
        <f>C16/C16</f>
        <v>1</v>
      </c>
      <c r="H17">
        <f>H16/C16</f>
        <v>0.73706842578057652</v>
      </c>
      <c r="M17">
        <f>M16/C16</f>
        <v>0.68566900296282274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1</v>
      </c>
      <c r="N21">
        <v>1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1</v>
      </c>
      <c r="M22">
        <v>1</v>
      </c>
      <c r="N22">
        <v>1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1</v>
      </c>
      <c r="N23">
        <v>1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1</v>
      </c>
      <c r="N24">
        <v>1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1</v>
      </c>
      <c r="N25">
        <v>1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1</v>
      </c>
      <c r="N26">
        <v>1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1</v>
      </c>
      <c r="N27">
        <v>1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1</v>
      </c>
      <c r="N28">
        <v>1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1</v>
      </c>
      <c r="N29">
        <v>1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1</v>
      </c>
      <c r="N30">
        <v>1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H31:N31" si="1">AVERAGE(H21:H30)</f>
        <v>1</v>
      </c>
      <c r="I31">
        <f t="shared" si="1"/>
        <v>1</v>
      </c>
      <c r="M31">
        <f t="shared" si="1"/>
        <v>1</v>
      </c>
      <c r="N31">
        <f t="shared" si="1"/>
        <v>1</v>
      </c>
    </row>
    <row r="33" spans="1:13" x14ac:dyDescent="0.25">
      <c r="A33" t="s">
        <v>4</v>
      </c>
      <c r="C33">
        <f>AVERAGE(C31:E31)</f>
        <v>1</v>
      </c>
      <c r="H33">
        <f>AVERAGE(H31:J31)</f>
        <v>1</v>
      </c>
      <c r="M33">
        <f>AVERAGE(M31:O31)</f>
        <v>1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</row>
    <row r="52" spans="1:15" x14ac:dyDescent="0.25">
      <c r="A52">
        <v>2</v>
      </c>
    </row>
    <row r="53" spans="1:15" x14ac:dyDescent="0.25">
      <c r="A53">
        <v>3</v>
      </c>
    </row>
    <row r="54" spans="1:15" x14ac:dyDescent="0.25">
      <c r="A54">
        <v>4</v>
      </c>
    </row>
    <row r="55" spans="1:15" x14ac:dyDescent="0.25">
      <c r="A55">
        <v>5</v>
      </c>
    </row>
    <row r="56" spans="1:15" x14ac:dyDescent="0.25">
      <c r="A56">
        <v>6</v>
      </c>
    </row>
    <row r="57" spans="1:15" x14ac:dyDescent="0.25">
      <c r="A57">
        <v>7</v>
      </c>
    </row>
    <row r="58" spans="1:15" x14ac:dyDescent="0.25">
      <c r="A58">
        <v>8</v>
      </c>
    </row>
    <row r="59" spans="1:15" x14ac:dyDescent="0.25">
      <c r="A59">
        <v>9</v>
      </c>
    </row>
    <row r="60" spans="1:15" x14ac:dyDescent="0.25">
      <c r="A60">
        <v>10</v>
      </c>
    </row>
    <row r="61" spans="1:15" x14ac:dyDescent="0.25">
      <c r="A61" t="s">
        <v>3</v>
      </c>
      <c r="C61" t="e">
        <f>AVERAGE(C51:C60)</f>
        <v>#DIV/0!</v>
      </c>
      <c r="D61" t="e">
        <f>AVERAGE(D51:D60)</f>
        <v>#DIV/0!</v>
      </c>
      <c r="H61" t="e">
        <f>AVERAGE(H51:H60)</f>
        <v>#DIV/0!</v>
      </c>
      <c r="I61" t="e">
        <f>AVERAGE(I51:I60)</f>
        <v>#DIV/0!</v>
      </c>
      <c r="M61" t="e">
        <f>AVERAGE(M51:M60)</f>
        <v>#DIV/0!</v>
      </c>
      <c r="N61" t="e">
        <f>AVERAGE(N51:N60)</f>
        <v>#DIV/0!</v>
      </c>
    </row>
    <row r="63" spans="1:15" x14ac:dyDescent="0.25">
      <c r="A63" t="s">
        <v>4</v>
      </c>
      <c r="C63" t="e">
        <f>AVERAGE(C61:E61)</f>
        <v>#DIV/0!</v>
      </c>
      <c r="H63" t="e">
        <f>AVERAGE(H61:J61)</f>
        <v>#DIV/0!</v>
      </c>
      <c r="M63" t="e">
        <f>AVERAGE(M61:O61)</f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37" workbookViewId="0">
      <selection activeCell="A50" sqref="A50:O64"/>
    </sheetView>
  </sheetViews>
  <sheetFormatPr defaultRowHeight="16.5" x14ac:dyDescent="0.25"/>
  <sheetData>
    <row r="1" spans="1:15" x14ac:dyDescent="0.25">
      <c r="A1" t="s">
        <v>8</v>
      </c>
    </row>
    <row r="3" spans="1:15" x14ac:dyDescent="0.25">
      <c r="A3" t="s">
        <v>11</v>
      </c>
      <c r="B3" t="s">
        <v>9</v>
      </c>
      <c r="C3" t="s">
        <v>0</v>
      </c>
      <c r="D3" t="s">
        <v>1</v>
      </c>
      <c r="E3" t="s">
        <v>2</v>
      </c>
      <c r="G3" t="s">
        <v>10</v>
      </c>
      <c r="H3" t="s">
        <v>0</v>
      </c>
      <c r="I3" t="s">
        <v>1</v>
      </c>
      <c r="J3" t="s">
        <v>2</v>
      </c>
      <c r="L3" t="s">
        <v>7</v>
      </c>
      <c r="M3" t="s">
        <v>0</v>
      </c>
      <c r="N3" t="s">
        <v>1</v>
      </c>
      <c r="O3" t="s">
        <v>2</v>
      </c>
    </row>
    <row r="4" spans="1:15" x14ac:dyDescent="0.25">
      <c r="A4">
        <v>1</v>
      </c>
      <c r="C4">
        <v>8878.7999999999993</v>
      </c>
      <c r="D4">
        <v>8865.2999999999993</v>
      </c>
      <c r="H4">
        <v>8471.18</v>
      </c>
      <c r="I4">
        <v>7979.92</v>
      </c>
      <c r="M4">
        <v>7533.04</v>
      </c>
      <c r="N4">
        <v>7142.85</v>
      </c>
    </row>
    <row r="5" spans="1:15" x14ac:dyDescent="0.25">
      <c r="A5">
        <v>2</v>
      </c>
      <c r="C5">
        <v>8878.7999999999993</v>
      </c>
      <c r="D5">
        <v>8865.2999999999993</v>
      </c>
      <c r="H5">
        <v>6893.02</v>
      </c>
      <c r="I5">
        <v>8444.18</v>
      </c>
      <c r="M5">
        <v>7099.95</v>
      </c>
      <c r="N5">
        <v>7224.26</v>
      </c>
    </row>
    <row r="6" spans="1:15" x14ac:dyDescent="0.25">
      <c r="A6">
        <v>3</v>
      </c>
      <c r="C6">
        <v>8872.0499999999993</v>
      </c>
      <c r="D6">
        <v>8872.0499999999993</v>
      </c>
      <c r="H6">
        <v>7530.67</v>
      </c>
      <c r="I6">
        <v>7776.3</v>
      </c>
      <c r="M6">
        <v>7285.09</v>
      </c>
      <c r="N6">
        <v>7086.79</v>
      </c>
    </row>
    <row r="7" spans="1:15" x14ac:dyDescent="0.25">
      <c r="A7">
        <v>4</v>
      </c>
      <c r="C7">
        <v>8851.7999999999993</v>
      </c>
      <c r="D7">
        <v>8892.2999999999993</v>
      </c>
      <c r="H7">
        <v>8851.7999999999993</v>
      </c>
      <c r="I7">
        <v>7160.02</v>
      </c>
      <c r="M7">
        <v>7510.39</v>
      </c>
      <c r="N7">
        <v>7096.91</v>
      </c>
    </row>
    <row r="8" spans="1:15" x14ac:dyDescent="0.25">
      <c r="A8">
        <v>5</v>
      </c>
      <c r="C8">
        <v>8838.2999999999993</v>
      </c>
      <c r="D8">
        <v>8892.2999999999993</v>
      </c>
      <c r="H8">
        <v>8838.2999999999993</v>
      </c>
      <c r="I8">
        <v>7641.3</v>
      </c>
      <c r="M8">
        <v>7414.39</v>
      </c>
      <c r="N8">
        <v>7242.19</v>
      </c>
    </row>
    <row r="9" spans="1:15" x14ac:dyDescent="0.25">
      <c r="A9">
        <v>6</v>
      </c>
      <c r="C9">
        <v>8824.7999999999993</v>
      </c>
      <c r="D9">
        <v>8892.2999999999993</v>
      </c>
      <c r="H9">
        <v>8824.7999999999993</v>
      </c>
      <c r="I9">
        <v>6927.9</v>
      </c>
      <c r="M9">
        <v>7420.8</v>
      </c>
      <c r="N9">
        <v>6993.22</v>
      </c>
    </row>
    <row r="10" spans="1:15" x14ac:dyDescent="0.25">
      <c r="A10">
        <v>7</v>
      </c>
      <c r="C10">
        <v>8878.7999999999993</v>
      </c>
      <c r="D10">
        <v>8838.2999999999993</v>
      </c>
      <c r="H10">
        <v>8878.7999999999993</v>
      </c>
      <c r="I10">
        <v>8838.2999999999993</v>
      </c>
      <c r="M10">
        <v>7359.71</v>
      </c>
      <c r="N10">
        <v>7424.59</v>
      </c>
    </row>
    <row r="11" spans="1:15" x14ac:dyDescent="0.25">
      <c r="A11">
        <v>8</v>
      </c>
      <c r="C11">
        <v>8892.2999999999993</v>
      </c>
      <c r="D11">
        <v>8899.0499999999993</v>
      </c>
      <c r="H11">
        <v>6556.65</v>
      </c>
      <c r="I11">
        <v>8353.7999999999993</v>
      </c>
      <c r="M11">
        <v>6926.7</v>
      </c>
      <c r="N11">
        <v>7155.34</v>
      </c>
    </row>
    <row r="12" spans="1:15" x14ac:dyDescent="0.25">
      <c r="A12">
        <v>9</v>
      </c>
      <c r="C12">
        <v>8878.7999999999993</v>
      </c>
      <c r="D12">
        <v>8892.2999999999993</v>
      </c>
      <c r="H12">
        <v>7773.67</v>
      </c>
      <c r="I12">
        <v>7907.77</v>
      </c>
      <c r="M12">
        <v>7138.46</v>
      </c>
      <c r="N12">
        <v>7279.99</v>
      </c>
    </row>
    <row r="13" spans="1:15" x14ac:dyDescent="0.25">
      <c r="A13">
        <v>10</v>
      </c>
      <c r="C13">
        <v>8845.0499999999993</v>
      </c>
      <c r="D13">
        <v>8892.2999999999993</v>
      </c>
      <c r="H13">
        <v>8224.43</v>
      </c>
      <c r="I13">
        <v>8892.2999999999993</v>
      </c>
      <c r="M13">
        <v>7290.15</v>
      </c>
      <c r="N13">
        <v>7284.04</v>
      </c>
    </row>
    <row r="14" spans="1:15" x14ac:dyDescent="0.25">
      <c r="A14" t="s">
        <v>3</v>
      </c>
      <c r="C14">
        <f>AVERAGE(C4:C13)</f>
        <v>8863.9500000000007</v>
      </c>
      <c r="D14">
        <f>AVERAGE(D4:D13)</f>
        <v>8880.1500000000015</v>
      </c>
      <c r="H14">
        <f t="shared" ref="H14:N14" si="0">AVERAGE(H4:H13)</f>
        <v>8084.3320000000003</v>
      </c>
      <c r="I14">
        <f t="shared" si="0"/>
        <v>7992.179000000001</v>
      </c>
      <c r="M14">
        <f t="shared" si="0"/>
        <v>7297.8679999999995</v>
      </c>
      <c r="N14">
        <f t="shared" si="0"/>
        <v>7193.0179999999991</v>
      </c>
    </row>
    <row r="16" spans="1:15" x14ac:dyDescent="0.25">
      <c r="A16" t="s">
        <v>4</v>
      </c>
      <c r="C16">
        <f>AVERAGE(C14:E14)</f>
        <v>8872.0500000000011</v>
      </c>
      <c r="H16">
        <f>AVERAGE(H14:J14)</f>
        <v>8038.2555000000011</v>
      </c>
      <c r="M16">
        <f>AVERAGE(M14:O14)</f>
        <v>7245.4429999999993</v>
      </c>
    </row>
    <row r="17" spans="1:15" x14ac:dyDescent="0.25">
      <c r="A17" t="s">
        <v>5</v>
      </c>
      <c r="C17">
        <f>C16/C16</f>
        <v>1</v>
      </c>
      <c r="H17">
        <f>H16/C16</f>
        <v>0.90602008554956293</v>
      </c>
      <c r="M17">
        <f>M16/C16</f>
        <v>0.81665939664451825</v>
      </c>
    </row>
    <row r="20" spans="1:15" x14ac:dyDescent="0.25">
      <c r="A20" t="s">
        <v>6</v>
      </c>
      <c r="B20" t="s">
        <v>9</v>
      </c>
      <c r="C20" t="s">
        <v>0</v>
      </c>
      <c r="D20" t="s">
        <v>1</v>
      </c>
      <c r="E20" t="s">
        <v>2</v>
      </c>
      <c r="G20" t="s">
        <v>10</v>
      </c>
      <c r="H20" t="s">
        <v>0</v>
      </c>
      <c r="I20" t="s">
        <v>1</v>
      </c>
      <c r="J20" t="s">
        <v>2</v>
      </c>
      <c r="L20" t="s">
        <v>7</v>
      </c>
      <c r="M20" t="s">
        <v>0</v>
      </c>
      <c r="N20" t="s">
        <v>1</v>
      </c>
      <c r="O20" t="s">
        <v>2</v>
      </c>
    </row>
    <row r="21" spans="1:15" x14ac:dyDescent="0.25">
      <c r="A21">
        <v>1</v>
      </c>
      <c r="C21">
        <v>1</v>
      </c>
      <c r="D21">
        <v>1</v>
      </c>
      <c r="H21">
        <v>1</v>
      </c>
      <c r="I21">
        <v>1</v>
      </c>
      <c r="M21">
        <v>1</v>
      </c>
      <c r="N21">
        <v>1</v>
      </c>
    </row>
    <row r="22" spans="1:15" x14ac:dyDescent="0.25">
      <c r="A22">
        <v>2</v>
      </c>
      <c r="C22">
        <v>1</v>
      </c>
      <c r="D22">
        <v>1</v>
      </c>
      <c r="H22">
        <v>1</v>
      </c>
      <c r="I22">
        <v>1</v>
      </c>
      <c r="M22">
        <v>1</v>
      </c>
      <c r="N22">
        <v>1</v>
      </c>
    </row>
    <row r="23" spans="1:15" x14ac:dyDescent="0.25">
      <c r="A23">
        <v>3</v>
      </c>
      <c r="C23">
        <v>1</v>
      </c>
      <c r="D23">
        <v>1</v>
      </c>
      <c r="H23">
        <v>1</v>
      </c>
      <c r="I23">
        <v>1</v>
      </c>
      <c r="M23">
        <v>1</v>
      </c>
      <c r="N23">
        <v>1</v>
      </c>
    </row>
    <row r="24" spans="1:15" x14ac:dyDescent="0.25">
      <c r="A24">
        <v>4</v>
      </c>
      <c r="C24">
        <v>1</v>
      </c>
      <c r="D24">
        <v>1</v>
      </c>
      <c r="H24">
        <v>1</v>
      </c>
      <c r="I24">
        <v>1</v>
      </c>
      <c r="M24">
        <v>1</v>
      </c>
      <c r="N24">
        <v>1</v>
      </c>
    </row>
    <row r="25" spans="1:15" x14ac:dyDescent="0.25">
      <c r="A25">
        <v>5</v>
      </c>
      <c r="C25">
        <v>1</v>
      </c>
      <c r="D25">
        <v>1</v>
      </c>
      <c r="H25">
        <v>1</v>
      </c>
      <c r="I25">
        <v>1</v>
      </c>
      <c r="M25">
        <v>1</v>
      </c>
      <c r="N25">
        <v>1</v>
      </c>
    </row>
    <row r="26" spans="1:15" x14ac:dyDescent="0.25">
      <c r="A26">
        <v>6</v>
      </c>
      <c r="C26">
        <v>1</v>
      </c>
      <c r="D26">
        <v>1</v>
      </c>
      <c r="H26">
        <v>1</v>
      </c>
      <c r="I26">
        <v>1</v>
      </c>
      <c r="M26">
        <v>1</v>
      </c>
      <c r="N26">
        <v>1</v>
      </c>
    </row>
    <row r="27" spans="1:15" x14ac:dyDescent="0.25">
      <c r="A27">
        <v>7</v>
      </c>
      <c r="C27">
        <v>1</v>
      </c>
      <c r="D27">
        <v>1</v>
      </c>
      <c r="H27">
        <v>1</v>
      </c>
      <c r="I27">
        <v>1</v>
      </c>
      <c r="M27">
        <v>1</v>
      </c>
      <c r="N27">
        <v>1</v>
      </c>
    </row>
    <row r="28" spans="1:15" x14ac:dyDescent="0.25">
      <c r="A28">
        <v>8</v>
      </c>
      <c r="C28">
        <v>1</v>
      </c>
      <c r="D28">
        <v>1</v>
      </c>
      <c r="H28">
        <v>1</v>
      </c>
      <c r="I28">
        <v>1</v>
      </c>
      <c r="M28">
        <v>1</v>
      </c>
      <c r="N28">
        <v>1</v>
      </c>
    </row>
    <row r="29" spans="1:15" x14ac:dyDescent="0.25">
      <c r="A29">
        <v>9</v>
      </c>
      <c r="C29">
        <v>1</v>
      </c>
      <c r="D29">
        <v>1</v>
      </c>
      <c r="H29">
        <v>1</v>
      </c>
      <c r="I29">
        <v>1</v>
      </c>
      <c r="M29">
        <v>1</v>
      </c>
      <c r="N29">
        <v>1</v>
      </c>
    </row>
    <row r="30" spans="1:15" x14ac:dyDescent="0.25">
      <c r="A30">
        <v>10</v>
      </c>
      <c r="C30">
        <v>1</v>
      </c>
      <c r="D30">
        <v>1</v>
      </c>
      <c r="H30">
        <v>1</v>
      </c>
      <c r="I30">
        <v>1</v>
      </c>
      <c r="M30">
        <v>1</v>
      </c>
      <c r="N30">
        <v>1</v>
      </c>
    </row>
    <row r="31" spans="1:15" x14ac:dyDescent="0.25">
      <c r="A31" t="s">
        <v>3</v>
      </c>
      <c r="C31">
        <f>AVERAGE(C21:C30)</f>
        <v>1</v>
      </c>
      <c r="D31">
        <f>AVERAGE(D21:D30)</f>
        <v>1</v>
      </c>
      <c r="H31">
        <f t="shared" ref="H31:N31" si="1">AVERAGE(H21:H30)</f>
        <v>1</v>
      </c>
      <c r="I31">
        <f t="shared" si="1"/>
        <v>1</v>
      </c>
      <c r="M31">
        <f t="shared" si="1"/>
        <v>1</v>
      </c>
      <c r="N31">
        <f t="shared" si="1"/>
        <v>1</v>
      </c>
    </row>
    <row r="33" spans="1:13" x14ac:dyDescent="0.25">
      <c r="A33" t="s">
        <v>4</v>
      </c>
      <c r="C33">
        <f>AVERAGE(C31:E31)</f>
        <v>1</v>
      </c>
      <c r="H33">
        <f>AVERAGE(H31:J31)</f>
        <v>1</v>
      </c>
      <c r="M33">
        <f>AVERAGE(M31:O31)</f>
        <v>1</v>
      </c>
    </row>
    <row r="50" spans="1:15" x14ac:dyDescent="0.25">
      <c r="A50" t="s">
        <v>30</v>
      </c>
      <c r="B50" t="s">
        <v>9</v>
      </c>
      <c r="C50" t="s">
        <v>0</v>
      </c>
      <c r="D50" t="s">
        <v>1</v>
      </c>
      <c r="E50" t="s">
        <v>2</v>
      </c>
      <c r="G50" t="s">
        <v>10</v>
      </c>
      <c r="H50" t="s">
        <v>0</v>
      </c>
      <c r="I50" t="s">
        <v>1</v>
      </c>
      <c r="J50" t="s">
        <v>2</v>
      </c>
      <c r="L50" t="s">
        <v>7</v>
      </c>
      <c r="M50" t="s">
        <v>0</v>
      </c>
      <c r="N50" t="s">
        <v>1</v>
      </c>
      <c r="O50" t="s">
        <v>2</v>
      </c>
    </row>
    <row r="51" spans="1:15" x14ac:dyDescent="0.25">
      <c r="A51">
        <v>1</v>
      </c>
    </row>
    <row r="52" spans="1:15" x14ac:dyDescent="0.25">
      <c r="A52">
        <v>2</v>
      </c>
    </row>
    <row r="53" spans="1:15" x14ac:dyDescent="0.25">
      <c r="A53">
        <v>3</v>
      </c>
    </row>
    <row r="54" spans="1:15" x14ac:dyDescent="0.25">
      <c r="A54">
        <v>4</v>
      </c>
    </row>
    <row r="55" spans="1:15" x14ac:dyDescent="0.25">
      <c r="A55">
        <v>5</v>
      </c>
    </row>
    <row r="56" spans="1:15" x14ac:dyDescent="0.25">
      <c r="A56">
        <v>6</v>
      </c>
    </row>
    <row r="57" spans="1:15" x14ac:dyDescent="0.25">
      <c r="A57">
        <v>7</v>
      </c>
    </row>
    <row r="58" spans="1:15" x14ac:dyDescent="0.25">
      <c r="A58">
        <v>8</v>
      </c>
    </row>
    <row r="59" spans="1:15" x14ac:dyDescent="0.25">
      <c r="A59">
        <v>9</v>
      </c>
    </row>
    <row r="60" spans="1:15" x14ac:dyDescent="0.25">
      <c r="A60">
        <v>10</v>
      </c>
    </row>
    <row r="61" spans="1:15" x14ac:dyDescent="0.25">
      <c r="A61" t="s">
        <v>3</v>
      </c>
      <c r="C61" t="e">
        <f>AVERAGE(C51:C60)</f>
        <v>#DIV/0!</v>
      </c>
      <c r="D61" t="e">
        <f>AVERAGE(D51:D60)</f>
        <v>#DIV/0!</v>
      </c>
      <c r="H61" t="e">
        <f>AVERAGE(H51:H60)</f>
        <v>#DIV/0!</v>
      </c>
      <c r="I61" t="e">
        <f>AVERAGE(I51:I60)</f>
        <v>#DIV/0!</v>
      </c>
      <c r="M61" t="e">
        <f>AVERAGE(M51:M60)</f>
        <v>#DIV/0!</v>
      </c>
      <c r="N61" t="e">
        <f>AVERAGE(N51:N60)</f>
        <v>#DIV/0!</v>
      </c>
    </row>
    <row r="63" spans="1:15" x14ac:dyDescent="0.25">
      <c r="A63" t="s">
        <v>4</v>
      </c>
      <c r="C63" t="e">
        <f>AVERAGE(C61:E61)</f>
        <v>#DIV/0!</v>
      </c>
      <c r="H63" t="e">
        <f>AVERAGE(H61:J61)</f>
        <v>#DIV/0!</v>
      </c>
      <c r="M63" t="e">
        <f>AVERAGE(M61:O61)</f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6-1.5</vt:lpstr>
      <vt:lpstr>6-1.0</vt:lpstr>
      <vt:lpstr>6-0.5</vt:lpstr>
      <vt:lpstr>5-1.5</vt:lpstr>
      <vt:lpstr>5-1.0</vt:lpstr>
      <vt:lpstr>5-0.5</vt:lpstr>
      <vt:lpstr>3-1.5</vt:lpstr>
      <vt:lpstr>3-1.0</vt:lpstr>
      <vt:lpstr>3-0.5</vt:lpstr>
      <vt:lpstr>比較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2016-11-03T14:16:35Z</dcterms:modified>
</cp:coreProperties>
</file>