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2.xml" ContentType="application/vnd.openxmlformats-officedocument.drawingml.chartshapes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數據" sheetId="13" r:id="rId1"/>
    <sheet name="比較圖表" sheetId="14" r:id="rId2"/>
  </sheets>
  <calcPr calcId="145621"/>
</workbook>
</file>

<file path=xl/calcChain.xml><?xml version="1.0" encoding="utf-8"?>
<calcChain xmlns="http://schemas.openxmlformats.org/spreadsheetml/2006/main">
  <c r="O40" i="14" l="1"/>
  <c r="N40" i="14"/>
  <c r="M40" i="14"/>
  <c r="L40" i="14"/>
  <c r="L54" i="14" s="1"/>
  <c r="O39" i="14"/>
  <c r="N39" i="14"/>
  <c r="M39" i="14"/>
  <c r="L39" i="14"/>
  <c r="L53" i="14" s="1"/>
  <c r="O38" i="14"/>
  <c r="N38" i="14"/>
  <c r="M38" i="14"/>
  <c r="L38" i="14"/>
  <c r="L52" i="14" s="1"/>
  <c r="O37" i="14"/>
  <c r="N37" i="14"/>
  <c r="M37" i="14"/>
  <c r="L37" i="14"/>
  <c r="L51" i="14" s="1"/>
  <c r="O36" i="14"/>
  <c r="N36" i="14"/>
  <c r="M36" i="14"/>
  <c r="L36" i="14"/>
  <c r="L50" i="14" s="1"/>
  <c r="O35" i="14"/>
  <c r="N35" i="14"/>
  <c r="M35" i="14"/>
  <c r="L35" i="14"/>
  <c r="L49" i="14" s="1"/>
  <c r="O34" i="14"/>
  <c r="N34" i="14"/>
  <c r="M34" i="14"/>
  <c r="L34" i="14"/>
  <c r="L48" i="14" s="1"/>
  <c r="O33" i="14"/>
  <c r="N33" i="14"/>
  <c r="M33" i="14"/>
  <c r="L33" i="14"/>
  <c r="L47" i="14" s="1"/>
  <c r="O32" i="14"/>
  <c r="N32" i="14"/>
  <c r="M32" i="14"/>
  <c r="L32" i="14"/>
  <c r="L46" i="14" s="1"/>
  <c r="O31" i="14"/>
  <c r="N31" i="14"/>
  <c r="M31" i="14"/>
  <c r="L31" i="14"/>
  <c r="L45" i="14" s="1"/>
  <c r="O30" i="14"/>
  <c r="N30" i="14"/>
  <c r="M30" i="14"/>
  <c r="L30" i="14"/>
  <c r="L44" i="14" s="1"/>
  <c r="O29" i="14"/>
  <c r="N29" i="14"/>
  <c r="M29" i="14"/>
  <c r="L29" i="14"/>
  <c r="L43" i="14" s="1"/>
  <c r="O27" i="13"/>
  <c r="O26" i="13"/>
  <c r="O25" i="13"/>
  <c r="O24" i="13"/>
  <c r="O23" i="13"/>
  <c r="O22" i="13"/>
  <c r="O21" i="13"/>
  <c r="O20" i="13"/>
  <c r="O19" i="13"/>
  <c r="N27" i="13"/>
  <c r="N26" i="13"/>
  <c r="N25" i="13"/>
  <c r="N24" i="13"/>
  <c r="N23" i="13"/>
  <c r="N22" i="13"/>
  <c r="N21" i="13"/>
  <c r="N20" i="13"/>
  <c r="N19" i="13"/>
  <c r="M27" i="13"/>
  <c r="M26" i="13"/>
  <c r="M25" i="13"/>
  <c r="M24" i="13"/>
  <c r="M23" i="13"/>
  <c r="M22" i="13"/>
  <c r="M21" i="13"/>
  <c r="M20" i="13"/>
  <c r="M19" i="13"/>
  <c r="L27" i="13"/>
  <c r="L26" i="13"/>
  <c r="L25" i="13"/>
  <c r="L24" i="13"/>
  <c r="L23" i="13"/>
  <c r="L22" i="13"/>
  <c r="L21" i="13"/>
  <c r="L20" i="13"/>
  <c r="L19" i="13"/>
  <c r="O15" i="13"/>
  <c r="N15" i="13"/>
  <c r="M15" i="13"/>
  <c r="L15" i="13"/>
  <c r="O11" i="13"/>
  <c r="O12" i="13"/>
  <c r="N11" i="13"/>
  <c r="M11" i="13"/>
  <c r="L11" i="13"/>
  <c r="O7" i="13"/>
  <c r="N7" i="13"/>
  <c r="M7" i="13"/>
  <c r="L7" i="13"/>
  <c r="M6" i="13"/>
  <c r="L6" i="13"/>
  <c r="L5" i="13"/>
  <c r="L4" i="13"/>
  <c r="M43" i="14" l="1"/>
  <c r="M45" i="14"/>
  <c r="M46" i="14"/>
  <c r="M47" i="14"/>
  <c r="M48" i="14"/>
  <c r="M49" i="14"/>
  <c r="M50" i="14"/>
  <c r="M51" i="14"/>
  <c r="M52" i="14"/>
  <c r="M53" i="14"/>
  <c r="M54" i="14"/>
  <c r="M44" i="14"/>
  <c r="N43" i="14"/>
  <c r="N44" i="14"/>
  <c r="N45" i="14"/>
  <c r="N46" i="14"/>
  <c r="N47" i="14"/>
  <c r="N48" i="14"/>
  <c r="N49" i="14"/>
  <c r="N50" i="14"/>
  <c r="N51" i="14"/>
  <c r="N52" i="14"/>
  <c r="N53" i="14"/>
  <c r="N54" i="14"/>
  <c r="O43" i="14"/>
  <c r="O44" i="14"/>
  <c r="O45" i="14"/>
  <c r="O46" i="14"/>
  <c r="O47" i="14"/>
  <c r="O48" i="14"/>
  <c r="O49" i="14"/>
  <c r="O50" i="14"/>
  <c r="O51" i="14"/>
  <c r="O52" i="14"/>
  <c r="O53" i="14"/>
  <c r="O54" i="14"/>
  <c r="O18" i="13"/>
  <c r="O17" i="13"/>
  <c r="O16" i="13"/>
  <c r="O14" i="13"/>
  <c r="O13" i="13"/>
  <c r="O10" i="13"/>
  <c r="O9" i="13"/>
  <c r="O8" i="13"/>
  <c r="O6" i="13"/>
  <c r="O5" i="13"/>
  <c r="O4" i="13"/>
  <c r="N18" i="13"/>
  <c r="N17" i="13"/>
  <c r="N16" i="13"/>
  <c r="N14" i="13"/>
  <c r="N13" i="13"/>
  <c r="N12" i="13"/>
  <c r="N10" i="13"/>
  <c r="N9" i="13"/>
  <c r="N8" i="13"/>
  <c r="N6" i="13"/>
  <c r="N5" i="13"/>
  <c r="N4" i="13"/>
  <c r="M18" i="13"/>
  <c r="M17" i="13"/>
  <c r="M16" i="13"/>
  <c r="M14" i="13"/>
  <c r="M13" i="13"/>
  <c r="M12" i="13"/>
  <c r="M10" i="13"/>
  <c r="M9" i="13"/>
  <c r="M8" i="13"/>
  <c r="M5" i="13"/>
  <c r="M4" i="13"/>
  <c r="L18" i="13"/>
  <c r="L17" i="13"/>
  <c r="L16" i="13"/>
  <c r="L14" i="13"/>
  <c r="L13" i="13"/>
  <c r="L12" i="13"/>
  <c r="L10" i="13"/>
  <c r="L9" i="13"/>
  <c r="L8" i="13"/>
</calcChain>
</file>

<file path=xl/sharedStrings.xml><?xml version="1.0" encoding="utf-8"?>
<sst xmlns="http://schemas.openxmlformats.org/spreadsheetml/2006/main" count="42" uniqueCount="11">
  <si>
    <t>AOFLDC</t>
    <phoneticPr fontId="1" type="noConversion"/>
  </si>
  <si>
    <t>NOFLD</t>
    <phoneticPr fontId="1" type="noConversion"/>
  </si>
  <si>
    <t>myOFLD</t>
    <phoneticPr fontId="1" type="noConversion"/>
  </si>
  <si>
    <t>Energy</t>
    <phoneticPr fontId="1" type="noConversion"/>
  </si>
  <si>
    <t>TaskNum</t>
    <phoneticPr fontId="1" type="noConversion"/>
  </si>
  <si>
    <t>Meet_R</t>
    <phoneticPr fontId="1" type="noConversion"/>
  </si>
  <si>
    <t>Eng_Norm</t>
    <phoneticPr fontId="1" type="noConversion"/>
  </si>
  <si>
    <t>totoal_U</t>
    <phoneticPr fontId="1" type="noConversion"/>
  </si>
  <si>
    <t>SeGW</t>
    <phoneticPr fontId="1" type="noConversion"/>
  </si>
  <si>
    <t>Resp_Meet</t>
    <phoneticPr fontId="1" type="noConversion"/>
  </si>
  <si>
    <t>Resp_total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</si>
</sst>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Medium9"/>
  <colors>
    <mruColors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6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數據!$D$42:$D$45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0.66220800000000002</c:v>
                </c:pt>
                <c:pt idx="3">
                  <c:v>0.51149199999999995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數據!$E$42:$E$45</c:f>
              <c:numCache>
                <c:formatCode>General</c:formatCode>
                <c:ptCount val="4"/>
                <c:pt idx="0">
                  <c:v>1</c:v>
                </c:pt>
                <c:pt idx="1">
                  <c:v>0.99560499999999996</c:v>
                </c:pt>
                <c:pt idx="2">
                  <c:v>0.88374900000000001</c:v>
                </c:pt>
                <c:pt idx="3">
                  <c:v>0.81678499999999998</c:v>
                </c:pt>
              </c:numCache>
            </c:numRef>
          </c:val>
        </c:ser>
        <c:ser>
          <c:idx val="1"/>
          <c:order val="2"/>
          <c:tx>
            <c:strRef>
              <c:f>數據!$F$29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數據!$F$42:$F$45</c:f>
              <c:numCache>
                <c:formatCode>General</c:formatCode>
                <c:ptCount val="4"/>
                <c:pt idx="0">
                  <c:v>0.60931800000000003</c:v>
                </c:pt>
                <c:pt idx="1">
                  <c:v>0.62857099999999999</c:v>
                </c:pt>
                <c:pt idx="2">
                  <c:v>0.78060700000000005</c:v>
                </c:pt>
                <c:pt idx="3">
                  <c:v>0.86268699999999998</c:v>
                </c:pt>
              </c:numCache>
            </c:numRef>
          </c:val>
        </c:ser>
        <c:ser>
          <c:idx val="2"/>
          <c:order val="3"/>
          <c:tx>
            <c:strRef>
              <c:f>數據!$G$29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數據!$G$42:$G$45</c:f>
              <c:numCache>
                <c:formatCode>General</c:formatCode>
                <c:ptCount val="4"/>
                <c:pt idx="0">
                  <c:v>0.95493600000000001</c:v>
                </c:pt>
                <c:pt idx="1">
                  <c:v>0.83694599999999997</c:v>
                </c:pt>
                <c:pt idx="2">
                  <c:v>0.66877500000000001</c:v>
                </c:pt>
                <c:pt idx="3">
                  <c:v>0.59452400000000005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296320"/>
        <c:axId val="103143040"/>
      </c:barChart>
      <c:catAx>
        <c:axId val="13829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3143040"/>
        <c:crosses val="autoZero"/>
        <c:auto val="1"/>
        <c:lblAlgn val="ctr"/>
        <c:lblOffset val="100"/>
        <c:noMultiLvlLbl val="0"/>
      </c:catAx>
      <c:valAx>
        <c:axId val="10314304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8296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(數據!$K$4,數據!$K$8,數據!$K$12,數據!$K$16,數據!$K$20,數據!$K$24)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(數據!$L$4,數據!$L$8,數據!$L$12,數據!$L$16,數據!$L$20,數據!$L$24)</c:f>
              <c:numCache>
                <c:formatCode>General</c:formatCode>
                <c:ptCount val="6"/>
                <c:pt idx="0">
                  <c:v>0.76379568836271516</c:v>
                </c:pt>
                <c:pt idx="1">
                  <c:v>0.76315549121990744</c:v>
                </c:pt>
                <c:pt idx="2">
                  <c:v>0.76197763187371836</c:v>
                </c:pt>
                <c:pt idx="3">
                  <c:v>0.76091350876286001</c:v>
                </c:pt>
                <c:pt idx="4">
                  <c:v>0.7603086387840563</c:v>
                </c:pt>
                <c:pt idx="5">
                  <c:v>0.75972703303520661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(數據!$K$4,數據!$K$8,數據!$K$12,數據!$K$16,數據!$K$20,數據!$K$24)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(數據!$M$4,數據!$M$8,數據!$M$12,數據!$M$16,數據!$M$20,數據!$M$24)</c:f>
              <c:numCache>
                <c:formatCode>General</c:formatCode>
                <c:ptCount val="6"/>
                <c:pt idx="0">
                  <c:v>0.69391166485722655</c:v>
                </c:pt>
                <c:pt idx="1">
                  <c:v>0.71572834272518926</c:v>
                </c:pt>
                <c:pt idx="2">
                  <c:v>0.74038584156197773</c:v>
                </c:pt>
                <c:pt idx="3">
                  <c:v>0.7494347653759329</c:v>
                </c:pt>
                <c:pt idx="4">
                  <c:v>0.75991831670371712</c:v>
                </c:pt>
                <c:pt idx="5">
                  <c:v>0.75972703303520661</c:v>
                </c:pt>
              </c:numCache>
            </c:numRef>
          </c:val>
        </c:ser>
        <c:ser>
          <c:idx val="1"/>
          <c:order val="2"/>
          <c:tx>
            <c:strRef>
              <c:f>數據!$F$29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(數據!$K$4,數據!$K$8,數據!$K$12,數據!$K$16,數據!$K$20,數據!$K$24)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(數據!$N$4,數據!$N$8,數據!$N$12,數據!$N$16,數據!$N$20,數據!$N$24)</c:f>
              <c:numCache>
                <c:formatCode>General</c:formatCode>
                <c:ptCount val="6"/>
                <c:pt idx="0">
                  <c:v>0.62029243998690309</c:v>
                </c:pt>
                <c:pt idx="1">
                  <c:v>0.65269434248393043</c:v>
                </c:pt>
                <c:pt idx="2">
                  <c:v>0.67839011528718407</c:v>
                </c:pt>
                <c:pt idx="3">
                  <c:v>0.71464095538437677</c:v>
                </c:pt>
                <c:pt idx="4">
                  <c:v>0.7502059315170001</c:v>
                </c:pt>
                <c:pt idx="5">
                  <c:v>0.77078960519740125</c:v>
                </c:pt>
              </c:numCache>
            </c:numRef>
          </c:val>
        </c:ser>
        <c:ser>
          <c:idx val="2"/>
          <c:order val="3"/>
          <c:tx>
            <c:strRef>
              <c:f>數據!$O$3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(數據!$K$4,數據!$K$8,數據!$K$12,數據!$K$16,數據!$K$20,數據!$K$24)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(數據!$O$4,數據!$O$8,數據!$O$12,數據!$O$16,數據!$O$20,數據!$O$24)</c:f>
              <c:numCache>
                <c:formatCode>General</c:formatCode>
                <c:ptCount val="6"/>
                <c:pt idx="0">
                  <c:v>0.74231246445742649</c:v>
                </c:pt>
                <c:pt idx="1">
                  <c:v>0.74931844422616289</c:v>
                </c:pt>
                <c:pt idx="2">
                  <c:v>0.756735425390753</c:v>
                </c:pt>
                <c:pt idx="3">
                  <c:v>0.75450550586775578</c:v>
                </c:pt>
                <c:pt idx="4">
                  <c:v>0.75242464974409351</c:v>
                </c:pt>
                <c:pt idx="5">
                  <c:v>0.75024901342432238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850240"/>
        <c:axId val="139758400"/>
      </c:barChart>
      <c:catAx>
        <c:axId val="13985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9758400"/>
        <c:crosses val="autoZero"/>
        <c:auto val="1"/>
        <c:lblAlgn val="ctr"/>
        <c:lblOffset val="100"/>
        <c:noMultiLvlLbl val="0"/>
      </c:catAx>
      <c:valAx>
        <c:axId val="13975840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9850240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(數據!$C$30,數據!$C$34,數據!$C$38,數據!$C$42,數據!$C$46,數據!$C$50)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(數據!$D$31,數據!$D$35,數據!$D$39,數據!$D$43,數據!$D$47,數據!$D$51)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(數據!$C$30,數據!$C$34,數據!$C$38,數據!$C$42,數據!$C$46,數據!$C$50)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(數據!$E$31,數據!$E$35,數據!$E$39,數據!$E$43,數據!$E$47,數據!$E$51)</c:f>
              <c:numCache>
                <c:formatCode>General</c:formatCode>
                <c:ptCount val="6"/>
                <c:pt idx="0">
                  <c:v>0.99369499999999999</c:v>
                </c:pt>
                <c:pt idx="1">
                  <c:v>0.99507599999999996</c:v>
                </c:pt>
                <c:pt idx="2">
                  <c:v>0.99640300000000004</c:v>
                </c:pt>
                <c:pt idx="3">
                  <c:v>0.99560499999999996</c:v>
                </c:pt>
                <c:pt idx="4">
                  <c:v>0.99895699999999998</c:v>
                </c:pt>
                <c:pt idx="5">
                  <c:v>1</c:v>
                </c:pt>
              </c:numCache>
            </c:numRef>
          </c:val>
        </c:ser>
        <c:ser>
          <c:idx val="1"/>
          <c:order val="2"/>
          <c:tx>
            <c:strRef>
              <c:f>數據!$F$29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(數據!$C$30,數據!$C$34,數據!$C$38,數據!$C$42,數據!$C$46,數據!$C$50)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(數據!$F$31,數據!$F$35,數據!$F$39,數據!$F$43,數據!$F$47,數據!$F$51)</c:f>
              <c:numCache>
                <c:formatCode>General</c:formatCode>
                <c:ptCount val="6"/>
                <c:pt idx="0">
                  <c:v>0.892988</c:v>
                </c:pt>
                <c:pt idx="1">
                  <c:v>0.85393300000000005</c:v>
                </c:pt>
                <c:pt idx="2">
                  <c:v>0.78559699999999999</c:v>
                </c:pt>
                <c:pt idx="3">
                  <c:v>0.62857099999999999</c:v>
                </c:pt>
                <c:pt idx="4">
                  <c:v>0.48914000000000002</c:v>
                </c:pt>
                <c:pt idx="5">
                  <c:v>0.38130999999999998</c:v>
                </c:pt>
              </c:numCache>
            </c:numRef>
          </c:val>
        </c:ser>
        <c:ser>
          <c:idx val="2"/>
          <c:order val="3"/>
          <c:tx>
            <c:strRef>
              <c:f>數據!$G$29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(數據!$C$30,數據!$C$34,數據!$C$38,數據!$C$42,數據!$C$46,數據!$C$50)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(數據!$G$31,數據!$G$35,數據!$G$39,數據!$G$43,數據!$G$47,數據!$G$51)</c:f>
              <c:numCache>
                <c:formatCode>General</c:formatCode>
                <c:ptCount val="6"/>
                <c:pt idx="0">
                  <c:v>0.83093799999999995</c:v>
                </c:pt>
                <c:pt idx="1">
                  <c:v>0.83972000000000002</c:v>
                </c:pt>
                <c:pt idx="2">
                  <c:v>0.84026400000000001</c:v>
                </c:pt>
                <c:pt idx="3">
                  <c:v>0.83694599999999997</c:v>
                </c:pt>
                <c:pt idx="4">
                  <c:v>0.83752899999999997</c:v>
                </c:pt>
                <c:pt idx="5">
                  <c:v>0.82659199999999999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851264"/>
        <c:axId val="139760128"/>
      </c:barChart>
      <c:catAx>
        <c:axId val="13985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9760128"/>
        <c:crosses val="autoZero"/>
        <c:auto val="1"/>
        <c:lblAlgn val="ctr"/>
        <c:lblOffset val="100"/>
        <c:noMultiLvlLbl val="0"/>
      </c:catAx>
      <c:valAx>
        <c:axId val="13976012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9851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(數據!$K$4,數據!$K$8,數據!$K$12,數據!$K$16,數據!$K$20,數據!$K$24)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(數據!$L$5,數據!$L$9,數據!$L$13,數據!$L$17,數據!$L$21,數據!$L$25)</c:f>
              <c:numCache>
                <c:formatCode>General</c:formatCode>
                <c:ptCount val="6"/>
                <c:pt idx="0">
                  <c:v>0.99652759826983062</c:v>
                </c:pt>
                <c:pt idx="1">
                  <c:v>0.9956659601233866</c:v>
                </c:pt>
                <c:pt idx="2">
                  <c:v>0.99496803322476701</c:v>
                </c:pt>
                <c:pt idx="3">
                  <c:v>0.99353771390166989</c:v>
                </c:pt>
                <c:pt idx="4">
                  <c:v>0.99215047648589516</c:v>
                </c:pt>
                <c:pt idx="5">
                  <c:v>0.99074600630719123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(數據!$K$4,數據!$K$8,數據!$K$12,數據!$K$16,數據!$K$20,數據!$K$24)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(數據!$M$5,數據!$M$9,數據!$M$13,數據!$M$17,數據!$M$21,數據!$M$25)</c:f>
              <c:numCache>
                <c:formatCode>General</c:formatCode>
                <c:ptCount val="6"/>
                <c:pt idx="0">
                  <c:v>0.67547347016147097</c:v>
                </c:pt>
                <c:pt idx="1">
                  <c:v>0.72675127953264762</c:v>
                </c:pt>
                <c:pt idx="2">
                  <c:v>0.76964534973892373</c:v>
                </c:pt>
                <c:pt idx="3">
                  <c:v>0.80736097468507129</c:v>
                </c:pt>
                <c:pt idx="4">
                  <c:v>0.88797842458081311</c:v>
                </c:pt>
                <c:pt idx="5">
                  <c:v>0.94012476520360511</c:v>
                </c:pt>
              </c:numCache>
            </c:numRef>
          </c:val>
        </c:ser>
        <c:ser>
          <c:idx val="1"/>
          <c:order val="2"/>
          <c:tx>
            <c:strRef>
              <c:f>數據!$F$29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(數據!$K$4,數據!$K$8,數據!$K$12,數據!$K$16,數據!$K$20,數據!$K$24)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(數據!$N$5,數據!$N$9,數據!$N$13,數據!$N$17,數據!$N$21,數據!$N$25)</c:f>
              <c:numCache>
                <c:formatCode>General</c:formatCode>
                <c:ptCount val="6"/>
                <c:pt idx="0">
                  <c:v>0.62856933602164444</c:v>
                </c:pt>
                <c:pt idx="1">
                  <c:v>0.64518085784693868</c:v>
                </c:pt>
                <c:pt idx="2">
                  <c:v>0.66798669630701901</c:v>
                </c:pt>
                <c:pt idx="3">
                  <c:v>0.71088076651329513</c:v>
                </c:pt>
                <c:pt idx="4">
                  <c:v>0.73626893449826813</c:v>
                </c:pt>
                <c:pt idx="5">
                  <c:v>0.74410294852573722</c:v>
                </c:pt>
              </c:numCache>
            </c:numRef>
          </c:val>
        </c:ser>
        <c:ser>
          <c:idx val="2"/>
          <c:order val="3"/>
          <c:tx>
            <c:strRef>
              <c:f>數據!$O$3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(數據!$K$4,數據!$K$8,數據!$K$12,數據!$K$16,數據!$K$20,數據!$K$24)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(數據!$O$5,數據!$O$9,數據!$O$13,數據!$O$17,數據!$O$21,數據!$O$25)</c:f>
              <c:numCache>
                <c:formatCode>General</c:formatCode>
                <c:ptCount val="6"/>
                <c:pt idx="0">
                  <c:v>0.8149330507160214</c:v>
                </c:pt>
                <c:pt idx="1">
                  <c:v>0.85611849247789906</c:v>
                </c:pt>
                <c:pt idx="2">
                  <c:v>0.88821968326181744</c:v>
                </c:pt>
                <c:pt idx="3">
                  <c:v>0.90391011390856302</c:v>
                </c:pt>
                <c:pt idx="4">
                  <c:v>0.91524065553430189</c:v>
                </c:pt>
                <c:pt idx="5">
                  <c:v>0.91512002619379973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851776"/>
        <c:axId val="139763008"/>
      </c:barChart>
      <c:catAx>
        <c:axId val="13985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9763008"/>
        <c:crosses val="autoZero"/>
        <c:auto val="1"/>
        <c:lblAlgn val="ctr"/>
        <c:lblOffset val="100"/>
        <c:noMultiLvlLbl val="0"/>
      </c:catAx>
      <c:valAx>
        <c:axId val="13976300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9851776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(數據!$C$30,數據!$C$34,數據!$C$38,數據!$C$42,數據!$C$46,數據!$C$50)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(數據!$D$32,數據!$D$36,數據!$D$40,數據!$D$44,數據!$D$48,數據!$D$52)</c:f>
              <c:numCache>
                <c:formatCode>General</c:formatCode>
                <c:ptCount val="6"/>
                <c:pt idx="0">
                  <c:v>0.57221200000000005</c:v>
                </c:pt>
                <c:pt idx="1">
                  <c:v>0.61467000000000005</c:v>
                </c:pt>
                <c:pt idx="2">
                  <c:v>0.63449800000000001</c:v>
                </c:pt>
                <c:pt idx="3">
                  <c:v>0.66220800000000002</c:v>
                </c:pt>
                <c:pt idx="4">
                  <c:v>0.67926399999999998</c:v>
                </c:pt>
                <c:pt idx="5">
                  <c:v>0.69756099999999999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(數據!$C$30,數據!$C$34,數據!$C$38,數據!$C$42,數據!$C$46,數據!$C$50)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(數據!$E$32,數據!$E$36,數據!$E$40,數據!$E$44,數據!$E$48,數據!$E$52)</c:f>
              <c:numCache>
                <c:formatCode>General</c:formatCode>
                <c:ptCount val="6"/>
                <c:pt idx="0">
                  <c:v>0.97314999999999996</c:v>
                </c:pt>
                <c:pt idx="1">
                  <c:v>0.95382</c:v>
                </c:pt>
                <c:pt idx="2">
                  <c:v>0.921238</c:v>
                </c:pt>
                <c:pt idx="3">
                  <c:v>0.88374900000000001</c:v>
                </c:pt>
                <c:pt idx="4">
                  <c:v>0.86175599999999997</c:v>
                </c:pt>
                <c:pt idx="5">
                  <c:v>0.84260299999999999</c:v>
                </c:pt>
              </c:numCache>
            </c:numRef>
          </c:val>
        </c:ser>
        <c:ser>
          <c:idx val="1"/>
          <c:order val="2"/>
          <c:tx>
            <c:strRef>
              <c:f>數據!$F$29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(數據!$C$30,數據!$C$34,數據!$C$38,數據!$C$42,數據!$C$46,數據!$C$50)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(數據!$F$32,數據!$F$36,數據!$F$40,數據!$F$44,數據!$F$48,數據!$F$52)</c:f>
              <c:numCache>
                <c:formatCode>General</c:formatCode>
                <c:ptCount val="6"/>
                <c:pt idx="0">
                  <c:v>0.95433000000000001</c:v>
                </c:pt>
                <c:pt idx="1">
                  <c:v>0.94306400000000001</c:v>
                </c:pt>
                <c:pt idx="2">
                  <c:v>0.87426400000000004</c:v>
                </c:pt>
                <c:pt idx="3">
                  <c:v>0.78060700000000005</c:v>
                </c:pt>
                <c:pt idx="4">
                  <c:v>0.55935699999999999</c:v>
                </c:pt>
                <c:pt idx="5">
                  <c:v>0.41215400000000002</c:v>
                </c:pt>
              </c:numCache>
            </c:numRef>
          </c:val>
        </c:ser>
        <c:ser>
          <c:idx val="2"/>
          <c:order val="3"/>
          <c:tx>
            <c:strRef>
              <c:f>數據!$G$29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(數據!$C$30,數據!$C$34,數據!$C$38,數據!$C$42,數據!$C$46,數據!$C$50)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(數據!$G$32,數據!$G$36,數據!$G$40,數據!$G$44,數據!$G$48,數據!$G$52)</c:f>
              <c:numCache>
                <c:formatCode>General</c:formatCode>
                <c:ptCount val="6"/>
                <c:pt idx="0">
                  <c:v>0.63915</c:v>
                </c:pt>
                <c:pt idx="1">
                  <c:v>0.68192699999999995</c:v>
                </c:pt>
                <c:pt idx="2">
                  <c:v>0.66028500000000001</c:v>
                </c:pt>
                <c:pt idx="3">
                  <c:v>0.66877500000000001</c:v>
                </c:pt>
                <c:pt idx="4">
                  <c:v>0.68493800000000005</c:v>
                </c:pt>
                <c:pt idx="5">
                  <c:v>0.69420499999999996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853312"/>
        <c:axId val="139762432"/>
      </c:barChart>
      <c:catAx>
        <c:axId val="13985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9762432"/>
        <c:crosses val="autoZero"/>
        <c:auto val="1"/>
        <c:lblAlgn val="ctr"/>
        <c:lblOffset val="100"/>
        <c:noMultiLvlLbl val="0"/>
      </c:catAx>
      <c:valAx>
        <c:axId val="13976243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9853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U=1.5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(數據!$K$4,數據!$K$8,數據!$K$12,數據!$K$16,數據!$K$20,數據!$K$24)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(數據!$L$6,數據!$L$10,數據!$L$14,數據!$L$18,數據!$L$22,數據!$L$26)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(數據!$K$4,數據!$K$8,數據!$K$12,數據!$K$16,數據!$K$20,數據!$K$24)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(數據!$M$6,數據!$M$10,數據!$M$14,數據!$M$18,數據!$M$22,數據!$M$26)</c:f>
              <c:numCache>
                <c:formatCode>General</c:formatCode>
                <c:ptCount val="6"/>
                <c:pt idx="0">
                  <c:v>0.63941908356166755</c:v>
                </c:pt>
                <c:pt idx="1">
                  <c:v>0.68408123524444686</c:v>
                </c:pt>
                <c:pt idx="2">
                  <c:v>0.74615106239983464</c:v>
                </c:pt>
                <c:pt idx="3">
                  <c:v>0.79191524927191581</c:v>
                </c:pt>
                <c:pt idx="4">
                  <c:v>0.84848265522411215</c:v>
                </c:pt>
                <c:pt idx="5">
                  <c:v>0.90545244619069776</c:v>
                </c:pt>
              </c:numCache>
            </c:numRef>
          </c:val>
        </c:ser>
        <c:ser>
          <c:idx val="1"/>
          <c:order val="2"/>
          <c:tx>
            <c:strRef>
              <c:f>數據!$F$29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(數據!$K$4,數據!$K$8,數據!$K$12,數據!$K$16,數據!$K$20,數據!$K$24)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(數據!$N$6,數據!$N$10,數據!$N$14,數據!$N$18,數據!$N$22,數據!$N$26)</c:f>
              <c:numCache>
                <c:formatCode>General</c:formatCode>
                <c:ptCount val="6"/>
                <c:pt idx="0">
                  <c:v>0.60433748642919916</c:v>
                </c:pt>
                <c:pt idx="1">
                  <c:v>0.61607989108893835</c:v>
                </c:pt>
                <c:pt idx="2">
                  <c:v>0.6409329817849696</c:v>
                </c:pt>
                <c:pt idx="3">
                  <c:v>0.66939633631460138</c:v>
                </c:pt>
                <c:pt idx="4">
                  <c:v>0.74090368608799062</c:v>
                </c:pt>
                <c:pt idx="5">
                  <c:v>0.76326233435006641</c:v>
                </c:pt>
              </c:numCache>
            </c:numRef>
          </c:val>
        </c:ser>
        <c:ser>
          <c:idx val="2"/>
          <c:order val="3"/>
          <c:tx>
            <c:strRef>
              <c:f>數據!$O$3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(數據!$K$4,數據!$K$8,數據!$K$12,數據!$K$16,數據!$K$20,數據!$K$24)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(數據!$O$6,數據!$O$10,數據!$O$14,數據!$O$18,數據!$O$22,數據!$O$26)</c:f>
              <c:numCache>
                <c:formatCode>General</c:formatCode>
                <c:ptCount val="6"/>
                <c:pt idx="0">
                  <c:v>0.76726205862585961</c:v>
                </c:pt>
                <c:pt idx="1">
                  <c:v>0.87878474555825536</c:v>
                </c:pt>
                <c:pt idx="2">
                  <c:v>0.92838925364903768</c:v>
                </c:pt>
                <c:pt idx="3">
                  <c:v>0.95793482569060306</c:v>
                </c:pt>
                <c:pt idx="4">
                  <c:v>0.9793982319185236</c:v>
                </c:pt>
                <c:pt idx="5">
                  <c:v>0.98461114270450989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280320"/>
        <c:axId val="139284416"/>
      </c:barChart>
      <c:catAx>
        <c:axId val="14028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9284416"/>
        <c:crosses val="autoZero"/>
        <c:auto val="1"/>
        <c:lblAlgn val="ctr"/>
        <c:lblOffset val="100"/>
        <c:noMultiLvlLbl val="0"/>
      </c:catAx>
      <c:valAx>
        <c:axId val="13928441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0280320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U=2.0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(數據!$C$30,數據!$C$34,數據!$C$38,數據!$C$42,數據!$C$46,數據!$C$50)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(數據!$D$33,數據!$D$37,數據!$D$41,數據!$D$45,數據!$D$49,數據!$D$53)</c:f>
              <c:numCache>
                <c:formatCode>General</c:formatCode>
                <c:ptCount val="6"/>
                <c:pt idx="0">
                  <c:v>0.37945299999999998</c:v>
                </c:pt>
                <c:pt idx="1">
                  <c:v>0.468501</c:v>
                </c:pt>
                <c:pt idx="2">
                  <c:v>0.49562</c:v>
                </c:pt>
                <c:pt idx="3">
                  <c:v>0.51149199999999995</c:v>
                </c:pt>
                <c:pt idx="4">
                  <c:v>0.549404</c:v>
                </c:pt>
                <c:pt idx="5">
                  <c:v>0.57344200000000001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(數據!$C$30,數據!$C$34,數據!$C$38,數據!$C$42,數據!$C$46,數據!$C$50)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(數據!$E$33,數據!$E$37,數據!$E$41,數據!$E$45,數據!$E$49,數據!$E$53)</c:f>
              <c:numCache>
                <c:formatCode>General</c:formatCode>
                <c:ptCount val="6"/>
                <c:pt idx="0">
                  <c:v>0.97710799999999998</c:v>
                </c:pt>
                <c:pt idx="1">
                  <c:v>0.93049700000000002</c:v>
                </c:pt>
                <c:pt idx="2">
                  <c:v>0.87029199999999995</c:v>
                </c:pt>
                <c:pt idx="3">
                  <c:v>0.81678499999999998</c:v>
                </c:pt>
                <c:pt idx="4">
                  <c:v>0.72214500000000004</c:v>
                </c:pt>
                <c:pt idx="5">
                  <c:v>0.65014700000000003</c:v>
                </c:pt>
              </c:numCache>
            </c:numRef>
          </c:val>
        </c:ser>
        <c:ser>
          <c:idx val="1"/>
          <c:order val="2"/>
          <c:tx>
            <c:strRef>
              <c:f>數據!$F$29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(數據!$C$30,數據!$C$34,數據!$C$38,數據!$C$42,數據!$C$46,數據!$C$50)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(數據!$F$33,數據!$F$37,數據!$F$41,數據!$F$45,數據!$F$49,數據!$F$53)</c:f>
              <c:numCache>
                <c:formatCode>General</c:formatCode>
                <c:ptCount val="6"/>
                <c:pt idx="0">
                  <c:v>0.98399599999999998</c:v>
                </c:pt>
                <c:pt idx="1">
                  <c:v>0.96689400000000003</c:v>
                </c:pt>
                <c:pt idx="2">
                  <c:v>0.93503199999999997</c:v>
                </c:pt>
                <c:pt idx="3">
                  <c:v>0.86268699999999998</c:v>
                </c:pt>
                <c:pt idx="4">
                  <c:v>0.69178399999999995</c:v>
                </c:pt>
                <c:pt idx="5">
                  <c:v>0.47315699999999999</c:v>
                </c:pt>
              </c:numCache>
            </c:numRef>
          </c:val>
        </c:ser>
        <c:ser>
          <c:idx val="2"/>
          <c:order val="3"/>
          <c:tx>
            <c:strRef>
              <c:f>數據!$G$29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(數據!$C$30,數據!$C$34,數據!$C$38,數據!$C$42,數據!$C$46,數據!$C$50)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(數據!$G$33,數據!$G$37,數據!$G$41,數據!$G$45,數據!$G$49,數據!$G$53)</c:f>
              <c:numCache>
                <c:formatCode>General</c:formatCode>
                <c:ptCount val="6"/>
                <c:pt idx="0">
                  <c:v>0.58787100000000003</c:v>
                </c:pt>
                <c:pt idx="1">
                  <c:v>0.63466199999999995</c:v>
                </c:pt>
                <c:pt idx="2">
                  <c:v>0.61321000000000003</c:v>
                </c:pt>
                <c:pt idx="3">
                  <c:v>0.59452400000000005</c:v>
                </c:pt>
                <c:pt idx="4">
                  <c:v>0.602163</c:v>
                </c:pt>
                <c:pt idx="5">
                  <c:v>0.60746699999999998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281856"/>
        <c:axId val="139286720"/>
      </c:barChart>
      <c:catAx>
        <c:axId val="14028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9286720"/>
        <c:crosses val="autoZero"/>
        <c:auto val="1"/>
        <c:lblAlgn val="ctr"/>
        <c:lblOffset val="100"/>
        <c:noMultiLvlLbl val="0"/>
      </c:catAx>
      <c:valAx>
        <c:axId val="13928672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0281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U=2.0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(數據!$K$4,數據!$K$8,數據!$K$12,數據!$K$16,數據!$K$20,數據!$K$24)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(數據!$L$7,數據!$L$11,數據!$L$15,數據!$L$19,數據!$L$23,數據!$L$27)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(數據!$K$4,數據!$K$8,數據!$K$12,數據!$K$16,數據!$K$20,數據!$K$24)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(數據!$M$7,數據!$M$11,數據!$M$15,數據!$M$19,數據!$M$23,數據!$M$27)</c:f>
              <c:numCache>
                <c:formatCode>General</c:formatCode>
                <c:ptCount val="6"/>
                <c:pt idx="0">
                  <c:v>0.61277292388288618</c:v>
                </c:pt>
                <c:pt idx="1">
                  <c:v>0.65355856554481384</c:v>
                </c:pt>
                <c:pt idx="2">
                  <c:v>0.69527736131934037</c:v>
                </c:pt>
                <c:pt idx="3">
                  <c:v>0.74004807940857165</c:v>
                </c:pt>
                <c:pt idx="4">
                  <c:v>0.79663185648555035</c:v>
                </c:pt>
                <c:pt idx="5">
                  <c:v>0.84025314928742523</c:v>
                </c:pt>
              </c:numCache>
            </c:numRef>
          </c:val>
        </c:ser>
        <c:ser>
          <c:idx val="1"/>
          <c:order val="2"/>
          <c:tx>
            <c:strRef>
              <c:f>數據!$F$29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(數據!$K$4,數據!$K$8,數據!$K$12,數據!$K$16,數據!$K$20,數據!$K$24)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(數據!$N$7,數據!$N$11,數據!$N$15,數據!$N$19,數據!$N$23,數據!$N$27)</c:f>
              <c:numCache>
                <c:formatCode>General</c:formatCode>
                <c:ptCount val="6"/>
                <c:pt idx="0">
                  <c:v>0.59595719381688472</c:v>
                </c:pt>
                <c:pt idx="1">
                  <c:v>0.60650192145306658</c:v>
                </c:pt>
                <c:pt idx="2">
                  <c:v>0.61637457133502227</c:v>
                </c:pt>
                <c:pt idx="3">
                  <c:v>0.63826707335987187</c:v>
                </c:pt>
                <c:pt idx="4">
                  <c:v>0.684217374071585</c:v>
                </c:pt>
                <c:pt idx="5">
                  <c:v>0.75409278119560919</c:v>
                </c:pt>
              </c:numCache>
            </c:numRef>
          </c:val>
        </c:ser>
        <c:ser>
          <c:idx val="2"/>
          <c:order val="3"/>
          <c:tx>
            <c:strRef>
              <c:f>數據!$O$3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(數據!$K$4,數據!$K$8,數據!$K$12,數據!$K$16,數據!$K$20,數據!$K$24)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(數據!$O$7,數據!$O$11,數據!$O$15,數據!$O$19,數據!$O$23,數據!$O$27)</c:f>
              <c:numCache>
                <c:formatCode>General</c:formatCode>
                <c:ptCount val="6"/>
                <c:pt idx="0">
                  <c:v>0.71607213634562039</c:v>
                </c:pt>
                <c:pt idx="1">
                  <c:v>0.81854245291147532</c:v>
                </c:pt>
                <c:pt idx="2">
                  <c:v>0.88578986368884527</c:v>
                </c:pt>
                <c:pt idx="3">
                  <c:v>0.92936290475451933</c:v>
                </c:pt>
                <c:pt idx="4">
                  <c:v>0.97529683434145009</c:v>
                </c:pt>
                <c:pt idx="5">
                  <c:v>0.98937600165434525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283392"/>
        <c:axId val="140403840"/>
      </c:barChart>
      <c:catAx>
        <c:axId val="14028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0403840"/>
        <c:crosses val="autoZero"/>
        <c:auto val="1"/>
        <c:lblAlgn val="ctr"/>
        <c:lblOffset val="100"/>
        <c:noMultiLvlLbl val="0"/>
      </c:catAx>
      <c:valAx>
        <c:axId val="14040384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0283392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8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數據!$D$46:$D$49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0.67926399999999998</c:v>
                </c:pt>
                <c:pt idx="3">
                  <c:v>0.549404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數據!$E$46:$E$49</c:f>
              <c:numCache>
                <c:formatCode>General</c:formatCode>
                <c:ptCount val="4"/>
                <c:pt idx="0">
                  <c:v>1</c:v>
                </c:pt>
                <c:pt idx="1">
                  <c:v>0.99895699999999998</c:v>
                </c:pt>
                <c:pt idx="2">
                  <c:v>0.86175599999999997</c:v>
                </c:pt>
                <c:pt idx="3">
                  <c:v>0.72214500000000004</c:v>
                </c:pt>
              </c:numCache>
            </c:numRef>
          </c:val>
        </c:ser>
        <c:ser>
          <c:idx val="1"/>
          <c:order val="2"/>
          <c:tx>
            <c:strRef>
              <c:f>數據!$F$29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數據!$F$46:$F$49</c:f>
              <c:numCache>
                <c:formatCode>General</c:formatCode>
                <c:ptCount val="4"/>
                <c:pt idx="0">
                  <c:v>0.45124700000000001</c:v>
                </c:pt>
                <c:pt idx="1">
                  <c:v>0.48914000000000002</c:v>
                </c:pt>
                <c:pt idx="2">
                  <c:v>0.55935699999999999</c:v>
                </c:pt>
                <c:pt idx="3">
                  <c:v>0.69178399999999995</c:v>
                </c:pt>
              </c:numCache>
            </c:numRef>
          </c:val>
        </c:ser>
        <c:ser>
          <c:idx val="2"/>
          <c:order val="3"/>
          <c:tx>
            <c:strRef>
              <c:f>數據!$G$29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數據!$G$46:$G$49</c:f>
              <c:numCache>
                <c:formatCode>General</c:formatCode>
                <c:ptCount val="4"/>
                <c:pt idx="0">
                  <c:v>0.94233699999999998</c:v>
                </c:pt>
                <c:pt idx="1">
                  <c:v>0.83752899999999997</c:v>
                </c:pt>
                <c:pt idx="2">
                  <c:v>0.68493800000000005</c:v>
                </c:pt>
                <c:pt idx="3">
                  <c:v>0.602163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282880"/>
        <c:axId val="140406144"/>
      </c:barChart>
      <c:catAx>
        <c:axId val="14028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0406144"/>
        <c:crosses val="autoZero"/>
        <c:auto val="1"/>
        <c:lblAlgn val="ctr"/>
        <c:lblOffset val="100"/>
        <c:noMultiLvlLbl val="0"/>
      </c:catAx>
      <c:valAx>
        <c:axId val="14040614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0282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 altLang="zh-TW"/>
              <a:t>8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數據!$L$20:$L$23</c:f>
              <c:numCache>
                <c:formatCode>General</c:formatCode>
                <c:ptCount val="4"/>
                <c:pt idx="0">
                  <c:v>0.7603086387840563</c:v>
                </c:pt>
                <c:pt idx="1">
                  <c:v>0.99215047648589516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數據!$M$20:$M$23</c:f>
              <c:numCache>
                <c:formatCode>General</c:formatCode>
                <c:ptCount val="4"/>
                <c:pt idx="0">
                  <c:v>0.75991831670371712</c:v>
                </c:pt>
                <c:pt idx="1">
                  <c:v>0.88797842458081311</c:v>
                </c:pt>
                <c:pt idx="2">
                  <c:v>0.84848265522411215</c:v>
                </c:pt>
                <c:pt idx="3">
                  <c:v>0.79663185648555035</c:v>
                </c:pt>
              </c:numCache>
            </c:numRef>
          </c:val>
        </c:ser>
        <c:ser>
          <c:idx val="1"/>
          <c:order val="2"/>
          <c:tx>
            <c:strRef>
              <c:f>數據!$F$29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數據!$N$20:$N$23</c:f>
              <c:numCache>
                <c:formatCode>General</c:formatCode>
                <c:ptCount val="4"/>
                <c:pt idx="0">
                  <c:v>0.7502059315170001</c:v>
                </c:pt>
                <c:pt idx="1">
                  <c:v>0.73626893449826813</c:v>
                </c:pt>
                <c:pt idx="2">
                  <c:v>0.74090368608799062</c:v>
                </c:pt>
                <c:pt idx="3">
                  <c:v>0.684217374071585</c:v>
                </c:pt>
              </c:numCache>
            </c:numRef>
          </c:val>
        </c:ser>
        <c:ser>
          <c:idx val="2"/>
          <c:order val="3"/>
          <c:tx>
            <c:strRef>
              <c:f>數據!$O$3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數據!$O$20:$O$23</c:f>
              <c:numCache>
                <c:formatCode>General</c:formatCode>
                <c:ptCount val="4"/>
                <c:pt idx="0">
                  <c:v>0.75242464974409351</c:v>
                </c:pt>
                <c:pt idx="1">
                  <c:v>0.91524065553430189</c:v>
                </c:pt>
                <c:pt idx="2">
                  <c:v>0.9793982319185236</c:v>
                </c:pt>
                <c:pt idx="3">
                  <c:v>0.97529683434145009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633088"/>
        <c:axId val="140409024"/>
      </c:barChart>
      <c:catAx>
        <c:axId val="14063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0409024"/>
        <c:crosses val="autoZero"/>
        <c:auto val="1"/>
        <c:lblAlgn val="ctr"/>
        <c:lblOffset val="100"/>
        <c:noMultiLvlLbl val="0"/>
      </c:catAx>
      <c:valAx>
        <c:axId val="14040902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0633088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10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數據!$D$50:$D$53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0.69756099999999999</c:v>
                </c:pt>
                <c:pt idx="3">
                  <c:v>0.57344200000000001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數據!$E$50:$E$53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0.84260299999999999</c:v>
                </c:pt>
                <c:pt idx="3">
                  <c:v>0.65014700000000003</c:v>
                </c:pt>
              </c:numCache>
            </c:numRef>
          </c:val>
        </c:ser>
        <c:ser>
          <c:idx val="1"/>
          <c:order val="2"/>
          <c:tx>
            <c:strRef>
              <c:f>數據!$F$29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數據!$F$50:$F$53</c:f>
              <c:numCache>
                <c:formatCode>General</c:formatCode>
                <c:ptCount val="4"/>
                <c:pt idx="0">
                  <c:v>0.34746100000000002</c:v>
                </c:pt>
                <c:pt idx="1">
                  <c:v>0.38130999999999998</c:v>
                </c:pt>
                <c:pt idx="2">
                  <c:v>0.41215400000000002</c:v>
                </c:pt>
                <c:pt idx="3">
                  <c:v>0.47315699999999999</c:v>
                </c:pt>
              </c:numCache>
            </c:numRef>
          </c:val>
        </c:ser>
        <c:ser>
          <c:idx val="2"/>
          <c:order val="3"/>
          <c:tx>
            <c:strRef>
              <c:f>數據!$G$29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數據!$G$50:$G$53</c:f>
              <c:numCache>
                <c:formatCode>General</c:formatCode>
                <c:ptCount val="4"/>
                <c:pt idx="0">
                  <c:v>0.93471400000000004</c:v>
                </c:pt>
                <c:pt idx="1">
                  <c:v>0.82659199999999999</c:v>
                </c:pt>
                <c:pt idx="2">
                  <c:v>0.69420499999999996</c:v>
                </c:pt>
                <c:pt idx="3">
                  <c:v>0.60746699999999998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633600"/>
        <c:axId val="140410176"/>
      </c:barChart>
      <c:catAx>
        <c:axId val="14063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0410176"/>
        <c:crosses val="autoZero"/>
        <c:auto val="1"/>
        <c:lblAlgn val="ctr"/>
        <c:lblOffset val="100"/>
        <c:noMultiLvlLbl val="0"/>
      </c:catAx>
      <c:valAx>
        <c:axId val="14041017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0633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 altLang="zh-TW"/>
              <a:t>6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數據!$L$16:$L$19</c:f>
              <c:numCache>
                <c:formatCode>General</c:formatCode>
                <c:ptCount val="4"/>
                <c:pt idx="0">
                  <c:v>0.76091350876286001</c:v>
                </c:pt>
                <c:pt idx="1">
                  <c:v>0.99353771390166989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數據!$M$16:$M$19</c:f>
              <c:numCache>
                <c:formatCode>General</c:formatCode>
                <c:ptCount val="4"/>
                <c:pt idx="0">
                  <c:v>0.7494347653759329</c:v>
                </c:pt>
                <c:pt idx="1">
                  <c:v>0.80736097468507129</c:v>
                </c:pt>
                <c:pt idx="2">
                  <c:v>0.79191524927191581</c:v>
                </c:pt>
                <c:pt idx="3">
                  <c:v>0.74004807940857165</c:v>
                </c:pt>
              </c:numCache>
            </c:numRef>
          </c:val>
        </c:ser>
        <c:ser>
          <c:idx val="1"/>
          <c:order val="2"/>
          <c:tx>
            <c:strRef>
              <c:f>數據!$F$29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數據!$N$16:$N$19</c:f>
              <c:numCache>
                <c:formatCode>General</c:formatCode>
                <c:ptCount val="4"/>
                <c:pt idx="0">
                  <c:v>0.71464095538437677</c:v>
                </c:pt>
                <c:pt idx="1">
                  <c:v>0.71088076651329513</c:v>
                </c:pt>
                <c:pt idx="2">
                  <c:v>0.66939633631460138</c:v>
                </c:pt>
                <c:pt idx="3">
                  <c:v>0.63826707335987187</c:v>
                </c:pt>
              </c:numCache>
            </c:numRef>
          </c:val>
        </c:ser>
        <c:ser>
          <c:idx val="2"/>
          <c:order val="3"/>
          <c:tx>
            <c:strRef>
              <c:f>數據!$O$3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數據!$O$16:$O$19</c:f>
              <c:numCache>
                <c:formatCode>General</c:formatCode>
                <c:ptCount val="4"/>
                <c:pt idx="0">
                  <c:v>0.75450550586775578</c:v>
                </c:pt>
                <c:pt idx="1">
                  <c:v>0.90391011390856302</c:v>
                </c:pt>
                <c:pt idx="2">
                  <c:v>0.95793482569060306</c:v>
                </c:pt>
                <c:pt idx="3">
                  <c:v>0.92936290475451933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371008"/>
        <c:axId val="139305536"/>
      </c:barChart>
      <c:catAx>
        <c:axId val="13937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9305536"/>
        <c:crosses val="autoZero"/>
        <c:auto val="1"/>
        <c:lblAlgn val="ctr"/>
        <c:lblOffset val="100"/>
        <c:noMultiLvlLbl val="0"/>
      </c:catAx>
      <c:valAx>
        <c:axId val="13930553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9371008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 altLang="zh-TW"/>
              <a:t>10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數據!$L$24:$L$27</c:f>
              <c:numCache>
                <c:formatCode>General</c:formatCode>
                <c:ptCount val="4"/>
                <c:pt idx="0">
                  <c:v>0.75972703303520661</c:v>
                </c:pt>
                <c:pt idx="1">
                  <c:v>0.99074600630719123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數據!$M$24:$M$27</c:f>
              <c:numCache>
                <c:formatCode>General</c:formatCode>
                <c:ptCount val="4"/>
                <c:pt idx="0">
                  <c:v>0.75972703303520661</c:v>
                </c:pt>
                <c:pt idx="1">
                  <c:v>0.94012476520360511</c:v>
                </c:pt>
                <c:pt idx="2">
                  <c:v>0.90545244619069776</c:v>
                </c:pt>
                <c:pt idx="3">
                  <c:v>0.84025314928742523</c:v>
                </c:pt>
              </c:numCache>
            </c:numRef>
          </c:val>
        </c:ser>
        <c:ser>
          <c:idx val="1"/>
          <c:order val="2"/>
          <c:tx>
            <c:strRef>
              <c:f>數據!$F$29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數據!$N$24:$N$27</c:f>
              <c:numCache>
                <c:formatCode>General</c:formatCode>
                <c:ptCount val="4"/>
                <c:pt idx="0">
                  <c:v>0.77078960519740125</c:v>
                </c:pt>
                <c:pt idx="1">
                  <c:v>0.74410294852573722</c:v>
                </c:pt>
                <c:pt idx="2">
                  <c:v>0.76326233435006641</c:v>
                </c:pt>
                <c:pt idx="3">
                  <c:v>0.75409278119560919</c:v>
                </c:pt>
              </c:numCache>
            </c:numRef>
          </c:val>
        </c:ser>
        <c:ser>
          <c:idx val="2"/>
          <c:order val="3"/>
          <c:tx>
            <c:strRef>
              <c:f>數據!$O$3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數據!$O$24:$O$27</c:f>
              <c:numCache>
                <c:formatCode>General</c:formatCode>
                <c:ptCount val="4"/>
                <c:pt idx="0">
                  <c:v>0.75024901342432238</c:v>
                </c:pt>
                <c:pt idx="1">
                  <c:v>0.91512002619379973</c:v>
                </c:pt>
                <c:pt idx="2">
                  <c:v>0.98461114270450989</c:v>
                </c:pt>
                <c:pt idx="3">
                  <c:v>0.98937600165434525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634624"/>
        <c:axId val="140839168"/>
      </c:barChart>
      <c:catAx>
        <c:axId val="14063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0839168"/>
        <c:crosses val="autoZero"/>
        <c:auto val="1"/>
        <c:lblAlgn val="ctr"/>
        <c:lblOffset val="100"/>
        <c:noMultiLvlLbl val="0"/>
      </c:catAx>
      <c:valAx>
        <c:axId val="14083916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0634624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3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數據!$D$30:$D$33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0.57221200000000005</c:v>
                </c:pt>
                <c:pt idx="3">
                  <c:v>0.37945299999999998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數據!$E$30:$E$33</c:f>
              <c:numCache>
                <c:formatCode>General</c:formatCode>
                <c:ptCount val="4"/>
                <c:pt idx="0">
                  <c:v>1</c:v>
                </c:pt>
                <c:pt idx="1">
                  <c:v>0.99369499999999999</c:v>
                </c:pt>
                <c:pt idx="2">
                  <c:v>0.97314999999999996</c:v>
                </c:pt>
                <c:pt idx="3">
                  <c:v>0.97710799999999998</c:v>
                </c:pt>
              </c:numCache>
            </c:numRef>
          </c:val>
        </c:ser>
        <c:ser>
          <c:idx val="1"/>
          <c:order val="2"/>
          <c:tx>
            <c:strRef>
              <c:f>數據!$F$29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數據!$F$30:$F$33</c:f>
              <c:numCache>
                <c:formatCode>General</c:formatCode>
                <c:ptCount val="4"/>
                <c:pt idx="0">
                  <c:v>0.88729000000000002</c:v>
                </c:pt>
                <c:pt idx="1">
                  <c:v>0.892988</c:v>
                </c:pt>
                <c:pt idx="2">
                  <c:v>0.95433000000000001</c:v>
                </c:pt>
                <c:pt idx="3">
                  <c:v>0.98399599999999998</c:v>
                </c:pt>
              </c:numCache>
            </c:numRef>
          </c:val>
        </c:ser>
        <c:ser>
          <c:idx val="2"/>
          <c:order val="3"/>
          <c:tx>
            <c:strRef>
              <c:f>數據!$G$29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數據!$G$30:$G$33</c:f>
              <c:numCache>
                <c:formatCode>General</c:formatCode>
                <c:ptCount val="4"/>
                <c:pt idx="0">
                  <c:v>0.95974700000000002</c:v>
                </c:pt>
                <c:pt idx="1">
                  <c:v>0.83093799999999995</c:v>
                </c:pt>
                <c:pt idx="2">
                  <c:v>0.63915</c:v>
                </c:pt>
                <c:pt idx="3">
                  <c:v>0.58787100000000003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372032"/>
        <c:axId val="139307264"/>
      </c:barChart>
      <c:catAx>
        <c:axId val="13937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9307264"/>
        <c:crosses val="autoZero"/>
        <c:auto val="1"/>
        <c:lblAlgn val="ctr"/>
        <c:lblOffset val="100"/>
        <c:noMultiLvlLbl val="0"/>
      </c:catAx>
      <c:valAx>
        <c:axId val="13930726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9372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 altLang="zh-TW"/>
              <a:t>3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數據!$J$4:$J$7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數據!$L$4:$L$7</c:f>
              <c:numCache>
                <c:formatCode>General</c:formatCode>
                <c:ptCount val="4"/>
                <c:pt idx="0">
                  <c:v>0.76379568836271516</c:v>
                </c:pt>
                <c:pt idx="1">
                  <c:v>0.99652759826983062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數據!$J$4:$J$7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數據!$M$4:$M$7</c:f>
              <c:numCache>
                <c:formatCode>General</c:formatCode>
                <c:ptCount val="4"/>
                <c:pt idx="0">
                  <c:v>0.69391166485722655</c:v>
                </c:pt>
                <c:pt idx="1">
                  <c:v>0.67547347016147097</c:v>
                </c:pt>
                <c:pt idx="2">
                  <c:v>0.63941908356166755</c:v>
                </c:pt>
                <c:pt idx="3">
                  <c:v>0.61277292388288618</c:v>
                </c:pt>
              </c:numCache>
            </c:numRef>
          </c:val>
        </c:ser>
        <c:ser>
          <c:idx val="1"/>
          <c:order val="2"/>
          <c:tx>
            <c:strRef>
              <c:f>數據!$F$29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數據!$J$4:$J$7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數據!$N$4:$N$7</c:f>
              <c:numCache>
                <c:formatCode>General</c:formatCode>
                <c:ptCount val="4"/>
                <c:pt idx="0">
                  <c:v>0.62029243998690309</c:v>
                </c:pt>
                <c:pt idx="1">
                  <c:v>0.62856933602164444</c:v>
                </c:pt>
                <c:pt idx="2">
                  <c:v>0.60433748642919916</c:v>
                </c:pt>
                <c:pt idx="3">
                  <c:v>0.59595719381688472</c:v>
                </c:pt>
              </c:numCache>
            </c:numRef>
          </c:val>
        </c:ser>
        <c:ser>
          <c:idx val="2"/>
          <c:order val="3"/>
          <c:tx>
            <c:strRef>
              <c:f>數據!$O$3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數據!$J$4:$J$7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數據!$O$4:$O$7</c:f>
              <c:numCache>
                <c:formatCode>General</c:formatCode>
                <c:ptCount val="4"/>
                <c:pt idx="0">
                  <c:v>0.74231246445742649</c:v>
                </c:pt>
                <c:pt idx="1">
                  <c:v>0.8149330507160214</c:v>
                </c:pt>
                <c:pt idx="2">
                  <c:v>0.76726205862585961</c:v>
                </c:pt>
                <c:pt idx="3">
                  <c:v>0.71607213634562039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373056"/>
        <c:axId val="139310144"/>
      </c:barChart>
      <c:catAx>
        <c:axId val="13937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9310144"/>
        <c:crosses val="autoZero"/>
        <c:auto val="1"/>
        <c:lblAlgn val="ctr"/>
        <c:lblOffset val="100"/>
        <c:noMultiLvlLbl val="0"/>
      </c:catAx>
      <c:valAx>
        <c:axId val="13931014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9373056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4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數據!$J$4:$J$7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數據!$D$34:$D$37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0.61467000000000005</c:v>
                </c:pt>
                <c:pt idx="3">
                  <c:v>0.468501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數據!$J$4:$J$7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數據!$E$34:$E$37</c:f>
              <c:numCache>
                <c:formatCode>General</c:formatCode>
                <c:ptCount val="4"/>
                <c:pt idx="0">
                  <c:v>1</c:v>
                </c:pt>
                <c:pt idx="1">
                  <c:v>0.99507599999999996</c:v>
                </c:pt>
                <c:pt idx="2">
                  <c:v>0.95382</c:v>
                </c:pt>
                <c:pt idx="3">
                  <c:v>0.93049700000000002</c:v>
                </c:pt>
              </c:numCache>
            </c:numRef>
          </c:val>
        </c:ser>
        <c:ser>
          <c:idx val="1"/>
          <c:order val="2"/>
          <c:tx>
            <c:strRef>
              <c:f>數據!$F$29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數據!$J$4:$J$7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數據!$F$34:$F$37</c:f>
              <c:numCache>
                <c:formatCode>General</c:formatCode>
                <c:ptCount val="4"/>
                <c:pt idx="0">
                  <c:v>0.84430400000000005</c:v>
                </c:pt>
                <c:pt idx="1">
                  <c:v>0.85393300000000005</c:v>
                </c:pt>
                <c:pt idx="2">
                  <c:v>0.94306400000000001</c:v>
                </c:pt>
                <c:pt idx="3">
                  <c:v>0.96689400000000003</c:v>
                </c:pt>
              </c:numCache>
            </c:numRef>
          </c:val>
        </c:ser>
        <c:ser>
          <c:idx val="2"/>
          <c:order val="3"/>
          <c:tx>
            <c:strRef>
              <c:f>數據!$G$29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數據!$J$4:$J$7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數據!$G$34:$G$37</c:f>
              <c:numCache>
                <c:formatCode>General</c:formatCode>
                <c:ptCount val="4"/>
                <c:pt idx="0">
                  <c:v>0.960565</c:v>
                </c:pt>
                <c:pt idx="1">
                  <c:v>0.83972000000000002</c:v>
                </c:pt>
                <c:pt idx="2">
                  <c:v>0.68192699999999995</c:v>
                </c:pt>
                <c:pt idx="3">
                  <c:v>0.63466199999999995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374080"/>
        <c:axId val="139311872"/>
      </c:barChart>
      <c:catAx>
        <c:axId val="13937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9311872"/>
        <c:crosses val="autoZero"/>
        <c:auto val="1"/>
        <c:lblAlgn val="ctr"/>
        <c:lblOffset val="100"/>
        <c:noMultiLvlLbl val="0"/>
      </c:catAx>
      <c:valAx>
        <c:axId val="13931187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9374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4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數據!$L$8:$L$11</c:f>
              <c:numCache>
                <c:formatCode>General</c:formatCode>
                <c:ptCount val="4"/>
                <c:pt idx="0">
                  <c:v>0.76315549121990744</c:v>
                </c:pt>
                <c:pt idx="1">
                  <c:v>0.9956659601233866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數據!$M$8:$M$11</c:f>
              <c:numCache>
                <c:formatCode>General</c:formatCode>
                <c:ptCount val="4"/>
                <c:pt idx="0">
                  <c:v>0.71572834272518926</c:v>
                </c:pt>
                <c:pt idx="1">
                  <c:v>0.72675127953264762</c:v>
                </c:pt>
                <c:pt idx="2">
                  <c:v>0.68408123524444686</c:v>
                </c:pt>
                <c:pt idx="3">
                  <c:v>0.65355856554481384</c:v>
                </c:pt>
              </c:numCache>
            </c:numRef>
          </c:val>
        </c:ser>
        <c:ser>
          <c:idx val="1"/>
          <c:order val="2"/>
          <c:tx>
            <c:strRef>
              <c:f>數據!$F$29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數據!$N$8:$N$11</c:f>
              <c:numCache>
                <c:formatCode>General</c:formatCode>
                <c:ptCount val="4"/>
                <c:pt idx="0">
                  <c:v>0.65269434248393043</c:v>
                </c:pt>
                <c:pt idx="1">
                  <c:v>0.64518085784693868</c:v>
                </c:pt>
                <c:pt idx="2">
                  <c:v>0.61607989108893835</c:v>
                </c:pt>
                <c:pt idx="3">
                  <c:v>0.60650192145306658</c:v>
                </c:pt>
              </c:numCache>
            </c:numRef>
          </c:val>
        </c:ser>
        <c:ser>
          <c:idx val="2"/>
          <c:order val="3"/>
          <c:tx>
            <c:strRef>
              <c:f>數據!$O$3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數據!$O$8:$O$11</c:f>
              <c:numCache>
                <c:formatCode>General</c:formatCode>
                <c:ptCount val="4"/>
                <c:pt idx="0">
                  <c:v>0.74931844422616289</c:v>
                </c:pt>
                <c:pt idx="1">
                  <c:v>0.85611849247789906</c:v>
                </c:pt>
                <c:pt idx="2">
                  <c:v>0.87878474555825536</c:v>
                </c:pt>
                <c:pt idx="3">
                  <c:v>0.81854245291147532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547136"/>
        <c:axId val="139880128"/>
      </c:barChart>
      <c:catAx>
        <c:axId val="1395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9880128"/>
        <c:crosses val="autoZero"/>
        <c:auto val="1"/>
        <c:lblAlgn val="ctr"/>
        <c:lblOffset val="100"/>
        <c:noMultiLvlLbl val="0"/>
      </c:catAx>
      <c:valAx>
        <c:axId val="13988012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9547136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數據!$D$38:$D$41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0.63449800000000001</c:v>
                </c:pt>
                <c:pt idx="3">
                  <c:v>0.49562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數據!$E$38:$E$41</c:f>
              <c:numCache>
                <c:formatCode>General</c:formatCode>
                <c:ptCount val="4"/>
                <c:pt idx="0">
                  <c:v>1</c:v>
                </c:pt>
                <c:pt idx="1">
                  <c:v>0.99640300000000004</c:v>
                </c:pt>
                <c:pt idx="2">
                  <c:v>0.921238</c:v>
                </c:pt>
                <c:pt idx="3">
                  <c:v>0.87029199999999995</c:v>
                </c:pt>
              </c:numCache>
            </c:numRef>
          </c:val>
        </c:ser>
        <c:ser>
          <c:idx val="1"/>
          <c:order val="2"/>
          <c:tx>
            <c:strRef>
              <c:f>數據!$F$29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數據!$F$38:$F$41</c:f>
              <c:numCache>
                <c:formatCode>General</c:formatCode>
                <c:ptCount val="4"/>
                <c:pt idx="0">
                  <c:v>0.74342900000000001</c:v>
                </c:pt>
                <c:pt idx="1">
                  <c:v>0.78559699999999999</c:v>
                </c:pt>
                <c:pt idx="2">
                  <c:v>0.87426400000000004</c:v>
                </c:pt>
                <c:pt idx="3">
                  <c:v>0.93503199999999997</c:v>
                </c:pt>
              </c:numCache>
            </c:numRef>
          </c:val>
        </c:ser>
        <c:ser>
          <c:idx val="2"/>
          <c:order val="3"/>
          <c:tx>
            <c:strRef>
              <c:f>數據!$G$29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數據!$G$38:$G$41</c:f>
              <c:numCache>
                <c:formatCode>General</c:formatCode>
                <c:ptCount val="4"/>
                <c:pt idx="0">
                  <c:v>0.96181499999999998</c:v>
                </c:pt>
                <c:pt idx="1">
                  <c:v>0.84026400000000001</c:v>
                </c:pt>
                <c:pt idx="2">
                  <c:v>0.66028500000000001</c:v>
                </c:pt>
                <c:pt idx="3">
                  <c:v>0.61321000000000003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548160"/>
        <c:axId val="139881856"/>
      </c:barChart>
      <c:catAx>
        <c:axId val="13954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9881856"/>
        <c:crosses val="autoZero"/>
        <c:auto val="1"/>
        <c:lblAlgn val="ctr"/>
        <c:lblOffset val="100"/>
        <c:noMultiLvlLbl val="0"/>
      </c:catAx>
      <c:valAx>
        <c:axId val="13988185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9548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數據!$L$12:$L$15</c:f>
              <c:numCache>
                <c:formatCode>General</c:formatCode>
                <c:ptCount val="4"/>
                <c:pt idx="0">
                  <c:v>0.76197763187371836</c:v>
                </c:pt>
                <c:pt idx="1">
                  <c:v>0.99496803322476701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數據!$M$12:$M$15</c:f>
              <c:numCache>
                <c:formatCode>General</c:formatCode>
                <c:ptCount val="4"/>
                <c:pt idx="0">
                  <c:v>0.74038584156197773</c:v>
                </c:pt>
                <c:pt idx="1">
                  <c:v>0.76964534973892373</c:v>
                </c:pt>
                <c:pt idx="2">
                  <c:v>0.74615106239983464</c:v>
                </c:pt>
                <c:pt idx="3">
                  <c:v>0.69527736131934037</c:v>
                </c:pt>
              </c:numCache>
            </c:numRef>
          </c:val>
        </c:ser>
        <c:ser>
          <c:idx val="1"/>
          <c:order val="2"/>
          <c:tx>
            <c:strRef>
              <c:f>數據!$F$29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數據!$N$12:$N$15</c:f>
              <c:numCache>
                <c:formatCode>General</c:formatCode>
                <c:ptCount val="4"/>
                <c:pt idx="0">
                  <c:v>0.67839011528718407</c:v>
                </c:pt>
                <c:pt idx="1">
                  <c:v>0.66798669630701901</c:v>
                </c:pt>
                <c:pt idx="2">
                  <c:v>0.6409329817849696</c:v>
                </c:pt>
                <c:pt idx="3">
                  <c:v>0.61637457133502227</c:v>
                </c:pt>
              </c:numCache>
            </c:numRef>
          </c:val>
        </c:ser>
        <c:ser>
          <c:idx val="2"/>
          <c:order val="3"/>
          <c:tx>
            <c:strRef>
              <c:f>數據!$O$3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數據!$O$12:$O$15</c:f>
              <c:numCache>
                <c:formatCode>General</c:formatCode>
                <c:ptCount val="4"/>
                <c:pt idx="0">
                  <c:v>0.756735425390753</c:v>
                </c:pt>
                <c:pt idx="1">
                  <c:v>0.88821968326181744</c:v>
                </c:pt>
                <c:pt idx="2">
                  <c:v>0.92838925364903768</c:v>
                </c:pt>
                <c:pt idx="3">
                  <c:v>0.88578986368884527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549184"/>
        <c:axId val="139884736"/>
      </c:barChart>
      <c:catAx>
        <c:axId val="13954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9884736"/>
        <c:crosses val="autoZero"/>
        <c:auto val="1"/>
        <c:lblAlgn val="ctr"/>
        <c:lblOffset val="100"/>
        <c:noMultiLvlLbl val="0"/>
      </c:catAx>
      <c:valAx>
        <c:axId val="13988473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9549184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(數據!$C$30,數據!$C$34,數據!$C$38,數據!$C$42,數據!$C$46,數據!$C$50)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(數據!$D$30,數據!$D$34,數據!$D$38,數據!$D$42,數據!$D$46,數據!$D$50)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(數據!$C$30,數據!$C$34,數據!$C$38,數據!$C$42,數據!$C$46,數據!$C$50)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(數據!$E$30,數據!$E$34,數據!$E$38,數據!$E$42,數據!$E$46,數據!$E$50)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2"/>
          <c:tx>
            <c:strRef>
              <c:f>數據!$F$29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(數據!$C$30,數據!$C$34,數據!$C$38,數據!$C$42,數據!$C$46,數據!$C$50)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(數據!$F$30,數據!$F$34,數據!$F$38,數據!$F$42,數據!$F$46,數據!$F$50)</c:f>
              <c:numCache>
                <c:formatCode>General</c:formatCode>
                <c:ptCount val="6"/>
                <c:pt idx="0">
                  <c:v>0.88729000000000002</c:v>
                </c:pt>
                <c:pt idx="1">
                  <c:v>0.84430400000000005</c:v>
                </c:pt>
                <c:pt idx="2">
                  <c:v>0.74342900000000001</c:v>
                </c:pt>
                <c:pt idx="3">
                  <c:v>0.60931800000000003</c:v>
                </c:pt>
                <c:pt idx="4">
                  <c:v>0.45124700000000001</c:v>
                </c:pt>
                <c:pt idx="5">
                  <c:v>0.34746100000000002</c:v>
                </c:pt>
              </c:numCache>
            </c:numRef>
          </c:val>
        </c:ser>
        <c:ser>
          <c:idx val="2"/>
          <c:order val="3"/>
          <c:tx>
            <c:strRef>
              <c:f>數據!$G$3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(數據!$C$30,數據!$C$34,數據!$C$38,數據!$C$42,數據!$C$46,數據!$C$50)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(數據!$G$30,數據!$G$34,數據!$G$38,數據!$G$42,數據!$G$46,數據!$G$50)</c:f>
              <c:numCache>
                <c:formatCode>General</c:formatCode>
                <c:ptCount val="6"/>
                <c:pt idx="0">
                  <c:v>0.95974700000000002</c:v>
                </c:pt>
                <c:pt idx="1">
                  <c:v>0.960565</c:v>
                </c:pt>
                <c:pt idx="2">
                  <c:v>0.96181499999999998</c:v>
                </c:pt>
                <c:pt idx="3">
                  <c:v>0.95493600000000001</c:v>
                </c:pt>
                <c:pt idx="4">
                  <c:v>0.94233699999999998</c:v>
                </c:pt>
                <c:pt idx="5">
                  <c:v>0.93471400000000004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550208"/>
        <c:axId val="139884160"/>
      </c:barChart>
      <c:catAx>
        <c:axId val="13955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9884160"/>
        <c:crosses val="autoZero"/>
        <c:auto val="1"/>
        <c:lblAlgn val="ctr"/>
        <c:lblOffset val="100"/>
        <c:noMultiLvlLbl val="0"/>
      </c:catAx>
      <c:valAx>
        <c:axId val="13988416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9550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42</xdr:row>
      <xdr:rowOff>0</xdr:rowOff>
    </xdr:from>
    <xdr:to>
      <xdr:col>23</xdr:col>
      <xdr:colOff>457200</xdr:colOff>
      <xdr:row>55</xdr:row>
      <xdr:rowOff>19050</xdr:rowOff>
    </xdr:to>
    <xdr:graphicFrame macro="">
      <xdr:nvGraphicFramePr>
        <xdr:cNvPr id="36" name="圖表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42</xdr:row>
      <xdr:rowOff>0</xdr:rowOff>
    </xdr:from>
    <xdr:to>
      <xdr:col>30</xdr:col>
      <xdr:colOff>457200</xdr:colOff>
      <xdr:row>55</xdr:row>
      <xdr:rowOff>19050</xdr:rowOff>
    </xdr:to>
    <xdr:graphicFrame macro="">
      <xdr:nvGraphicFramePr>
        <xdr:cNvPr id="37" name="圖表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23</xdr:col>
      <xdr:colOff>457200</xdr:colOff>
      <xdr:row>13</xdr:row>
      <xdr:rowOff>19050</xdr:rowOff>
    </xdr:to>
    <xdr:graphicFrame macro="">
      <xdr:nvGraphicFramePr>
        <xdr:cNvPr id="38" name="圖表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30</xdr:col>
      <xdr:colOff>457200</xdr:colOff>
      <xdr:row>13</xdr:row>
      <xdr:rowOff>19050</xdr:rowOff>
    </xdr:to>
    <xdr:graphicFrame macro="">
      <xdr:nvGraphicFramePr>
        <xdr:cNvPr id="39" name="圖表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23</xdr:col>
      <xdr:colOff>457200</xdr:colOff>
      <xdr:row>27</xdr:row>
      <xdr:rowOff>19050</xdr:rowOff>
    </xdr:to>
    <xdr:graphicFrame macro="">
      <xdr:nvGraphicFramePr>
        <xdr:cNvPr id="46" name="圖表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30</xdr:col>
      <xdr:colOff>457200</xdr:colOff>
      <xdr:row>27</xdr:row>
      <xdr:rowOff>19050</xdr:rowOff>
    </xdr:to>
    <xdr:graphicFrame macro="">
      <xdr:nvGraphicFramePr>
        <xdr:cNvPr id="47" name="圖表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23</xdr:col>
      <xdr:colOff>457200</xdr:colOff>
      <xdr:row>41</xdr:row>
      <xdr:rowOff>19050</xdr:rowOff>
    </xdr:to>
    <xdr:graphicFrame macro="">
      <xdr:nvGraphicFramePr>
        <xdr:cNvPr id="48" name="圖表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30</xdr:col>
      <xdr:colOff>457200</xdr:colOff>
      <xdr:row>41</xdr:row>
      <xdr:rowOff>19050</xdr:rowOff>
    </xdr:to>
    <xdr:graphicFrame macro="">
      <xdr:nvGraphicFramePr>
        <xdr:cNvPr id="49" name="圖表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55</xdr:row>
      <xdr:rowOff>0</xdr:rowOff>
    </xdr:from>
    <xdr:to>
      <xdr:col>8</xdr:col>
      <xdr:colOff>0</xdr:colOff>
      <xdr:row>68</xdr:row>
      <xdr:rowOff>19050</xdr:rowOff>
    </xdr:to>
    <xdr:graphicFrame macro="">
      <xdr:nvGraphicFramePr>
        <xdr:cNvPr id="50" name="圖表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15</xdr:col>
      <xdr:colOff>457200</xdr:colOff>
      <xdr:row>68</xdr:row>
      <xdr:rowOff>19050</xdr:rowOff>
    </xdr:to>
    <xdr:graphicFrame macro="">
      <xdr:nvGraphicFramePr>
        <xdr:cNvPr id="51" name="圖表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69</xdr:row>
      <xdr:rowOff>0</xdr:rowOff>
    </xdr:from>
    <xdr:to>
      <xdr:col>8</xdr:col>
      <xdr:colOff>0</xdr:colOff>
      <xdr:row>82</xdr:row>
      <xdr:rowOff>19050</xdr:rowOff>
    </xdr:to>
    <xdr:graphicFrame macro="">
      <xdr:nvGraphicFramePr>
        <xdr:cNvPr id="52" name="圖表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15</xdr:col>
      <xdr:colOff>457200</xdr:colOff>
      <xdr:row>82</xdr:row>
      <xdr:rowOff>19050</xdr:rowOff>
    </xdr:to>
    <xdr:graphicFrame macro="">
      <xdr:nvGraphicFramePr>
        <xdr:cNvPr id="53" name="圖表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83</xdr:row>
      <xdr:rowOff>0</xdr:rowOff>
    </xdr:from>
    <xdr:to>
      <xdr:col>8</xdr:col>
      <xdr:colOff>0</xdr:colOff>
      <xdr:row>96</xdr:row>
      <xdr:rowOff>19050</xdr:rowOff>
    </xdr:to>
    <xdr:graphicFrame macro="">
      <xdr:nvGraphicFramePr>
        <xdr:cNvPr id="54" name="圖表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83</xdr:row>
      <xdr:rowOff>0</xdr:rowOff>
    </xdr:from>
    <xdr:to>
      <xdr:col>15</xdr:col>
      <xdr:colOff>457200</xdr:colOff>
      <xdr:row>96</xdr:row>
      <xdr:rowOff>19050</xdr:rowOff>
    </xdr:to>
    <xdr:graphicFrame macro="">
      <xdr:nvGraphicFramePr>
        <xdr:cNvPr id="55" name="圖表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22</xdr:col>
      <xdr:colOff>285750</xdr:colOff>
      <xdr:row>11</xdr:row>
      <xdr:rowOff>152400</xdr:rowOff>
    </xdr:from>
    <xdr:ext cx="771045" cy="264560"/>
    <xdr:sp macro="" textlink="">
      <xdr:nvSpPr>
        <xdr:cNvPr id="2" name="文字方塊 1"/>
        <xdr:cNvSpPr txBox="1"/>
      </xdr:nvSpPr>
      <xdr:spPr>
        <a:xfrm>
          <a:off x="14839950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11</xdr:row>
      <xdr:rowOff>152400</xdr:rowOff>
    </xdr:from>
    <xdr:ext cx="771045" cy="264560"/>
    <xdr:sp macro="" textlink="">
      <xdr:nvSpPr>
        <xdr:cNvPr id="17" name="文字方塊 16"/>
        <xdr:cNvSpPr txBox="1"/>
      </xdr:nvSpPr>
      <xdr:spPr>
        <a:xfrm>
          <a:off x="19631025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276225</xdr:colOff>
      <xdr:row>25</xdr:row>
      <xdr:rowOff>161925</xdr:rowOff>
    </xdr:from>
    <xdr:ext cx="771045" cy="264560"/>
    <xdr:sp macro="" textlink="">
      <xdr:nvSpPr>
        <xdr:cNvPr id="18" name="文字方塊 17"/>
        <xdr:cNvSpPr txBox="1"/>
      </xdr:nvSpPr>
      <xdr:spPr>
        <a:xfrm>
          <a:off x="14830425" y="54006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25</xdr:row>
      <xdr:rowOff>171450</xdr:rowOff>
    </xdr:from>
    <xdr:ext cx="771045" cy="264560"/>
    <xdr:sp macro="" textlink="">
      <xdr:nvSpPr>
        <xdr:cNvPr id="19" name="文字方塊 18"/>
        <xdr:cNvSpPr txBox="1"/>
      </xdr:nvSpPr>
      <xdr:spPr>
        <a:xfrm>
          <a:off x="19631025" y="54102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285750</xdr:colOff>
      <xdr:row>39</xdr:row>
      <xdr:rowOff>171450</xdr:rowOff>
    </xdr:from>
    <xdr:ext cx="771045" cy="264560"/>
    <xdr:sp macro="" textlink="">
      <xdr:nvSpPr>
        <xdr:cNvPr id="20" name="文字方塊 19"/>
        <xdr:cNvSpPr txBox="1"/>
      </xdr:nvSpPr>
      <xdr:spPr>
        <a:xfrm>
          <a:off x="14839950" y="83439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39</xdr:row>
      <xdr:rowOff>161925</xdr:rowOff>
    </xdr:from>
    <xdr:ext cx="771045" cy="264560"/>
    <xdr:sp macro="" textlink="">
      <xdr:nvSpPr>
        <xdr:cNvPr id="21" name="文字方塊 20"/>
        <xdr:cNvSpPr txBox="1"/>
      </xdr:nvSpPr>
      <xdr:spPr>
        <a:xfrm>
          <a:off x="19631025" y="83343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285750</xdr:colOff>
      <xdr:row>53</xdr:row>
      <xdr:rowOff>171450</xdr:rowOff>
    </xdr:from>
    <xdr:ext cx="771045" cy="264560"/>
    <xdr:sp macro="" textlink="">
      <xdr:nvSpPr>
        <xdr:cNvPr id="22" name="文字方塊 21"/>
        <xdr:cNvSpPr txBox="1"/>
      </xdr:nvSpPr>
      <xdr:spPr>
        <a:xfrm>
          <a:off x="14839950" y="112776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285750</xdr:colOff>
      <xdr:row>53</xdr:row>
      <xdr:rowOff>161925</xdr:rowOff>
    </xdr:from>
    <xdr:ext cx="771045" cy="264560"/>
    <xdr:sp macro="" textlink="">
      <xdr:nvSpPr>
        <xdr:cNvPr id="23" name="文字方塊 22"/>
        <xdr:cNvSpPr txBox="1"/>
      </xdr:nvSpPr>
      <xdr:spPr>
        <a:xfrm>
          <a:off x="19640550" y="112680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5</xdr:col>
      <xdr:colOff>628650</xdr:colOff>
      <xdr:row>66</xdr:row>
      <xdr:rowOff>161925</xdr:rowOff>
    </xdr:from>
    <xdr:ext cx="848117" cy="264560"/>
    <xdr:sp macro="" textlink="">
      <xdr:nvSpPr>
        <xdr:cNvPr id="24" name="文字方塊 23"/>
        <xdr:cNvSpPr txBox="1"/>
      </xdr:nvSpPr>
      <xdr:spPr>
        <a:xfrm>
          <a:off x="4057650" y="8963025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66</xdr:row>
      <xdr:rowOff>171450</xdr:rowOff>
    </xdr:from>
    <xdr:ext cx="848117" cy="264560"/>
    <xdr:sp macro="" textlink="">
      <xdr:nvSpPr>
        <xdr:cNvPr id="25" name="文字方塊 24"/>
        <xdr:cNvSpPr txBox="1"/>
      </xdr:nvSpPr>
      <xdr:spPr>
        <a:xfrm>
          <a:off x="9324975" y="897255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80</xdr:row>
      <xdr:rowOff>171450</xdr:rowOff>
    </xdr:from>
    <xdr:ext cx="848117" cy="264560"/>
    <xdr:sp macro="" textlink="">
      <xdr:nvSpPr>
        <xdr:cNvPr id="26" name="文字方塊 25"/>
        <xdr:cNvSpPr txBox="1"/>
      </xdr:nvSpPr>
      <xdr:spPr>
        <a:xfrm>
          <a:off x="9324975" y="1190625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94</xdr:row>
      <xdr:rowOff>161925</xdr:rowOff>
    </xdr:from>
    <xdr:ext cx="848117" cy="264560"/>
    <xdr:sp macro="" textlink="">
      <xdr:nvSpPr>
        <xdr:cNvPr id="27" name="文字方塊 26"/>
        <xdr:cNvSpPr txBox="1"/>
      </xdr:nvSpPr>
      <xdr:spPr>
        <a:xfrm>
          <a:off x="9324975" y="14830425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5</xdr:col>
      <xdr:colOff>647700</xdr:colOff>
      <xdr:row>94</xdr:row>
      <xdr:rowOff>171450</xdr:rowOff>
    </xdr:from>
    <xdr:ext cx="848117" cy="264560"/>
    <xdr:sp macro="" textlink="">
      <xdr:nvSpPr>
        <xdr:cNvPr id="28" name="文字方塊 27"/>
        <xdr:cNvSpPr txBox="1"/>
      </xdr:nvSpPr>
      <xdr:spPr>
        <a:xfrm>
          <a:off x="4076700" y="1483995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twoCellAnchor>
    <xdr:from>
      <xdr:col>0</xdr:col>
      <xdr:colOff>0</xdr:colOff>
      <xdr:row>97</xdr:row>
      <xdr:rowOff>0</xdr:rowOff>
    </xdr:from>
    <xdr:to>
      <xdr:col>8</xdr:col>
      <xdr:colOff>0</xdr:colOff>
      <xdr:row>110</xdr:row>
      <xdr:rowOff>19050</xdr:rowOff>
    </xdr:to>
    <xdr:graphicFrame macro="">
      <xdr:nvGraphicFramePr>
        <xdr:cNvPr id="29" name="圖表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97</xdr:row>
      <xdr:rowOff>0</xdr:rowOff>
    </xdr:from>
    <xdr:to>
      <xdr:col>15</xdr:col>
      <xdr:colOff>457200</xdr:colOff>
      <xdr:row>110</xdr:row>
      <xdr:rowOff>19050</xdr:rowOff>
    </xdr:to>
    <xdr:graphicFrame macro="">
      <xdr:nvGraphicFramePr>
        <xdr:cNvPr id="30" name="圖表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56</xdr:row>
      <xdr:rowOff>0</xdr:rowOff>
    </xdr:from>
    <xdr:to>
      <xdr:col>23</xdr:col>
      <xdr:colOff>457200</xdr:colOff>
      <xdr:row>69</xdr:row>
      <xdr:rowOff>19050</xdr:rowOff>
    </xdr:to>
    <xdr:graphicFrame macro="">
      <xdr:nvGraphicFramePr>
        <xdr:cNvPr id="31" name="圖表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56</xdr:row>
      <xdr:rowOff>0</xdr:rowOff>
    </xdr:from>
    <xdr:to>
      <xdr:col>30</xdr:col>
      <xdr:colOff>457200</xdr:colOff>
      <xdr:row>69</xdr:row>
      <xdr:rowOff>19050</xdr:rowOff>
    </xdr:to>
    <xdr:graphicFrame macro="">
      <xdr:nvGraphicFramePr>
        <xdr:cNvPr id="32" name="圖表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0</xdr:colOff>
      <xdr:row>70</xdr:row>
      <xdr:rowOff>0</xdr:rowOff>
    </xdr:from>
    <xdr:to>
      <xdr:col>23</xdr:col>
      <xdr:colOff>457200</xdr:colOff>
      <xdr:row>83</xdr:row>
      <xdr:rowOff>19050</xdr:rowOff>
    </xdr:to>
    <xdr:graphicFrame macro="">
      <xdr:nvGraphicFramePr>
        <xdr:cNvPr id="33" name="圖表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0</xdr:colOff>
      <xdr:row>70</xdr:row>
      <xdr:rowOff>0</xdr:rowOff>
    </xdr:from>
    <xdr:to>
      <xdr:col>30</xdr:col>
      <xdr:colOff>457200</xdr:colOff>
      <xdr:row>83</xdr:row>
      <xdr:rowOff>19050</xdr:rowOff>
    </xdr:to>
    <xdr:graphicFrame macro="">
      <xdr:nvGraphicFramePr>
        <xdr:cNvPr id="34" name="圖表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0.80278</cdr:x>
      <cdr:y>0.90046</cdr:y>
    </cdr:from>
    <cdr:to>
      <cdr:x>0.95984</cdr:x>
      <cdr:y>0.99691</cdr:y>
    </cdr:to>
    <cdr:sp macro="" textlink="">
      <cdr:nvSpPr>
        <cdr:cNvPr id="2" name="文字方塊 10"/>
        <cdr:cNvSpPr txBox="1"/>
      </cdr:nvSpPr>
      <cdr:spPr>
        <a:xfrm xmlns:a="http://schemas.openxmlformats.org/drawingml/2006/main">
          <a:off x="3670300" y="2470150"/>
          <a:ext cx="71808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TaskNum</a:t>
          </a:r>
          <a:endParaRPr lang="zh-TW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3"/>
  <sheetViews>
    <sheetView tabSelected="1" workbookViewId="0">
      <selection activeCell="P21" sqref="P21"/>
    </sheetView>
  </sheetViews>
  <sheetFormatPr defaultRowHeight="16.5" x14ac:dyDescent="0.25"/>
  <cols>
    <col min="8" max="8" width="2" customWidth="1"/>
  </cols>
  <sheetData>
    <row r="3" spans="1:15" x14ac:dyDescent="0.25">
      <c r="A3" t="s">
        <v>3</v>
      </c>
      <c r="B3" t="s">
        <v>7</v>
      </c>
      <c r="C3" t="s">
        <v>4</v>
      </c>
      <c r="D3" t="s">
        <v>1</v>
      </c>
      <c r="E3" t="s">
        <v>2</v>
      </c>
      <c r="F3" t="s">
        <v>0</v>
      </c>
      <c r="G3" t="s">
        <v>8</v>
      </c>
      <c r="I3" t="s">
        <v>6</v>
      </c>
      <c r="J3" t="s">
        <v>7</v>
      </c>
      <c r="K3" t="s">
        <v>4</v>
      </c>
      <c r="L3" t="s">
        <v>1</v>
      </c>
      <c r="M3" t="s">
        <v>2</v>
      </c>
      <c r="N3" t="s">
        <v>0</v>
      </c>
      <c r="O3" t="s">
        <v>8</v>
      </c>
    </row>
    <row r="4" spans="1:15" x14ac:dyDescent="0.25">
      <c r="B4">
        <v>0.5</v>
      </c>
      <c r="C4">
        <v>3</v>
      </c>
      <c r="D4">
        <v>8864.4599999999991</v>
      </c>
      <c r="E4">
        <v>8053.4</v>
      </c>
      <c r="F4">
        <v>7198.99</v>
      </c>
      <c r="G4">
        <v>8615.1299999999992</v>
      </c>
      <c r="J4">
        <v>0.5</v>
      </c>
      <c r="K4">
        <v>3</v>
      </c>
      <c r="L4">
        <f>D4/D18</f>
        <v>0.76379568836271516</v>
      </c>
      <c r="M4">
        <f>E4/D18</f>
        <v>0.69391166485722655</v>
      </c>
      <c r="N4">
        <f>F4/D18</f>
        <v>0.62029243998690309</v>
      </c>
      <c r="O4">
        <f>G4/D18</f>
        <v>0.74231246445742649</v>
      </c>
    </row>
    <row r="5" spans="1:15" x14ac:dyDescent="0.25">
      <c r="B5">
        <v>1</v>
      </c>
      <c r="C5">
        <v>3</v>
      </c>
      <c r="D5">
        <v>11565.5</v>
      </c>
      <c r="E5">
        <v>7839.41</v>
      </c>
      <c r="F5">
        <v>7295.05</v>
      </c>
      <c r="G5">
        <v>9457.9500000000007</v>
      </c>
      <c r="J5">
        <v>1</v>
      </c>
      <c r="K5">
        <v>3</v>
      </c>
      <c r="L5">
        <f>D5/D18</f>
        <v>0.99652759826983062</v>
      </c>
      <c r="M5">
        <f>E5/D18</f>
        <v>0.67547347016147097</v>
      </c>
      <c r="N5">
        <f>F5/D18</f>
        <v>0.62856933602164444</v>
      </c>
      <c r="O5">
        <f>G5/D18</f>
        <v>0.8149330507160214</v>
      </c>
    </row>
    <row r="6" spans="1:15" x14ac:dyDescent="0.25">
      <c r="B6">
        <v>1.5</v>
      </c>
      <c r="C6">
        <v>3</v>
      </c>
      <c r="D6">
        <v>11605.8</v>
      </c>
      <c r="E6">
        <v>7420.97</v>
      </c>
      <c r="F6">
        <v>7013.82</v>
      </c>
      <c r="G6">
        <v>8904.69</v>
      </c>
      <c r="J6">
        <v>1.5</v>
      </c>
      <c r="K6">
        <v>3</v>
      </c>
      <c r="L6">
        <f>D6/D18</f>
        <v>1</v>
      </c>
      <c r="M6">
        <f>E6/D18</f>
        <v>0.63941908356166755</v>
      </c>
      <c r="N6">
        <f>F6/D18</f>
        <v>0.60433748642919916</v>
      </c>
      <c r="O6">
        <f>G6/D18</f>
        <v>0.76726205862585961</v>
      </c>
    </row>
    <row r="7" spans="1:15" x14ac:dyDescent="0.25">
      <c r="B7">
        <v>2</v>
      </c>
      <c r="C7">
        <v>3</v>
      </c>
      <c r="D7">
        <v>11605.8</v>
      </c>
      <c r="E7">
        <v>7111.72</v>
      </c>
      <c r="F7">
        <v>6916.56</v>
      </c>
      <c r="G7">
        <v>8310.59</v>
      </c>
      <c r="J7">
        <v>2</v>
      </c>
      <c r="K7">
        <v>3</v>
      </c>
      <c r="L7">
        <f>D7/D18</f>
        <v>1</v>
      </c>
      <c r="M7">
        <f>E7/D18</f>
        <v>0.61277292388288618</v>
      </c>
      <c r="N7">
        <f>F7/D18</f>
        <v>0.59595719381688472</v>
      </c>
      <c r="O7">
        <f>G7/D18</f>
        <v>0.71607213634562039</v>
      </c>
    </row>
    <row r="8" spans="1:15" x14ac:dyDescent="0.25">
      <c r="B8">
        <v>0.5</v>
      </c>
      <c r="C8">
        <v>4</v>
      </c>
      <c r="D8">
        <v>8857.0300000000007</v>
      </c>
      <c r="E8">
        <v>8306.6</v>
      </c>
      <c r="F8">
        <v>7575.04</v>
      </c>
      <c r="G8">
        <v>8696.44</v>
      </c>
      <c r="J8">
        <v>0.5</v>
      </c>
      <c r="K8">
        <v>4</v>
      </c>
      <c r="L8">
        <f>D8/D18</f>
        <v>0.76315549121990744</v>
      </c>
      <c r="M8">
        <f>E8/D18</f>
        <v>0.71572834272518926</v>
      </c>
      <c r="N8">
        <f>F8/D18</f>
        <v>0.65269434248393043</v>
      </c>
      <c r="O8">
        <f>G8/D18</f>
        <v>0.74931844422616289</v>
      </c>
    </row>
    <row r="9" spans="1:15" x14ac:dyDescent="0.25">
      <c r="B9">
        <v>1</v>
      </c>
      <c r="C9">
        <v>4</v>
      </c>
      <c r="D9">
        <v>11555.5</v>
      </c>
      <c r="E9">
        <v>8434.5300000000007</v>
      </c>
      <c r="F9">
        <v>7487.84</v>
      </c>
      <c r="G9">
        <v>9935.94</v>
      </c>
      <c r="J9">
        <v>1</v>
      </c>
      <c r="K9">
        <v>4</v>
      </c>
      <c r="L9">
        <f>D9/D18</f>
        <v>0.9956659601233866</v>
      </c>
      <c r="M9">
        <f>E9/D18</f>
        <v>0.72675127953264762</v>
      </c>
      <c r="N9">
        <f>F9/D18</f>
        <v>0.64518085784693868</v>
      </c>
      <c r="O9">
        <f>G9/D18</f>
        <v>0.85611849247789906</v>
      </c>
    </row>
    <row r="10" spans="1:15" x14ac:dyDescent="0.25">
      <c r="B10">
        <v>1.5</v>
      </c>
      <c r="C10">
        <v>4</v>
      </c>
      <c r="D10">
        <v>11605.8</v>
      </c>
      <c r="E10">
        <v>7939.31</v>
      </c>
      <c r="F10">
        <v>7150.1</v>
      </c>
      <c r="G10">
        <v>10199</v>
      </c>
      <c r="J10">
        <v>1.5</v>
      </c>
      <c r="K10">
        <v>4</v>
      </c>
      <c r="L10">
        <f>D10/D18</f>
        <v>1</v>
      </c>
      <c r="M10">
        <f>E10/D18</f>
        <v>0.68408123524444686</v>
      </c>
      <c r="N10">
        <f>F10/D18</f>
        <v>0.61607989108893835</v>
      </c>
      <c r="O10">
        <f>G10/D18</f>
        <v>0.87878474555825536</v>
      </c>
    </row>
    <row r="11" spans="1:15" x14ac:dyDescent="0.25">
      <c r="B11">
        <v>2</v>
      </c>
      <c r="C11">
        <v>4</v>
      </c>
      <c r="D11">
        <v>11605.8</v>
      </c>
      <c r="E11">
        <v>7585.07</v>
      </c>
      <c r="F11">
        <v>7038.94</v>
      </c>
      <c r="G11">
        <v>9499.84</v>
      </c>
      <c r="J11">
        <v>2</v>
      </c>
      <c r="K11">
        <v>4</v>
      </c>
      <c r="L11">
        <f>D11/D19</f>
        <v>1</v>
      </c>
      <c r="M11">
        <f>E11/D18</f>
        <v>0.65355856554481384</v>
      </c>
      <c r="N11">
        <f>F11/D18</f>
        <v>0.60650192145306658</v>
      </c>
      <c r="O11">
        <f>G11/D18</f>
        <v>0.81854245291147532</v>
      </c>
    </row>
    <row r="12" spans="1:15" x14ac:dyDescent="0.25">
      <c r="B12">
        <v>0.5</v>
      </c>
      <c r="C12">
        <v>5</v>
      </c>
      <c r="D12">
        <v>8843.36</v>
      </c>
      <c r="E12">
        <v>8592.77</v>
      </c>
      <c r="F12">
        <v>7873.26</v>
      </c>
      <c r="G12">
        <v>8782.52</v>
      </c>
      <c r="J12">
        <v>0.5</v>
      </c>
      <c r="K12">
        <v>5</v>
      </c>
      <c r="L12">
        <f>D12/D18</f>
        <v>0.76197763187371836</v>
      </c>
      <c r="M12">
        <f>E12/D18</f>
        <v>0.74038584156197773</v>
      </c>
      <c r="N12">
        <f>F12/D18</f>
        <v>0.67839011528718407</v>
      </c>
      <c r="O12">
        <f>G12/D18</f>
        <v>0.756735425390753</v>
      </c>
    </row>
    <row r="13" spans="1:15" x14ac:dyDescent="0.25">
      <c r="B13">
        <v>1</v>
      </c>
      <c r="C13">
        <v>5</v>
      </c>
      <c r="D13">
        <v>11547.4</v>
      </c>
      <c r="E13">
        <v>8932.35</v>
      </c>
      <c r="F13">
        <v>7752.52</v>
      </c>
      <c r="G13">
        <v>10308.5</v>
      </c>
      <c r="J13">
        <v>1</v>
      </c>
      <c r="K13">
        <v>5</v>
      </c>
      <c r="L13">
        <f>D13/D18</f>
        <v>0.99496803322476701</v>
      </c>
      <c r="M13">
        <f>E13/D18</f>
        <v>0.76964534973892373</v>
      </c>
      <c r="N13">
        <f>F13/D18</f>
        <v>0.66798669630701901</v>
      </c>
      <c r="O13">
        <f>G13/D18</f>
        <v>0.88821968326181744</v>
      </c>
    </row>
    <row r="14" spans="1:15" x14ac:dyDescent="0.25">
      <c r="B14">
        <v>1.5</v>
      </c>
      <c r="C14">
        <v>5</v>
      </c>
      <c r="D14">
        <v>11605.8</v>
      </c>
      <c r="E14">
        <v>8659.68</v>
      </c>
      <c r="F14">
        <v>7438.54</v>
      </c>
      <c r="G14">
        <v>10774.7</v>
      </c>
      <c r="J14">
        <v>1.5</v>
      </c>
      <c r="K14">
        <v>5</v>
      </c>
      <c r="L14">
        <f>D14/D18</f>
        <v>1</v>
      </c>
      <c r="M14">
        <f>E14/D18</f>
        <v>0.74615106239983464</v>
      </c>
      <c r="N14">
        <f>F14/D18</f>
        <v>0.6409329817849696</v>
      </c>
      <c r="O14">
        <f>G14/D18</f>
        <v>0.92838925364903768</v>
      </c>
    </row>
    <row r="15" spans="1:15" x14ac:dyDescent="0.25">
      <c r="B15">
        <v>2</v>
      </c>
      <c r="C15">
        <v>5</v>
      </c>
      <c r="D15">
        <v>11605.8</v>
      </c>
      <c r="E15">
        <v>8069.25</v>
      </c>
      <c r="F15">
        <v>7153.52</v>
      </c>
      <c r="G15">
        <v>10280.299999999999</v>
      </c>
      <c r="J15">
        <v>2</v>
      </c>
      <c r="K15">
        <v>5</v>
      </c>
      <c r="L15">
        <f>D15/D19</f>
        <v>1</v>
      </c>
      <c r="M15">
        <f>E15/D18</f>
        <v>0.69527736131934037</v>
      </c>
      <c r="N15">
        <f>F15/D18</f>
        <v>0.61637457133502227</v>
      </c>
      <c r="O15">
        <f>G15/D18</f>
        <v>0.88578986368884527</v>
      </c>
    </row>
    <row r="16" spans="1:15" x14ac:dyDescent="0.25">
      <c r="B16">
        <v>0.5</v>
      </c>
      <c r="C16">
        <v>6</v>
      </c>
      <c r="D16">
        <v>8831.01</v>
      </c>
      <c r="E16">
        <v>8697.7900000000009</v>
      </c>
      <c r="F16">
        <v>8293.98</v>
      </c>
      <c r="G16">
        <v>8756.64</v>
      </c>
      <c r="J16">
        <v>0.5</v>
      </c>
      <c r="K16">
        <v>6</v>
      </c>
      <c r="L16">
        <f>D16/D18</f>
        <v>0.76091350876286001</v>
      </c>
      <c r="M16">
        <f>E16/D18</f>
        <v>0.7494347653759329</v>
      </c>
      <c r="N16">
        <f>F16/D18</f>
        <v>0.71464095538437677</v>
      </c>
      <c r="O16">
        <f>G16/D18</f>
        <v>0.75450550586775578</v>
      </c>
    </row>
    <row r="17" spans="1:15" x14ac:dyDescent="0.25">
      <c r="B17">
        <v>1</v>
      </c>
      <c r="C17">
        <v>6</v>
      </c>
      <c r="D17">
        <v>11530.8</v>
      </c>
      <c r="E17">
        <v>9370.07</v>
      </c>
      <c r="F17">
        <v>8250.34</v>
      </c>
      <c r="G17">
        <v>10490.6</v>
      </c>
      <c r="J17">
        <v>1</v>
      </c>
      <c r="K17">
        <v>6</v>
      </c>
      <c r="L17">
        <f>D17/D18</f>
        <v>0.99353771390166989</v>
      </c>
      <c r="M17">
        <f>E17/D18</f>
        <v>0.80736097468507129</v>
      </c>
      <c r="N17">
        <f>F17/D18</f>
        <v>0.71088076651329513</v>
      </c>
      <c r="O17">
        <f>G17/D18</f>
        <v>0.90391011390856302</v>
      </c>
    </row>
    <row r="18" spans="1:15" x14ac:dyDescent="0.25">
      <c r="B18">
        <v>1.5</v>
      </c>
      <c r="C18">
        <v>6</v>
      </c>
      <c r="D18">
        <v>11605.8</v>
      </c>
      <c r="E18">
        <v>9190.81</v>
      </c>
      <c r="F18">
        <v>7768.88</v>
      </c>
      <c r="G18">
        <v>11117.6</v>
      </c>
      <c r="J18">
        <v>1.5</v>
      </c>
      <c r="K18">
        <v>6</v>
      </c>
      <c r="L18">
        <f>D18/D18</f>
        <v>1</v>
      </c>
      <c r="M18">
        <f>E18/D18</f>
        <v>0.79191524927191581</v>
      </c>
      <c r="N18">
        <f>F18/D18</f>
        <v>0.66939633631460138</v>
      </c>
      <c r="O18">
        <f>G18/D18</f>
        <v>0.95793482569060306</v>
      </c>
    </row>
    <row r="19" spans="1:15" x14ac:dyDescent="0.25">
      <c r="B19">
        <v>2</v>
      </c>
      <c r="C19">
        <v>6</v>
      </c>
      <c r="D19">
        <v>11605.8</v>
      </c>
      <c r="E19">
        <v>8588.85</v>
      </c>
      <c r="F19">
        <v>7407.6</v>
      </c>
      <c r="G19">
        <v>10786</v>
      </c>
      <c r="J19">
        <v>2</v>
      </c>
      <c r="K19">
        <v>6</v>
      </c>
      <c r="L19">
        <f>D19/D18</f>
        <v>1</v>
      </c>
      <c r="M19">
        <f>E19/D18</f>
        <v>0.74004807940857165</v>
      </c>
      <c r="N19">
        <f>F19/D18</f>
        <v>0.63826707335987187</v>
      </c>
      <c r="O19">
        <f>G19/D18</f>
        <v>0.92936290475451933</v>
      </c>
    </row>
    <row r="20" spans="1:15" x14ac:dyDescent="0.25">
      <c r="B20">
        <v>0.5</v>
      </c>
      <c r="C20">
        <v>8</v>
      </c>
      <c r="D20">
        <v>8823.99</v>
      </c>
      <c r="E20">
        <v>8819.4599999999991</v>
      </c>
      <c r="F20">
        <v>8706.74</v>
      </c>
      <c r="G20">
        <v>8732.49</v>
      </c>
      <c r="J20">
        <v>0.5</v>
      </c>
      <c r="K20">
        <v>8</v>
      </c>
      <c r="L20">
        <f>D20/D18</f>
        <v>0.7603086387840563</v>
      </c>
      <c r="M20">
        <f>E20/D18</f>
        <v>0.75991831670371712</v>
      </c>
      <c r="N20">
        <f>F20/D18</f>
        <v>0.7502059315170001</v>
      </c>
      <c r="O20">
        <f>G20/D18</f>
        <v>0.75242464974409351</v>
      </c>
    </row>
    <row r="21" spans="1:15" x14ac:dyDescent="0.25">
      <c r="B21">
        <v>1</v>
      </c>
      <c r="C21">
        <v>8</v>
      </c>
      <c r="D21">
        <v>11514.7</v>
      </c>
      <c r="E21">
        <v>10305.700000000001</v>
      </c>
      <c r="F21">
        <v>8544.99</v>
      </c>
      <c r="G21">
        <v>10622.1</v>
      </c>
      <c r="J21">
        <v>1</v>
      </c>
      <c r="K21">
        <v>8</v>
      </c>
      <c r="L21">
        <f>D21/D18</f>
        <v>0.99215047648589516</v>
      </c>
      <c r="M21">
        <f>E21/D18</f>
        <v>0.88797842458081311</v>
      </c>
      <c r="N21">
        <f>F21/D18</f>
        <v>0.73626893449826813</v>
      </c>
      <c r="O21">
        <f>G21/D18</f>
        <v>0.91524065553430189</v>
      </c>
    </row>
    <row r="22" spans="1:15" x14ac:dyDescent="0.25">
      <c r="B22">
        <v>1.5</v>
      </c>
      <c r="C22">
        <v>8</v>
      </c>
      <c r="D22">
        <v>11605.8</v>
      </c>
      <c r="E22">
        <v>9847.32</v>
      </c>
      <c r="F22">
        <v>8598.7800000000007</v>
      </c>
      <c r="G22">
        <v>11366.7</v>
      </c>
      <c r="J22">
        <v>1.5</v>
      </c>
      <c r="K22">
        <v>8</v>
      </c>
      <c r="L22">
        <f>D22/D18</f>
        <v>1</v>
      </c>
      <c r="M22">
        <f>E22/D18</f>
        <v>0.84848265522411215</v>
      </c>
      <c r="N22">
        <f>F22/D18</f>
        <v>0.74090368608799062</v>
      </c>
      <c r="O22">
        <f>G22/D18</f>
        <v>0.9793982319185236</v>
      </c>
    </row>
    <row r="23" spans="1:15" x14ac:dyDescent="0.25">
      <c r="B23">
        <v>2</v>
      </c>
      <c r="C23">
        <v>8</v>
      </c>
      <c r="D23">
        <v>11605.8</v>
      </c>
      <c r="E23">
        <v>9245.5499999999993</v>
      </c>
      <c r="F23">
        <v>7940.89</v>
      </c>
      <c r="G23">
        <v>11319.1</v>
      </c>
      <c r="J23">
        <v>2</v>
      </c>
      <c r="K23">
        <v>8</v>
      </c>
      <c r="L23">
        <f>D23/D18</f>
        <v>1</v>
      </c>
      <c r="M23">
        <f>E23/D18</f>
        <v>0.79663185648555035</v>
      </c>
      <c r="N23">
        <f>F23/D18</f>
        <v>0.684217374071585</v>
      </c>
      <c r="O23">
        <f>G23/D18</f>
        <v>0.97529683434145009</v>
      </c>
    </row>
    <row r="24" spans="1:15" x14ac:dyDescent="0.25">
      <c r="B24">
        <v>0.5</v>
      </c>
      <c r="C24">
        <v>10</v>
      </c>
      <c r="D24">
        <v>8817.24</v>
      </c>
      <c r="E24">
        <v>8817.24</v>
      </c>
      <c r="F24">
        <v>8945.6299999999992</v>
      </c>
      <c r="G24">
        <v>8707.24</v>
      </c>
      <c r="J24">
        <v>0.5</v>
      </c>
      <c r="K24">
        <v>10</v>
      </c>
      <c r="L24">
        <f>D24/D18</f>
        <v>0.75972703303520661</v>
      </c>
      <c r="M24">
        <f>E24/D18</f>
        <v>0.75972703303520661</v>
      </c>
      <c r="N24">
        <f>F24/D18</f>
        <v>0.77078960519740125</v>
      </c>
      <c r="O24">
        <f>G24/D18</f>
        <v>0.75024901342432238</v>
      </c>
    </row>
    <row r="25" spans="1:15" x14ac:dyDescent="0.25">
      <c r="B25">
        <v>1</v>
      </c>
      <c r="C25">
        <v>10</v>
      </c>
      <c r="D25">
        <v>11498.4</v>
      </c>
      <c r="E25">
        <v>10910.9</v>
      </c>
      <c r="F25">
        <v>8635.91</v>
      </c>
      <c r="G25">
        <v>10620.7</v>
      </c>
      <c r="J25">
        <v>1</v>
      </c>
      <c r="K25">
        <v>10</v>
      </c>
      <c r="L25">
        <f>D25/D18</f>
        <v>0.99074600630719123</v>
      </c>
      <c r="M25">
        <f>E25/D18</f>
        <v>0.94012476520360511</v>
      </c>
      <c r="N25">
        <f>F25/D18</f>
        <v>0.74410294852573722</v>
      </c>
      <c r="O25">
        <f>G25/D18</f>
        <v>0.91512002619379973</v>
      </c>
    </row>
    <row r="26" spans="1:15" x14ac:dyDescent="0.25">
      <c r="B26">
        <v>1.5</v>
      </c>
      <c r="C26">
        <v>10</v>
      </c>
      <c r="D26">
        <v>11605.8</v>
      </c>
      <c r="E26">
        <v>10508.5</v>
      </c>
      <c r="F26">
        <v>8858.27</v>
      </c>
      <c r="G26">
        <v>11427.2</v>
      </c>
      <c r="J26">
        <v>1.5</v>
      </c>
      <c r="K26">
        <v>10</v>
      </c>
      <c r="L26">
        <f>D26/D18</f>
        <v>1</v>
      </c>
      <c r="M26">
        <f>E26/D18</f>
        <v>0.90545244619069776</v>
      </c>
      <c r="N26">
        <f>F26/D18</f>
        <v>0.76326233435006641</v>
      </c>
      <c r="O26">
        <f>G26/D18</f>
        <v>0.98461114270450989</v>
      </c>
    </row>
    <row r="27" spans="1:15" x14ac:dyDescent="0.25">
      <c r="B27">
        <v>2</v>
      </c>
      <c r="C27">
        <v>10</v>
      </c>
      <c r="D27">
        <v>11605.8</v>
      </c>
      <c r="E27">
        <v>9751.81</v>
      </c>
      <c r="F27">
        <v>8751.85</v>
      </c>
      <c r="G27">
        <v>11482.5</v>
      </c>
      <c r="J27">
        <v>2</v>
      </c>
      <c r="K27">
        <v>10</v>
      </c>
      <c r="L27">
        <f>D27/D18</f>
        <v>1</v>
      </c>
      <c r="M27">
        <f>E27/D18</f>
        <v>0.84025314928742523</v>
      </c>
      <c r="N27">
        <f>F27/D18</f>
        <v>0.75409278119560919</v>
      </c>
      <c r="O27">
        <f>G27/D18</f>
        <v>0.98937600165434525</v>
      </c>
    </row>
    <row r="29" spans="1:15" x14ac:dyDescent="0.25">
      <c r="A29" t="s">
        <v>5</v>
      </c>
      <c r="B29" t="s">
        <v>7</v>
      </c>
      <c r="C29" t="s">
        <v>4</v>
      </c>
      <c r="D29" t="s">
        <v>1</v>
      </c>
      <c r="E29" t="s">
        <v>2</v>
      </c>
      <c r="F29" t="s">
        <v>0</v>
      </c>
      <c r="G29" t="s">
        <v>8</v>
      </c>
    </row>
    <row r="30" spans="1:15" x14ac:dyDescent="0.25">
      <c r="B30">
        <v>0.5</v>
      </c>
      <c r="C30">
        <v>3</v>
      </c>
      <c r="D30">
        <v>1</v>
      </c>
      <c r="E30">
        <v>1</v>
      </c>
      <c r="F30">
        <v>0.88729000000000002</v>
      </c>
      <c r="G30">
        <v>0.95974700000000002</v>
      </c>
    </row>
    <row r="31" spans="1:15" x14ac:dyDescent="0.25">
      <c r="B31">
        <v>1</v>
      </c>
      <c r="C31">
        <v>3</v>
      </c>
      <c r="D31">
        <v>1</v>
      </c>
      <c r="E31">
        <v>0.99369499999999999</v>
      </c>
      <c r="F31">
        <v>0.892988</v>
      </c>
      <c r="G31">
        <v>0.83093799999999995</v>
      </c>
    </row>
    <row r="32" spans="1:15" x14ac:dyDescent="0.25">
      <c r="B32">
        <v>1.5</v>
      </c>
      <c r="C32">
        <v>3</v>
      </c>
      <c r="D32">
        <v>0.57221200000000005</v>
      </c>
      <c r="E32">
        <v>0.97314999999999996</v>
      </c>
      <c r="F32">
        <v>0.95433000000000001</v>
      </c>
      <c r="G32">
        <v>0.63915</v>
      </c>
    </row>
    <row r="33" spans="2:7" x14ac:dyDescent="0.25">
      <c r="B33">
        <v>2</v>
      </c>
      <c r="C33">
        <v>3</v>
      </c>
      <c r="D33">
        <v>0.37945299999999998</v>
      </c>
      <c r="E33">
        <v>0.97710799999999998</v>
      </c>
      <c r="F33">
        <v>0.98399599999999998</v>
      </c>
      <c r="G33">
        <v>0.58787100000000003</v>
      </c>
    </row>
    <row r="34" spans="2:7" x14ac:dyDescent="0.25">
      <c r="B34">
        <v>0.5</v>
      </c>
      <c r="C34">
        <v>4</v>
      </c>
      <c r="D34">
        <v>1</v>
      </c>
      <c r="E34">
        <v>1</v>
      </c>
      <c r="F34">
        <v>0.84430400000000005</v>
      </c>
      <c r="G34">
        <v>0.960565</v>
      </c>
    </row>
    <row r="35" spans="2:7" x14ac:dyDescent="0.25">
      <c r="B35">
        <v>1</v>
      </c>
      <c r="C35">
        <v>4</v>
      </c>
      <c r="D35">
        <v>1</v>
      </c>
      <c r="E35">
        <v>0.99507599999999996</v>
      </c>
      <c r="F35">
        <v>0.85393300000000005</v>
      </c>
      <c r="G35">
        <v>0.83972000000000002</v>
      </c>
    </row>
    <row r="36" spans="2:7" x14ac:dyDescent="0.25">
      <c r="B36">
        <v>1.5</v>
      </c>
      <c r="C36">
        <v>4</v>
      </c>
      <c r="D36">
        <v>0.61467000000000005</v>
      </c>
      <c r="E36">
        <v>0.95382</v>
      </c>
      <c r="F36">
        <v>0.94306400000000001</v>
      </c>
      <c r="G36">
        <v>0.68192699999999995</v>
      </c>
    </row>
    <row r="37" spans="2:7" x14ac:dyDescent="0.25">
      <c r="B37">
        <v>2</v>
      </c>
      <c r="C37">
        <v>4</v>
      </c>
      <c r="D37">
        <v>0.468501</v>
      </c>
      <c r="E37">
        <v>0.93049700000000002</v>
      </c>
      <c r="F37">
        <v>0.96689400000000003</v>
      </c>
      <c r="G37">
        <v>0.63466199999999995</v>
      </c>
    </row>
    <row r="38" spans="2:7" x14ac:dyDescent="0.25">
      <c r="B38">
        <v>0.5</v>
      </c>
      <c r="C38">
        <v>5</v>
      </c>
      <c r="D38">
        <v>1</v>
      </c>
      <c r="E38">
        <v>1</v>
      </c>
      <c r="F38">
        <v>0.74342900000000001</v>
      </c>
      <c r="G38">
        <v>0.96181499999999998</v>
      </c>
    </row>
    <row r="39" spans="2:7" x14ac:dyDescent="0.25">
      <c r="B39">
        <v>1</v>
      </c>
      <c r="C39">
        <v>5</v>
      </c>
      <c r="D39">
        <v>1</v>
      </c>
      <c r="E39">
        <v>0.99640300000000004</v>
      </c>
      <c r="F39">
        <v>0.78559699999999999</v>
      </c>
      <c r="G39">
        <v>0.84026400000000001</v>
      </c>
    </row>
    <row r="40" spans="2:7" x14ac:dyDescent="0.25">
      <c r="B40">
        <v>1.5</v>
      </c>
      <c r="C40">
        <v>5</v>
      </c>
      <c r="D40">
        <v>0.63449800000000001</v>
      </c>
      <c r="E40">
        <v>0.921238</v>
      </c>
      <c r="F40">
        <v>0.87426400000000004</v>
      </c>
      <c r="G40">
        <v>0.66028500000000001</v>
      </c>
    </row>
    <row r="41" spans="2:7" x14ac:dyDescent="0.25">
      <c r="B41">
        <v>2</v>
      </c>
      <c r="C41">
        <v>5</v>
      </c>
      <c r="D41">
        <v>0.49562</v>
      </c>
      <c r="E41">
        <v>0.87029199999999995</v>
      </c>
      <c r="F41">
        <v>0.93503199999999997</v>
      </c>
      <c r="G41">
        <v>0.61321000000000003</v>
      </c>
    </row>
    <row r="42" spans="2:7" x14ac:dyDescent="0.25">
      <c r="B42">
        <v>0.5</v>
      </c>
      <c r="C42">
        <v>6</v>
      </c>
      <c r="D42">
        <v>1</v>
      </c>
      <c r="E42">
        <v>1</v>
      </c>
      <c r="F42">
        <v>0.60931800000000003</v>
      </c>
      <c r="G42">
        <v>0.95493600000000001</v>
      </c>
    </row>
    <row r="43" spans="2:7" x14ac:dyDescent="0.25">
      <c r="B43">
        <v>1</v>
      </c>
      <c r="C43">
        <v>6</v>
      </c>
      <c r="D43">
        <v>1</v>
      </c>
      <c r="E43">
        <v>0.99560499999999996</v>
      </c>
      <c r="F43">
        <v>0.62857099999999999</v>
      </c>
      <c r="G43">
        <v>0.83694599999999997</v>
      </c>
    </row>
    <row r="44" spans="2:7" x14ac:dyDescent="0.25">
      <c r="B44">
        <v>1.5</v>
      </c>
      <c r="C44">
        <v>6</v>
      </c>
      <c r="D44">
        <v>0.66220800000000002</v>
      </c>
      <c r="E44">
        <v>0.88374900000000001</v>
      </c>
      <c r="F44">
        <v>0.78060700000000005</v>
      </c>
      <c r="G44">
        <v>0.66877500000000001</v>
      </c>
    </row>
    <row r="45" spans="2:7" x14ac:dyDescent="0.25">
      <c r="B45">
        <v>2</v>
      </c>
      <c r="C45">
        <v>6</v>
      </c>
      <c r="D45">
        <v>0.51149199999999995</v>
      </c>
      <c r="E45">
        <v>0.81678499999999998</v>
      </c>
      <c r="F45">
        <v>0.86268699999999998</v>
      </c>
      <c r="G45">
        <v>0.59452400000000005</v>
      </c>
    </row>
    <row r="46" spans="2:7" x14ac:dyDescent="0.25">
      <c r="B46">
        <v>0.5</v>
      </c>
      <c r="C46">
        <v>8</v>
      </c>
      <c r="D46">
        <v>1</v>
      </c>
      <c r="E46">
        <v>1</v>
      </c>
      <c r="F46">
        <v>0.45124700000000001</v>
      </c>
      <c r="G46">
        <v>0.94233699999999998</v>
      </c>
    </row>
    <row r="47" spans="2:7" x14ac:dyDescent="0.25">
      <c r="B47">
        <v>1</v>
      </c>
      <c r="C47">
        <v>8</v>
      </c>
      <c r="D47">
        <v>1</v>
      </c>
      <c r="E47">
        <v>0.99895699999999998</v>
      </c>
      <c r="F47">
        <v>0.48914000000000002</v>
      </c>
      <c r="G47">
        <v>0.83752899999999997</v>
      </c>
    </row>
    <row r="48" spans="2:7" x14ac:dyDescent="0.25">
      <c r="B48">
        <v>1.5</v>
      </c>
      <c r="C48">
        <v>8</v>
      </c>
      <c r="D48">
        <v>0.67926399999999998</v>
      </c>
      <c r="E48">
        <v>0.86175599999999997</v>
      </c>
      <c r="F48">
        <v>0.55935699999999999</v>
      </c>
      <c r="G48">
        <v>0.68493800000000005</v>
      </c>
    </row>
    <row r="49" spans="2:7" x14ac:dyDescent="0.25">
      <c r="B49">
        <v>2</v>
      </c>
      <c r="C49">
        <v>8</v>
      </c>
      <c r="D49">
        <v>0.549404</v>
      </c>
      <c r="E49">
        <v>0.72214500000000004</v>
      </c>
      <c r="F49">
        <v>0.69178399999999995</v>
      </c>
      <c r="G49">
        <v>0.602163</v>
      </c>
    </row>
    <row r="50" spans="2:7" x14ac:dyDescent="0.25">
      <c r="B50">
        <v>0.5</v>
      </c>
      <c r="C50">
        <v>10</v>
      </c>
      <c r="D50">
        <v>1</v>
      </c>
      <c r="E50">
        <v>1</v>
      </c>
      <c r="F50">
        <v>0.34746100000000002</v>
      </c>
      <c r="G50">
        <v>0.93471400000000004</v>
      </c>
    </row>
    <row r="51" spans="2:7" x14ac:dyDescent="0.25">
      <c r="B51">
        <v>1</v>
      </c>
      <c r="C51">
        <v>10</v>
      </c>
      <c r="D51">
        <v>1</v>
      </c>
      <c r="E51">
        <v>1</v>
      </c>
      <c r="F51">
        <v>0.38130999999999998</v>
      </c>
      <c r="G51">
        <v>0.82659199999999999</v>
      </c>
    </row>
    <row r="52" spans="2:7" x14ac:dyDescent="0.25">
      <c r="B52">
        <v>1.5</v>
      </c>
      <c r="C52">
        <v>10</v>
      </c>
      <c r="D52">
        <v>0.69756099999999999</v>
      </c>
      <c r="E52">
        <v>0.84260299999999999</v>
      </c>
      <c r="F52">
        <v>0.41215400000000002</v>
      </c>
      <c r="G52">
        <v>0.69420499999999996</v>
      </c>
    </row>
    <row r="53" spans="2:7" x14ac:dyDescent="0.25">
      <c r="B53">
        <v>2</v>
      </c>
      <c r="C53">
        <v>10</v>
      </c>
      <c r="D53">
        <v>0.57344200000000001</v>
      </c>
      <c r="E53">
        <v>0.65014700000000003</v>
      </c>
      <c r="F53">
        <v>0.47315699999999999</v>
      </c>
      <c r="G53">
        <v>0.60746699999999998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8:O54"/>
  <sheetViews>
    <sheetView topLeftCell="A28" workbookViewId="0">
      <selection activeCell="S49" sqref="S49"/>
    </sheetView>
  </sheetViews>
  <sheetFormatPr defaultRowHeight="16.5" x14ac:dyDescent="0.25"/>
  <sheetData>
    <row r="28" spans="1:15" x14ac:dyDescent="0.25">
      <c r="A28" t="s">
        <v>9</v>
      </c>
      <c r="B28" t="s">
        <v>7</v>
      </c>
      <c r="C28" t="s">
        <v>4</v>
      </c>
      <c r="D28" t="s">
        <v>1</v>
      </c>
      <c r="E28" t="s">
        <v>2</v>
      </c>
      <c r="F28" t="s">
        <v>0</v>
      </c>
      <c r="G28" t="s">
        <v>8</v>
      </c>
      <c r="I28" t="s">
        <v>10</v>
      </c>
      <c r="J28" t="s">
        <v>7</v>
      </c>
      <c r="K28" t="s">
        <v>4</v>
      </c>
      <c r="L28" t="s">
        <v>1</v>
      </c>
      <c r="M28" t="s">
        <v>2</v>
      </c>
      <c r="N28" t="s">
        <v>0</v>
      </c>
      <c r="O28" t="s">
        <v>8</v>
      </c>
    </row>
    <row r="29" spans="1:15" x14ac:dyDescent="0.25">
      <c r="B29">
        <v>0.5</v>
      </c>
      <c r="C29">
        <v>3</v>
      </c>
      <c r="D29">
        <v>1784365</v>
      </c>
      <c r="E29">
        <v>1840174</v>
      </c>
      <c r="F29">
        <v>1267314</v>
      </c>
      <c r="G29">
        <v>1642418</v>
      </c>
      <c r="J29">
        <v>0.5</v>
      </c>
      <c r="K29">
        <v>3</v>
      </c>
      <c r="L29">
        <f>D29*數據!D30</f>
        <v>1784365</v>
      </c>
      <c r="M29">
        <f>E29*數據!E30</f>
        <v>1840174</v>
      </c>
      <c r="N29">
        <f>F29*數據!F30</f>
        <v>1124475.0390600001</v>
      </c>
      <c r="O29">
        <f>G29*數據!G30</f>
        <v>1576305.7482459999</v>
      </c>
    </row>
    <row r="30" spans="1:15" x14ac:dyDescent="0.25">
      <c r="B30">
        <v>1</v>
      </c>
      <c r="C30">
        <v>3</v>
      </c>
      <c r="D30">
        <v>827740</v>
      </c>
      <c r="E30">
        <v>1465810</v>
      </c>
      <c r="F30">
        <v>1160063</v>
      </c>
      <c r="G30">
        <v>960829</v>
      </c>
      <c r="J30">
        <v>1</v>
      </c>
      <c r="K30">
        <v>3</v>
      </c>
      <c r="L30">
        <f>D30*數據!D31</f>
        <v>827740</v>
      </c>
      <c r="M30">
        <f>E30*數據!E31</f>
        <v>1456568.0679500001</v>
      </c>
      <c r="N30">
        <f>F30*數據!F31</f>
        <v>1035922.338244</v>
      </c>
      <c r="O30">
        <f>G30*數據!G31</f>
        <v>798389.32760199998</v>
      </c>
    </row>
    <row r="31" spans="1:15" x14ac:dyDescent="0.25">
      <c r="B31">
        <v>1.5</v>
      </c>
      <c r="C31">
        <v>3</v>
      </c>
      <c r="D31">
        <v>402150</v>
      </c>
      <c r="E31">
        <v>1140635</v>
      </c>
      <c r="F31">
        <v>1092989</v>
      </c>
      <c r="G31">
        <v>481484</v>
      </c>
      <c r="J31">
        <v>1.5</v>
      </c>
      <c r="K31">
        <v>3</v>
      </c>
      <c r="L31">
        <f>D31*數據!D32</f>
        <v>230115.05580000003</v>
      </c>
      <c r="M31">
        <f>E31*數據!E32</f>
        <v>1110008.95025</v>
      </c>
      <c r="N31">
        <f>F31*數據!F32</f>
        <v>1043072.1923700001</v>
      </c>
      <c r="O31">
        <f>G31*數據!G32</f>
        <v>307740.49859999999</v>
      </c>
    </row>
    <row r="32" spans="1:15" x14ac:dyDescent="0.25">
      <c r="B32">
        <v>0.5</v>
      </c>
      <c r="C32">
        <v>4</v>
      </c>
      <c r="D32">
        <v>2479675</v>
      </c>
      <c r="E32">
        <v>2524070</v>
      </c>
      <c r="F32">
        <v>1507395</v>
      </c>
      <c r="G32">
        <v>2358140</v>
      </c>
      <c r="J32">
        <v>0.5</v>
      </c>
      <c r="K32">
        <v>4</v>
      </c>
      <c r="L32">
        <f>D32*數據!D34</f>
        <v>2479675</v>
      </c>
      <c r="M32">
        <f>E32*數據!E34</f>
        <v>2524070</v>
      </c>
      <c r="N32">
        <f>F32*數據!F34</f>
        <v>1272699.6280800002</v>
      </c>
      <c r="O32">
        <f>G32*數據!G34</f>
        <v>2265146.7491000001</v>
      </c>
    </row>
    <row r="33" spans="2:15" x14ac:dyDescent="0.25">
      <c r="B33">
        <v>1</v>
      </c>
      <c r="C33">
        <v>4</v>
      </c>
      <c r="D33">
        <v>1292885</v>
      </c>
      <c r="E33">
        <v>1974874</v>
      </c>
      <c r="F33">
        <v>1431373</v>
      </c>
      <c r="G33">
        <v>1662547</v>
      </c>
      <c r="J33">
        <v>1</v>
      </c>
      <c r="K33">
        <v>4</v>
      </c>
      <c r="L33">
        <f>D33*數據!D35</f>
        <v>1292885</v>
      </c>
      <c r="M33">
        <f>E33*數據!E35</f>
        <v>1965149.7204239999</v>
      </c>
      <c r="N33">
        <f>F33*數據!F35</f>
        <v>1222296.640009</v>
      </c>
      <c r="O33">
        <f>G33*數據!G35</f>
        <v>1396073.9668400001</v>
      </c>
    </row>
    <row r="34" spans="2:15" x14ac:dyDescent="0.25">
      <c r="B34">
        <v>1.5</v>
      </c>
      <c r="C34">
        <v>4</v>
      </c>
      <c r="D34">
        <v>546860</v>
      </c>
      <c r="E34">
        <v>1420668</v>
      </c>
      <c r="F34">
        <v>1357520</v>
      </c>
      <c r="G34">
        <v>1097963</v>
      </c>
      <c r="J34">
        <v>1.5</v>
      </c>
      <c r="K34">
        <v>4</v>
      </c>
      <c r="L34">
        <f>D34*數據!D36</f>
        <v>336138.43620000005</v>
      </c>
      <c r="M34">
        <f>E34*數據!E36</f>
        <v>1355061.5517599999</v>
      </c>
      <c r="N34">
        <f>F34*數據!F36</f>
        <v>1280228.24128</v>
      </c>
      <c r="O34">
        <f>G34*數據!G36</f>
        <v>748730.61470099993</v>
      </c>
    </row>
    <row r="35" spans="2:15" x14ac:dyDescent="0.25">
      <c r="B35">
        <v>0.5</v>
      </c>
      <c r="C35">
        <v>5</v>
      </c>
      <c r="D35">
        <v>3172320</v>
      </c>
      <c r="E35">
        <v>3196116</v>
      </c>
      <c r="F35">
        <v>1547986</v>
      </c>
      <c r="G35">
        <v>3030526</v>
      </c>
      <c r="J35">
        <v>0.5</v>
      </c>
      <c r="K35">
        <v>5</v>
      </c>
      <c r="L35">
        <f>D35*數據!D38</f>
        <v>3172320</v>
      </c>
      <c r="M35">
        <f>E35*數據!E38</f>
        <v>3196116</v>
      </c>
      <c r="N35">
        <f>F35*數據!F38</f>
        <v>1150817.6839940001</v>
      </c>
      <c r="O35">
        <f>G35*數據!G38</f>
        <v>2914805.3646899997</v>
      </c>
    </row>
    <row r="36" spans="2:15" x14ac:dyDescent="0.25">
      <c r="B36">
        <v>1</v>
      </c>
      <c r="C36">
        <v>5</v>
      </c>
      <c r="D36">
        <v>1716670</v>
      </c>
      <c r="E36">
        <v>2439656</v>
      </c>
      <c r="F36">
        <v>1568101</v>
      </c>
      <c r="G36">
        <v>2417922</v>
      </c>
      <c r="J36">
        <v>1</v>
      </c>
      <c r="K36">
        <v>5</v>
      </c>
      <c r="L36">
        <f>D36*數據!D39</f>
        <v>1716670</v>
      </c>
      <c r="M36">
        <f>E36*數據!E39</f>
        <v>2430880.557368</v>
      </c>
      <c r="N36">
        <f>F36*數據!F39</f>
        <v>1231895.441297</v>
      </c>
      <c r="O36">
        <f>G36*數據!G39</f>
        <v>2031692.8114080001</v>
      </c>
    </row>
    <row r="37" spans="2:15" x14ac:dyDescent="0.25">
      <c r="B37">
        <v>1.5</v>
      </c>
      <c r="C37">
        <v>5</v>
      </c>
      <c r="D37">
        <v>743735</v>
      </c>
      <c r="E37">
        <v>1602795</v>
      </c>
      <c r="F37">
        <v>1492427</v>
      </c>
      <c r="G37">
        <v>1750687</v>
      </c>
      <c r="J37">
        <v>1.5</v>
      </c>
      <c r="K37">
        <v>5</v>
      </c>
      <c r="L37">
        <f>D37*數據!D40</f>
        <v>471898.37002999999</v>
      </c>
      <c r="M37">
        <f>E37*數據!E40</f>
        <v>1476555.6602100001</v>
      </c>
      <c r="N37">
        <f>F37*數據!F40</f>
        <v>1304775.198728</v>
      </c>
      <c r="O37">
        <f>G37*數據!G40</f>
        <v>1155952.365795</v>
      </c>
    </row>
    <row r="38" spans="2:15" x14ac:dyDescent="0.25">
      <c r="B38">
        <v>0.5</v>
      </c>
      <c r="C38">
        <v>6</v>
      </c>
      <c r="D38">
        <v>3870665</v>
      </c>
      <c r="E38">
        <v>3887392</v>
      </c>
      <c r="F38">
        <v>1612758</v>
      </c>
      <c r="G38">
        <v>3675255</v>
      </c>
      <c r="J38">
        <v>0.5</v>
      </c>
      <c r="K38">
        <v>6</v>
      </c>
      <c r="L38">
        <f>D38*數據!D42</f>
        <v>3870665</v>
      </c>
      <c r="M38">
        <f>E38*數據!E42</f>
        <v>3887392</v>
      </c>
      <c r="N38">
        <f>F38*數據!F42</f>
        <v>982682.47904400004</v>
      </c>
      <c r="O38">
        <f>G38*數據!G42</f>
        <v>3509633.3086800002</v>
      </c>
    </row>
    <row r="39" spans="2:15" x14ac:dyDescent="0.25">
      <c r="B39">
        <v>1</v>
      </c>
      <c r="C39">
        <v>6</v>
      </c>
      <c r="D39">
        <v>2188870</v>
      </c>
      <c r="E39">
        <v>2937257</v>
      </c>
      <c r="F39">
        <v>1610973</v>
      </c>
      <c r="G39">
        <v>3062723</v>
      </c>
      <c r="J39">
        <v>1</v>
      </c>
      <c r="K39">
        <v>6</v>
      </c>
      <c r="L39">
        <f>D39*數據!D43</f>
        <v>2188870</v>
      </c>
      <c r="M39">
        <f>E39*數據!E43</f>
        <v>2924347.7554850001</v>
      </c>
      <c r="N39">
        <f>F39*數據!F43</f>
        <v>1012610.909583</v>
      </c>
      <c r="O39">
        <f>G39*數據!G43</f>
        <v>2563333.7639580001</v>
      </c>
    </row>
    <row r="40" spans="2:15" x14ac:dyDescent="0.25">
      <c r="B40">
        <v>1.5</v>
      </c>
      <c r="C40">
        <v>6</v>
      </c>
      <c r="D40">
        <v>955280</v>
      </c>
      <c r="E40">
        <v>1672085</v>
      </c>
      <c r="F40">
        <v>1591554</v>
      </c>
      <c r="G40">
        <v>2468235</v>
      </c>
      <c r="J40">
        <v>1.5</v>
      </c>
      <c r="K40">
        <v>6</v>
      </c>
      <c r="L40">
        <f>D40*數據!D44</f>
        <v>632594.05824000004</v>
      </c>
      <c r="M40">
        <f>E40*數據!E44</f>
        <v>1477703.4466649999</v>
      </c>
      <c r="N40">
        <f>F40*數據!F44</f>
        <v>1242378.193278</v>
      </c>
      <c r="O40">
        <f>G40*數據!G44</f>
        <v>1650693.862125</v>
      </c>
    </row>
    <row r="42" spans="2:15" x14ac:dyDescent="0.25">
      <c r="I42" t="s">
        <v>10</v>
      </c>
      <c r="J42" t="s">
        <v>7</v>
      </c>
      <c r="K42" t="s">
        <v>4</v>
      </c>
      <c r="L42" t="s">
        <v>1</v>
      </c>
      <c r="M42" t="s">
        <v>2</v>
      </c>
      <c r="N42" t="s">
        <v>0</v>
      </c>
      <c r="O42" t="s">
        <v>8</v>
      </c>
    </row>
    <row r="43" spans="2:15" x14ac:dyDescent="0.25">
      <c r="J43">
        <v>0.5</v>
      </c>
      <c r="K43">
        <v>3</v>
      </c>
      <c r="L43">
        <f t="shared" ref="L43:L54" si="0">L29/L29</f>
        <v>1</v>
      </c>
      <c r="M43">
        <f t="shared" ref="M43:M54" si="1">M29/L29</f>
        <v>1.0312766726538574</v>
      </c>
      <c r="N43">
        <f t="shared" ref="N43:N54" si="2">N29/L29</f>
        <v>0.63018218753450117</v>
      </c>
      <c r="O43">
        <f t="shared" ref="O43:O54" si="3">O29/L29</f>
        <v>0.88339871508687962</v>
      </c>
    </row>
    <row r="44" spans="2:15" x14ac:dyDescent="0.25">
      <c r="J44">
        <v>1</v>
      </c>
      <c r="K44">
        <v>3</v>
      </c>
      <c r="L44">
        <f t="shared" si="0"/>
        <v>1</v>
      </c>
      <c r="M44">
        <f t="shared" si="1"/>
        <v>1.7596927392055477</v>
      </c>
      <c r="N44">
        <f t="shared" si="2"/>
        <v>1.2515069203421365</v>
      </c>
      <c r="O44">
        <f t="shared" si="3"/>
        <v>0.96454119361393675</v>
      </c>
    </row>
    <row r="45" spans="2:15" x14ac:dyDescent="0.25">
      <c r="J45">
        <v>1.5</v>
      </c>
      <c r="K45">
        <v>3</v>
      </c>
      <c r="L45">
        <f t="shared" si="0"/>
        <v>1</v>
      </c>
      <c r="M45">
        <f t="shared" si="1"/>
        <v>4.8237128439555139</v>
      </c>
      <c r="N45">
        <f t="shared" si="2"/>
        <v>4.5328289743743051</v>
      </c>
      <c r="O45">
        <f t="shared" si="3"/>
        <v>1.3373331767890346</v>
      </c>
    </row>
    <row r="46" spans="2:15" x14ac:dyDescent="0.25">
      <c r="J46">
        <v>0.5</v>
      </c>
      <c r="K46">
        <v>4</v>
      </c>
      <c r="L46">
        <f t="shared" si="0"/>
        <v>1</v>
      </c>
      <c r="M46">
        <f t="shared" si="1"/>
        <v>1.0179035559095446</v>
      </c>
      <c r="N46">
        <f t="shared" si="2"/>
        <v>0.51325259482795127</v>
      </c>
      <c r="O46">
        <f t="shared" si="3"/>
        <v>0.91348533541693977</v>
      </c>
    </row>
    <row r="47" spans="2:15" x14ac:dyDescent="0.25">
      <c r="J47">
        <v>1</v>
      </c>
      <c r="K47">
        <v>4</v>
      </c>
      <c r="L47">
        <f t="shared" si="0"/>
        <v>1</v>
      </c>
      <c r="M47">
        <f t="shared" si="1"/>
        <v>1.5199725578253285</v>
      </c>
      <c r="N47">
        <f t="shared" si="2"/>
        <v>0.94540244492665626</v>
      </c>
      <c r="O47">
        <f t="shared" si="3"/>
        <v>1.0798129507574148</v>
      </c>
    </row>
    <row r="48" spans="2:15" x14ac:dyDescent="0.25">
      <c r="J48">
        <v>1.5</v>
      </c>
      <c r="K48">
        <v>4</v>
      </c>
      <c r="L48">
        <f t="shared" si="0"/>
        <v>1</v>
      </c>
      <c r="M48">
        <f t="shared" si="1"/>
        <v>4.0312603553428437</v>
      </c>
      <c r="N48">
        <f t="shared" si="2"/>
        <v>3.8086338942752533</v>
      </c>
      <c r="O48">
        <f t="shared" si="3"/>
        <v>2.2274471886205549</v>
      </c>
    </row>
    <row r="49" spans="10:15" x14ac:dyDescent="0.25">
      <c r="J49">
        <v>0.5</v>
      </c>
      <c r="K49">
        <v>5</v>
      </c>
      <c r="L49">
        <f t="shared" si="0"/>
        <v>1</v>
      </c>
      <c r="M49">
        <f t="shared" si="1"/>
        <v>1.0075011348161598</v>
      </c>
      <c r="N49">
        <f t="shared" si="2"/>
        <v>0.3627684735442831</v>
      </c>
      <c r="O49">
        <f t="shared" si="3"/>
        <v>0.91882450846383712</v>
      </c>
    </row>
    <row r="50" spans="10:15" x14ac:dyDescent="0.25">
      <c r="J50">
        <v>1</v>
      </c>
      <c r="K50">
        <v>5</v>
      </c>
      <c r="L50">
        <f t="shared" si="0"/>
        <v>1</v>
      </c>
      <c r="M50">
        <f t="shared" si="1"/>
        <v>1.4160441770217922</v>
      </c>
      <c r="N50">
        <f t="shared" si="2"/>
        <v>0.71760760151747283</v>
      </c>
      <c r="O50">
        <f t="shared" si="3"/>
        <v>1.1835080775035389</v>
      </c>
    </row>
    <row r="51" spans="10:15" x14ac:dyDescent="0.25">
      <c r="J51">
        <v>1.5</v>
      </c>
      <c r="K51">
        <v>5</v>
      </c>
      <c r="L51">
        <f t="shared" si="0"/>
        <v>1</v>
      </c>
      <c r="M51">
        <f t="shared" si="1"/>
        <v>3.128969612919263</v>
      </c>
      <c r="N51">
        <f t="shared" si="2"/>
        <v>2.7649495772681978</v>
      </c>
      <c r="O51">
        <f t="shared" si="3"/>
        <v>2.4495790602572174</v>
      </c>
    </row>
    <row r="52" spans="10:15" x14ac:dyDescent="0.25">
      <c r="J52">
        <v>0.5</v>
      </c>
      <c r="K52">
        <v>6</v>
      </c>
      <c r="L52">
        <f t="shared" si="0"/>
        <v>1</v>
      </c>
      <c r="M52">
        <f t="shared" si="1"/>
        <v>1.0043214796423869</v>
      </c>
      <c r="N52">
        <f t="shared" si="2"/>
        <v>0.25387949591194281</v>
      </c>
      <c r="O52">
        <f t="shared" si="3"/>
        <v>0.90672618495271495</v>
      </c>
    </row>
    <row r="53" spans="10:15" x14ac:dyDescent="0.25">
      <c r="J53">
        <v>1</v>
      </c>
      <c r="K53">
        <v>6</v>
      </c>
      <c r="L53">
        <f t="shared" si="0"/>
        <v>1</v>
      </c>
      <c r="M53">
        <f t="shared" si="1"/>
        <v>1.336007965518738</v>
      </c>
      <c r="N53">
        <f t="shared" si="2"/>
        <v>0.46261811326529212</v>
      </c>
      <c r="O53">
        <f t="shared" si="3"/>
        <v>1.1710762923142992</v>
      </c>
    </row>
    <row r="54" spans="10:15" x14ac:dyDescent="0.25">
      <c r="J54">
        <v>1.5</v>
      </c>
      <c r="K54">
        <v>6</v>
      </c>
      <c r="L54">
        <f t="shared" si="0"/>
        <v>1</v>
      </c>
      <c r="M54">
        <f t="shared" si="1"/>
        <v>2.3359426593039125</v>
      </c>
      <c r="N54">
        <f t="shared" si="2"/>
        <v>1.9639422424145718</v>
      </c>
      <c r="O54">
        <f t="shared" si="3"/>
        <v>2.6094046262741575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數據</vt:lpstr>
      <vt:lpstr>比較圖表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2016-11-30T10:25:28Z</dcterms:modified>
</cp:coreProperties>
</file>