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8035" windowHeight="12555"/>
  </bookViews>
  <sheets>
    <sheet name="比較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E30" i="1" l="1"/>
  <c r="D30" i="1"/>
  <c r="E29" i="1"/>
  <c r="D29" i="1"/>
  <c r="E24" i="1"/>
  <c r="D24" i="1"/>
  <c r="D23" i="1"/>
  <c r="E21" i="1"/>
  <c r="D21" i="1"/>
  <c r="E6" i="1"/>
  <c r="D4" i="1"/>
  <c r="L14" i="1" s="1"/>
  <c r="J5" i="1" l="1"/>
  <c r="K7" i="1"/>
  <c r="J10" i="1"/>
  <c r="L12" i="1"/>
  <c r="J14" i="1"/>
  <c r="K15" i="1"/>
  <c r="J4" i="1"/>
  <c r="L7" i="1"/>
  <c r="J9" i="1"/>
  <c r="L11" i="1"/>
  <c r="K14" i="1"/>
  <c r="L15" i="1"/>
  <c r="L4" i="1"/>
  <c r="J7" i="1"/>
  <c r="K8" i="1"/>
  <c r="L9" i="1"/>
  <c r="J11" i="1"/>
  <c r="K12" i="1"/>
  <c r="L13" i="1"/>
  <c r="J15" i="1"/>
  <c r="J6" i="1"/>
  <c r="L8" i="1"/>
  <c r="K11" i="1"/>
  <c r="K5" i="1"/>
  <c r="K6" i="1"/>
  <c r="K10" i="1"/>
  <c r="J13" i="1"/>
  <c r="K4" i="1"/>
  <c r="L5" i="1"/>
  <c r="L6" i="1"/>
  <c r="J8" i="1"/>
  <c r="K9" i="1"/>
  <c r="L10" i="1"/>
  <c r="J12" i="1"/>
  <c r="K13" i="1"/>
</calcChain>
</file>

<file path=xl/sharedStrings.xml><?xml version="1.0" encoding="utf-8"?>
<sst xmlns="http://schemas.openxmlformats.org/spreadsheetml/2006/main" count="35" uniqueCount="30">
  <si>
    <t>Energy</t>
    <phoneticPr fontId="1" type="noConversion"/>
  </si>
  <si>
    <t>totoal_U</t>
    <phoneticPr fontId="1" type="noConversion"/>
  </si>
  <si>
    <t>TaskNum</t>
    <phoneticPr fontId="1" type="noConversion"/>
  </si>
  <si>
    <t>NOFLD</t>
    <phoneticPr fontId="1" type="noConversion"/>
  </si>
  <si>
    <t>myOFLD</t>
    <phoneticPr fontId="1" type="noConversion"/>
  </si>
  <si>
    <t>AOFLDC</t>
    <phoneticPr fontId="1" type="noConversion"/>
  </si>
  <si>
    <t>Eng_Norm</t>
    <phoneticPr fontId="1" type="noConversion"/>
  </si>
  <si>
    <t>Task-U</t>
    <phoneticPr fontId="1" type="noConversion"/>
  </si>
  <si>
    <t>6-1.5</t>
    <phoneticPr fontId="1" type="noConversion"/>
  </si>
  <si>
    <t>6-1.0</t>
    <phoneticPr fontId="1" type="noConversion"/>
  </si>
  <si>
    <t>6-0.5</t>
    <phoneticPr fontId="1" type="noConversion"/>
  </si>
  <si>
    <t>5-1.5</t>
    <phoneticPr fontId="1" type="noConversion"/>
  </si>
  <si>
    <t>5-1.0</t>
    <phoneticPr fontId="1" type="noConversion"/>
  </si>
  <si>
    <t>5-0.5</t>
    <phoneticPr fontId="1" type="noConversion"/>
  </si>
  <si>
    <t>4-1.5</t>
    <phoneticPr fontId="1" type="noConversion"/>
  </si>
  <si>
    <t>4-1.0</t>
    <phoneticPr fontId="1" type="noConversion"/>
  </si>
  <si>
    <t>4-0.5</t>
    <phoneticPr fontId="1" type="noConversion"/>
  </si>
  <si>
    <t>3-1.5</t>
    <phoneticPr fontId="1" type="noConversion"/>
  </si>
  <si>
    <t>3-1.0</t>
    <phoneticPr fontId="1" type="noConversion"/>
  </si>
  <si>
    <t>3-0.5</t>
    <phoneticPr fontId="1" type="noConversion"/>
  </si>
  <si>
    <t>Meet_R</t>
    <phoneticPr fontId="1" type="noConversion"/>
  </si>
  <si>
    <t>totoal_U</t>
    <phoneticPr fontId="1" type="noConversion"/>
  </si>
  <si>
    <t>TaskNum</t>
    <phoneticPr fontId="1" type="noConversion"/>
  </si>
  <si>
    <t>NOFLD</t>
    <phoneticPr fontId="1" type="noConversion"/>
  </si>
  <si>
    <t>myOFLD</t>
    <phoneticPr fontId="1" type="noConversion"/>
  </si>
  <si>
    <t>AOFLDC</t>
    <phoneticPr fontId="1" type="noConversion"/>
  </si>
  <si>
    <t>Resp</t>
    <phoneticPr fontId="1" type="noConversion"/>
  </si>
  <si>
    <t>totoal_U</t>
    <phoneticPr fontId="1" type="noConversion"/>
  </si>
  <si>
    <t>NOFLD</t>
    <phoneticPr fontId="1" type="noConversion"/>
  </si>
  <si>
    <t>AOFLDC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</si>
</sst>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比較!$D$3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(比較!$C$19,比較!$C$22,比較!$C$25,比較!$C$28)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cat>
          <c:val>
            <c:numRef>
              <c:f>(比較!$D$19,比較!$D$22,比較!$D$25,比較!$D$28)</c:f>
              <c:numCache>
                <c:formatCode>General</c:formatCode>
                <c:ptCount val="4"/>
                <c:pt idx="0">
                  <c:v>0.67170399999999997</c:v>
                </c:pt>
                <c:pt idx="1">
                  <c:v>0.63397899999999996</c:v>
                </c:pt>
                <c:pt idx="2">
                  <c:v>0.61647799999999997</c:v>
                </c:pt>
                <c:pt idx="3">
                  <c:v>0.62841599999999997</c:v>
                </c:pt>
              </c:numCache>
            </c:numRef>
          </c:val>
        </c:ser>
        <c:ser>
          <c:idx val="0"/>
          <c:order val="1"/>
          <c:tx>
            <c:strRef>
              <c:f>比較!$E$3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(比較!$C$19,比較!$C$22,比較!$C$25,比較!$C$28)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cat>
          <c:val>
            <c:numRef>
              <c:f>(比較!$E$19,比較!$E$22,比較!$E$25,比較!$E$28)</c:f>
              <c:numCache>
                <c:formatCode>General</c:formatCode>
                <c:ptCount val="4"/>
                <c:pt idx="0">
                  <c:v>0.78815299999999999</c:v>
                </c:pt>
                <c:pt idx="1">
                  <c:v>0.86349100000000001</c:v>
                </c:pt>
                <c:pt idx="2">
                  <c:v>0.92965600000000004</c:v>
                </c:pt>
                <c:pt idx="3">
                  <c:v>0.93250100000000002</c:v>
                </c:pt>
              </c:numCache>
            </c:numRef>
          </c:val>
        </c:ser>
        <c:ser>
          <c:idx val="1"/>
          <c:order val="2"/>
          <c:tx>
            <c:strRef>
              <c:f>比較!$F$18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(比較!$C$19,比較!$C$22,比較!$C$25,比較!$C$28)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cat>
          <c:val>
            <c:numRef>
              <c:f>(比較!$F$19,比較!$F$22,比較!$F$25,比較!$F$28)</c:f>
              <c:numCache>
                <c:formatCode>General</c:formatCode>
                <c:ptCount val="4"/>
                <c:pt idx="0">
                  <c:v>0.50742799999999999</c:v>
                </c:pt>
                <c:pt idx="1">
                  <c:v>0.71531</c:v>
                </c:pt>
                <c:pt idx="2">
                  <c:v>0.86710299999999996</c:v>
                </c:pt>
                <c:pt idx="3">
                  <c:v>0.95726800000000001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611264"/>
        <c:axId val="164120832"/>
      </c:barChart>
      <c:catAx>
        <c:axId val="1616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4120832"/>
        <c:crosses val="autoZero"/>
        <c:auto val="1"/>
        <c:lblAlgn val="ctr"/>
        <c:lblOffset val="100"/>
        <c:noMultiLvlLbl val="0"/>
      </c:catAx>
      <c:valAx>
        <c:axId val="1641208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161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6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比較!$D$3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比較!$B$19:$B$21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cat>
          <c:val>
            <c:numRef>
              <c:f>比較!$J$4:$J$6</c:f>
              <c:numCache>
                <c:formatCode>General</c:formatCode>
                <c:ptCount val="3"/>
                <c:pt idx="0">
                  <c:v>1</c:v>
                </c:pt>
                <c:pt idx="1">
                  <c:v>0.99359802857192081</c:v>
                </c:pt>
                <c:pt idx="2">
                  <c:v>0.76114873597683907</c:v>
                </c:pt>
              </c:numCache>
            </c:numRef>
          </c:val>
        </c:ser>
        <c:ser>
          <c:idx val="0"/>
          <c:order val="1"/>
          <c:tx>
            <c:strRef>
              <c:f>比較!$E$3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比較!$B$19:$B$21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cat>
          <c:val>
            <c:numRef>
              <c:f>比較!$K$4:$K$6</c:f>
              <c:numCache>
                <c:formatCode>General</c:formatCode>
                <c:ptCount val="3"/>
                <c:pt idx="0">
                  <c:v>0.84226076616863976</c:v>
                </c:pt>
                <c:pt idx="1">
                  <c:v>0.7602302297127298</c:v>
                </c:pt>
                <c:pt idx="2">
                  <c:v>0.75860453393992666</c:v>
                </c:pt>
              </c:numCache>
            </c:numRef>
          </c:val>
        </c:ser>
        <c:ser>
          <c:idx val="1"/>
          <c:order val="2"/>
          <c:tx>
            <c:strRef>
              <c:f>比較!$F$18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比較!$B$19:$B$21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cat>
          <c:val>
            <c:numRef>
              <c:f>比較!$L$4:$L$6</c:f>
              <c:numCache>
                <c:formatCode>General</c:formatCode>
                <c:ptCount val="3"/>
                <c:pt idx="0">
                  <c:v>0.73869186096606865</c:v>
                </c:pt>
                <c:pt idx="1">
                  <c:v>0.74377207947750257</c:v>
                </c:pt>
                <c:pt idx="2">
                  <c:v>0.74524031087904319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474944"/>
        <c:axId val="164991488"/>
      </c:barChart>
      <c:catAx>
        <c:axId val="16347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4991488"/>
        <c:crosses val="autoZero"/>
        <c:auto val="1"/>
        <c:lblAlgn val="ctr"/>
        <c:lblOffset val="100"/>
        <c:noMultiLvlLbl val="0"/>
      </c:catAx>
      <c:valAx>
        <c:axId val="1649914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347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比較!$D$3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比較!$B$19:$B$21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cat>
          <c:val>
            <c:numRef>
              <c:f>比較!$D$22:$D$24</c:f>
              <c:numCache>
                <c:formatCode>General</c:formatCode>
                <c:ptCount val="3"/>
                <c:pt idx="0">
                  <c:v>0.63397899999999996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比較!$E$3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比較!$B$19:$B$21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cat>
          <c:val>
            <c:numRef>
              <c:f>比較!$E$22:$E$24</c:f>
              <c:numCache>
                <c:formatCode>General</c:formatCode>
                <c:ptCount val="3"/>
                <c:pt idx="0">
                  <c:v>0.86349100000000001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2"/>
          <c:tx>
            <c:strRef>
              <c:f>比較!$F$18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比較!$B$19:$B$21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cat>
          <c:val>
            <c:numRef>
              <c:f>比較!$F$22:$F$24</c:f>
              <c:numCache>
                <c:formatCode>General</c:formatCode>
                <c:ptCount val="3"/>
                <c:pt idx="0">
                  <c:v>0.71531</c:v>
                </c:pt>
                <c:pt idx="1">
                  <c:v>0.66810800000000004</c:v>
                </c:pt>
                <c:pt idx="2">
                  <c:v>0.68112899999999998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591168"/>
        <c:axId val="164993792"/>
      </c:barChart>
      <c:catAx>
        <c:axId val="16359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4993792"/>
        <c:crosses val="autoZero"/>
        <c:auto val="1"/>
        <c:lblAlgn val="ctr"/>
        <c:lblOffset val="100"/>
        <c:noMultiLvlLbl val="0"/>
      </c:catAx>
      <c:valAx>
        <c:axId val="1649937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3591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 altLang="zh-TW"/>
              <a:t>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比較!$D$3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比較!$B$19:$B$21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cat>
          <c:val>
            <c:numRef>
              <c:f>比較!$J$7:$J$9</c:f>
              <c:numCache>
                <c:formatCode>General</c:formatCode>
                <c:ptCount val="3"/>
                <c:pt idx="0">
                  <c:v>0.99999999999999989</c:v>
                </c:pt>
                <c:pt idx="1">
                  <c:v>0.99454583053300927</c:v>
                </c:pt>
                <c:pt idx="2">
                  <c:v>0.76193971979527475</c:v>
                </c:pt>
              </c:numCache>
            </c:numRef>
          </c:val>
        </c:ser>
        <c:ser>
          <c:idx val="0"/>
          <c:order val="1"/>
          <c:tx>
            <c:strRef>
              <c:f>比較!$E$3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比較!$B$19:$B$21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cat>
          <c:val>
            <c:numRef>
              <c:f>比較!$K$7:$K$9</c:f>
              <c:numCache>
                <c:formatCode>General</c:formatCode>
                <c:ptCount val="3"/>
                <c:pt idx="0">
                  <c:v>0.78661875958572436</c:v>
                </c:pt>
                <c:pt idx="1">
                  <c:v>0.84208240707232596</c:v>
                </c:pt>
                <c:pt idx="2">
                  <c:v>0.75476572058798175</c:v>
                </c:pt>
              </c:numCache>
            </c:numRef>
          </c:val>
        </c:ser>
        <c:ser>
          <c:idx val="1"/>
          <c:order val="2"/>
          <c:tx>
            <c:strRef>
              <c:f>比較!$F$18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比較!$B$19:$B$21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cat>
          <c:val>
            <c:numRef>
              <c:f>比較!$L$7:$L$9</c:f>
              <c:numCache>
                <c:formatCode>General</c:formatCode>
                <c:ptCount val="3"/>
                <c:pt idx="0">
                  <c:v>0.73477571559048049</c:v>
                </c:pt>
                <c:pt idx="1">
                  <c:v>0.73587947405607523</c:v>
                </c:pt>
                <c:pt idx="2">
                  <c:v>0.73643178410794585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472896"/>
        <c:axId val="165136640"/>
      </c:barChart>
      <c:catAx>
        <c:axId val="16347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5136640"/>
        <c:crosses val="autoZero"/>
        <c:auto val="1"/>
        <c:lblAlgn val="ctr"/>
        <c:lblOffset val="100"/>
        <c:noMultiLvlLbl val="0"/>
      </c:catAx>
      <c:valAx>
        <c:axId val="1651366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3472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4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比較!$D$3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比較!$B$19:$B$21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cat>
          <c:val>
            <c:numRef>
              <c:f>比較!$D$25:$D$27</c:f>
              <c:numCache>
                <c:formatCode>General</c:formatCode>
                <c:ptCount val="3"/>
                <c:pt idx="0">
                  <c:v>0.61647799999999997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比較!$E$3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比較!$B$19:$B$21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cat>
          <c:val>
            <c:numRef>
              <c:f>比較!$E$25:$E$27</c:f>
              <c:numCache>
                <c:formatCode>General</c:formatCode>
                <c:ptCount val="3"/>
                <c:pt idx="0">
                  <c:v>0.92965600000000004</c:v>
                </c:pt>
                <c:pt idx="1">
                  <c:v>0.99928600000000001</c:v>
                </c:pt>
                <c:pt idx="2">
                  <c:v>1</c:v>
                </c:pt>
              </c:numCache>
            </c:numRef>
          </c:val>
        </c:ser>
        <c:ser>
          <c:idx val="1"/>
          <c:order val="2"/>
          <c:tx>
            <c:strRef>
              <c:f>比較!$F$18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比較!$B$19:$B$21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cat>
          <c:val>
            <c:numRef>
              <c:f>比較!$F$25:$F$27</c:f>
              <c:numCache>
                <c:formatCode>General</c:formatCode>
                <c:ptCount val="3"/>
                <c:pt idx="0">
                  <c:v>0.86710299999999996</c:v>
                </c:pt>
                <c:pt idx="1">
                  <c:v>0.88104099999999996</c:v>
                </c:pt>
                <c:pt idx="2">
                  <c:v>0.78449100000000005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473408"/>
        <c:axId val="165138944"/>
      </c:barChart>
      <c:catAx>
        <c:axId val="16347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5138944"/>
        <c:crosses val="autoZero"/>
        <c:auto val="1"/>
        <c:lblAlgn val="ctr"/>
        <c:lblOffset val="100"/>
        <c:noMultiLvlLbl val="0"/>
      </c:catAx>
      <c:valAx>
        <c:axId val="1651389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347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 altLang="zh-TW"/>
              <a:t>4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比較!$D$3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比較!$B$19:$B$21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cat>
          <c:val>
            <c:numRef>
              <c:f>比較!$J$10:$J$12</c:f>
              <c:numCache>
                <c:formatCode>General</c:formatCode>
                <c:ptCount val="3"/>
                <c:pt idx="0">
                  <c:v>0.9989918833686604</c:v>
                </c:pt>
                <c:pt idx="1">
                  <c:v>0.99595030071171298</c:v>
                </c:pt>
                <c:pt idx="2">
                  <c:v>0.7627832635406433</c:v>
                </c:pt>
              </c:numCache>
            </c:numRef>
          </c:val>
        </c:ser>
        <c:ser>
          <c:idx val="0"/>
          <c:order val="1"/>
          <c:tx>
            <c:strRef>
              <c:f>比較!$E$3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比較!$B$19:$B$21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cat>
          <c:val>
            <c:numRef>
              <c:f>比較!$K$10:$K$12</c:f>
              <c:numCache>
                <c:formatCode>General</c:formatCode>
                <c:ptCount val="3"/>
                <c:pt idx="0">
                  <c:v>0.73679970359647751</c:v>
                </c:pt>
                <c:pt idx="1">
                  <c:v>0.77295748677385445</c:v>
                </c:pt>
                <c:pt idx="2">
                  <c:v>0.74150338623791545</c:v>
                </c:pt>
              </c:numCache>
            </c:numRef>
          </c:val>
        </c:ser>
        <c:ser>
          <c:idx val="1"/>
          <c:order val="2"/>
          <c:tx>
            <c:strRef>
              <c:f>比較!$F$18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比較!$B$19:$B$21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cat>
          <c:val>
            <c:numRef>
              <c:f>比較!$L$10:$L$12</c:f>
              <c:numCache>
                <c:formatCode>General</c:formatCode>
                <c:ptCount val="3"/>
                <c:pt idx="0">
                  <c:v>0.71553705905667842</c:v>
                </c:pt>
                <c:pt idx="1">
                  <c:v>0.71104620103741223</c:v>
                </c:pt>
                <c:pt idx="2">
                  <c:v>0.72078788192110832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040128"/>
        <c:axId val="165249024"/>
      </c:barChart>
      <c:catAx>
        <c:axId val="16504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5249024"/>
        <c:crosses val="autoZero"/>
        <c:auto val="1"/>
        <c:lblAlgn val="ctr"/>
        <c:lblOffset val="100"/>
        <c:noMultiLvlLbl val="0"/>
      </c:catAx>
      <c:valAx>
        <c:axId val="1652490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5040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比較!$D$3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(比較!$C$19,比較!$C$22,比較!$C$25,比較!$C$28)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cat>
          <c:val>
            <c:numRef>
              <c:f>(比較!$J$4,比較!$J$7,比較!$J$10,比較!$J$13)</c:f>
              <c:numCache>
                <c:formatCode>General</c:formatCode>
                <c:ptCount val="4"/>
                <c:pt idx="0">
                  <c:v>1</c:v>
                </c:pt>
                <c:pt idx="1">
                  <c:v>0.99999999999999989</c:v>
                </c:pt>
                <c:pt idx="2">
                  <c:v>0.9989918833686604</c:v>
                </c:pt>
                <c:pt idx="3">
                  <c:v>0.9900653121715004</c:v>
                </c:pt>
              </c:numCache>
            </c:numRef>
          </c:val>
        </c:ser>
        <c:ser>
          <c:idx val="0"/>
          <c:order val="1"/>
          <c:tx>
            <c:strRef>
              <c:f>比較!$E$3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(比較!$C$19,比較!$C$22,比較!$C$25,比較!$C$28)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cat>
          <c:val>
            <c:numRef>
              <c:f>(比較!$K$4,比較!$K$7,比較!$K$10,比較!$K$13)</c:f>
              <c:numCache>
                <c:formatCode>General</c:formatCode>
                <c:ptCount val="4"/>
                <c:pt idx="0">
                  <c:v>0.84226076616863976</c:v>
                </c:pt>
                <c:pt idx="1">
                  <c:v>0.78661875958572436</c:v>
                </c:pt>
                <c:pt idx="2">
                  <c:v>0.73679970359647751</c:v>
                </c:pt>
                <c:pt idx="3">
                  <c:v>0.69346964448810078</c:v>
                </c:pt>
              </c:numCache>
            </c:numRef>
          </c:val>
        </c:ser>
        <c:ser>
          <c:idx val="1"/>
          <c:order val="2"/>
          <c:tx>
            <c:strRef>
              <c:f>比較!$F$18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(比較!$C$19,比較!$C$22,比較!$C$25,比較!$C$28)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cat>
          <c:val>
            <c:numRef>
              <c:f>(比較!$L$4,比較!$L$7,比較!$L$10,比較!$L$13)</c:f>
              <c:numCache>
                <c:formatCode>General</c:formatCode>
                <c:ptCount val="4"/>
                <c:pt idx="0">
                  <c:v>0.73869186096606865</c:v>
                </c:pt>
                <c:pt idx="1">
                  <c:v>0.73477571559048049</c:v>
                </c:pt>
                <c:pt idx="2">
                  <c:v>0.71553705905667842</c:v>
                </c:pt>
                <c:pt idx="3">
                  <c:v>0.681906460562822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592192"/>
        <c:axId val="164124288"/>
      </c:barChart>
      <c:catAx>
        <c:axId val="16359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4124288"/>
        <c:crosses val="autoZero"/>
        <c:auto val="1"/>
        <c:lblAlgn val="ctr"/>
        <c:lblOffset val="100"/>
        <c:noMultiLvlLbl val="0"/>
      </c:catAx>
      <c:valAx>
        <c:axId val="1641242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3592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比較!$D$3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(比較!$C$19,比較!$C$22,比較!$C$25,比較!$C$28)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cat>
          <c:val>
            <c:numRef>
              <c:f>(比較!$D$20,比較!$D$23,比較!$D$26,比較!$D$29)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比較!$E$3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(比較!$C$19,比較!$C$22,比較!$C$25,比較!$C$28)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cat>
          <c:val>
            <c:numRef>
              <c:f>(比較!$E$20,比較!$E$23,比較!$E$26,比較!$E$29)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0.99928600000000001</c:v>
                </c:pt>
                <c:pt idx="3">
                  <c:v>1</c:v>
                </c:pt>
              </c:numCache>
            </c:numRef>
          </c:val>
        </c:ser>
        <c:ser>
          <c:idx val="1"/>
          <c:order val="2"/>
          <c:tx>
            <c:strRef>
              <c:f>比較!$F$18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(比較!$C$19,比較!$C$22,比較!$C$25,比較!$C$28)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cat>
          <c:val>
            <c:numRef>
              <c:f>(比較!$F$20,比較!$F$23,比較!$F$26,比較!$F$29)</c:f>
              <c:numCache>
                <c:formatCode>General</c:formatCode>
                <c:ptCount val="4"/>
                <c:pt idx="0">
                  <c:v>0.51281500000000002</c:v>
                </c:pt>
                <c:pt idx="1">
                  <c:v>0.66810800000000004</c:v>
                </c:pt>
                <c:pt idx="2">
                  <c:v>0.88104099999999996</c:v>
                </c:pt>
                <c:pt idx="3">
                  <c:v>0.95365999999999995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591680"/>
        <c:axId val="164348480"/>
      </c:barChart>
      <c:catAx>
        <c:axId val="16359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4348480"/>
        <c:crosses val="autoZero"/>
        <c:auto val="1"/>
        <c:lblAlgn val="ctr"/>
        <c:lblOffset val="100"/>
        <c:noMultiLvlLbl val="0"/>
      </c:catAx>
      <c:valAx>
        <c:axId val="1643484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3591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比較!$D$3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(比較!$C$19,比較!$C$22,比較!$C$25,比較!$C$28)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cat>
          <c:val>
            <c:numRef>
              <c:f>(比較!$J$5,比較!$J$8,比較!$J$11,比較!$J$14)</c:f>
              <c:numCache>
                <c:formatCode>General</c:formatCode>
                <c:ptCount val="4"/>
                <c:pt idx="0">
                  <c:v>0.99359802857192081</c:v>
                </c:pt>
                <c:pt idx="1">
                  <c:v>0.99454583053300927</c:v>
                </c:pt>
                <c:pt idx="2">
                  <c:v>0.99595030071171298</c:v>
                </c:pt>
                <c:pt idx="3">
                  <c:v>0.99676885695083473</c:v>
                </c:pt>
              </c:numCache>
            </c:numRef>
          </c:val>
        </c:ser>
        <c:ser>
          <c:idx val="0"/>
          <c:order val="1"/>
          <c:tx>
            <c:strRef>
              <c:f>比較!$E$3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(比較!$C$19,比較!$C$22,比較!$C$25,比較!$C$28)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cat>
          <c:val>
            <c:numRef>
              <c:f>(比較!$K$5,比較!$K$8,比較!$K$11,比較!$K$14)</c:f>
              <c:numCache>
                <c:formatCode>General</c:formatCode>
                <c:ptCount val="4"/>
                <c:pt idx="0">
                  <c:v>0.7602302297127298</c:v>
                </c:pt>
                <c:pt idx="1">
                  <c:v>0.84208240707232596</c:v>
                </c:pt>
                <c:pt idx="2">
                  <c:v>0.77295748677385445</c:v>
                </c:pt>
                <c:pt idx="3">
                  <c:v>0.71029743748815244</c:v>
                </c:pt>
              </c:numCache>
            </c:numRef>
          </c:val>
        </c:ser>
        <c:ser>
          <c:idx val="1"/>
          <c:order val="2"/>
          <c:tx>
            <c:strRef>
              <c:f>比較!$F$18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(比較!$C$19,比較!$C$22,比較!$C$25,比較!$C$28)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cat>
          <c:val>
            <c:numRef>
              <c:f>(比較!$L$5,比較!$L$8,比較!$L$11,比較!$L$14)</c:f>
              <c:numCache>
                <c:formatCode>General</c:formatCode>
                <c:ptCount val="4"/>
                <c:pt idx="0">
                  <c:v>0.74377207947750257</c:v>
                </c:pt>
                <c:pt idx="1">
                  <c:v>0.73587947405607523</c:v>
                </c:pt>
                <c:pt idx="2">
                  <c:v>0.71104620103741223</c:v>
                </c:pt>
                <c:pt idx="3">
                  <c:v>0.68243809129917787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609216"/>
        <c:axId val="164351936"/>
      </c:barChart>
      <c:catAx>
        <c:axId val="16160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4351936"/>
        <c:crosses val="autoZero"/>
        <c:auto val="1"/>
        <c:lblAlgn val="ctr"/>
        <c:lblOffset val="100"/>
        <c:noMultiLvlLbl val="0"/>
      </c:catAx>
      <c:valAx>
        <c:axId val="1643519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1609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比較!$D$3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(比較!$C$19,比較!$C$22,比較!$C$25,比較!$C$28)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cat>
          <c:val>
            <c:numRef>
              <c:f>(比較!$D$21,比較!$D$24,比較!$D$27,比較!$D$30)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比較!$E$3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(比較!$C$19,比較!$C$22,比較!$C$25,比較!$C$28)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cat>
          <c:val>
            <c:numRef>
              <c:f>(比較!$E$21,比較!$E$24,比較!$E$27,比較!$E$30)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2"/>
          <c:tx>
            <c:strRef>
              <c:f>比較!$F$18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(比較!$C$19,比較!$C$22,比較!$C$25,比較!$C$28)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cat>
          <c:val>
            <c:numRef>
              <c:f>(比較!$F$21,比較!$F$24,比較!$F$27,比較!$F$30)</c:f>
              <c:numCache>
                <c:formatCode>General</c:formatCode>
                <c:ptCount val="4"/>
                <c:pt idx="0">
                  <c:v>0.52342599999999995</c:v>
                </c:pt>
                <c:pt idx="1">
                  <c:v>0.68112899999999998</c:v>
                </c:pt>
                <c:pt idx="2">
                  <c:v>0.78449100000000005</c:v>
                </c:pt>
                <c:pt idx="3">
                  <c:v>0.95113700000000001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610240"/>
        <c:axId val="164349056"/>
      </c:barChart>
      <c:catAx>
        <c:axId val="16161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4349056"/>
        <c:crosses val="autoZero"/>
        <c:auto val="1"/>
        <c:lblAlgn val="ctr"/>
        <c:lblOffset val="100"/>
        <c:noMultiLvlLbl val="0"/>
      </c:catAx>
      <c:valAx>
        <c:axId val="1643490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161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U=0.5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比較!$D$3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(比較!$C$19,比較!$C$22,比較!$C$25,比較!$C$28)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cat>
          <c:val>
            <c:numRef>
              <c:f>(比較!$J$6,比較!$J$9,比較!$J$12,比較!$J$15)</c:f>
              <c:numCache>
                <c:formatCode>General</c:formatCode>
                <c:ptCount val="4"/>
                <c:pt idx="0">
                  <c:v>0.76114873597683907</c:v>
                </c:pt>
                <c:pt idx="1">
                  <c:v>0.76193971979527475</c:v>
                </c:pt>
                <c:pt idx="2">
                  <c:v>0.7627832635406433</c:v>
                </c:pt>
                <c:pt idx="3">
                  <c:v>0.76416446948939309</c:v>
                </c:pt>
              </c:numCache>
            </c:numRef>
          </c:val>
        </c:ser>
        <c:ser>
          <c:idx val="0"/>
          <c:order val="1"/>
          <c:tx>
            <c:strRef>
              <c:f>比較!$E$3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(比較!$C$19,比較!$C$22,比較!$C$25,比較!$C$28)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cat>
          <c:val>
            <c:numRef>
              <c:f>(比較!$K$6,比較!$K$9,比較!$K$12,比較!$K$15)</c:f>
              <c:numCache>
                <c:formatCode>General</c:formatCode>
                <c:ptCount val="4"/>
                <c:pt idx="0">
                  <c:v>0.75860453393992666</c:v>
                </c:pt>
                <c:pt idx="1">
                  <c:v>0.75476572058798175</c:v>
                </c:pt>
                <c:pt idx="2">
                  <c:v>0.74150338623791545</c:v>
                </c:pt>
                <c:pt idx="3">
                  <c:v>0.70233503937686326</c:v>
                </c:pt>
              </c:numCache>
            </c:numRef>
          </c:val>
        </c:ser>
        <c:ser>
          <c:idx val="1"/>
          <c:order val="2"/>
          <c:tx>
            <c:strRef>
              <c:f>比較!$F$18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(比較!$C$19,比較!$C$22,比較!$C$25,比較!$C$28)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cat>
          <c:val>
            <c:numRef>
              <c:f>(比較!$L$6,比較!$L$9,比較!$L$12,比較!$L$15)</c:f>
              <c:numCache>
                <c:formatCode>General</c:formatCode>
                <c:ptCount val="4"/>
                <c:pt idx="0">
                  <c:v>0.74524031087904319</c:v>
                </c:pt>
                <c:pt idx="1">
                  <c:v>0.73643178410794585</c:v>
                </c:pt>
                <c:pt idx="2">
                  <c:v>0.72078788192110832</c:v>
                </c:pt>
                <c:pt idx="3">
                  <c:v>0.6819581588516086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471360"/>
        <c:axId val="164578432"/>
      </c:barChart>
      <c:catAx>
        <c:axId val="16347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4578432"/>
        <c:crosses val="autoZero"/>
        <c:auto val="1"/>
        <c:lblAlgn val="ctr"/>
        <c:lblOffset val="100"/>
        <c:noMultiLvlLbl val="0"/>
      </c:catAx>
      <c:valAx>
        <c:axId val="1645784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347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3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比較!$D$3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比較!$B$19:$B$21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cat>
          <c:val>
            <c:numRef>
              <c:f>比較!$D$28:$D$30</c:f>
              <c:numCache>
                <c:formatCode>General</c:formatCode>
                <c:ptCount val="3"/>
                <c:pt idx="0">
                  <c:v>0.62841599999999997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比較!$E$3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比較!$B$19:$B$21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cat>
          <c:val>
            <c:numRef>
              <c:f>比較!$E$28:$E$30</c:f>
              <c:numCache>
                <c:formatCode>General</c:formatCode>
                <c:ptCount val="3"/>
                <c:pt idx="0">
                  <c:v>0.93250100000000002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2"/>
          <c:tx>
            <c:strRef>
              <c:f>比較!$F$18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比較!$B$19:$B$21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cat>
          <c:val>
            <c:numRef>
              <c:f>比較!$F$28:$F$30</c:f>
              <c:numCache>
                <c:formatCode>General</c:formatCode>
                <c:ptCount val="3"/>
                <c:pt idx="0">
                  <c:v>0.95726800000000001</c:v>
                </c:pt>
                <c:pt idx="1">
                  <c:v>0.95365999999999995</c:v>
                </c:pt>
                <c:pt idx="2">
                  <c:v>0.95113700000000001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471872"/>
        <c:axId val="164580736"/>
      </c:barChart>
      <c:catAx>
        <c:axId val="16347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4580736"/>
        <c:crosses val="autoZero"/>
        <c:auto val="1"/>
        <c:lblAlgn val="ctr"/>
        <c:lblOffset val="100"/>
        <c:noMultiLvlLbl val="0"/>
      </c:catAx>
      <c:valAx>
        <c:axId val="1645807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3471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 altLang="zh-TW"/>
              <a:t>3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比較!$D$3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比較!$B$19:$B$21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cat>
          <c:val>
            <c:numRef>
              <c:f>比較!$J$13:$J$15</c:f>
              <c:numCache>
                <c:formatCode>General</c:formatCode>
                <c:ptCount val="3"/>
                <c:pt idx="0">
                  <c:v>0.9900653121715004</c:v>
                </c:pt>
                <c:pt idx="1">
                  <c:v>0.99676885695083473</c:v>
                </c:pt>
                <c:pt idx="2">
                  <c:v>0.76416446948939309</c:v>
                </c:pt>
              </c:numCache>
            </c:numRef>
          </c:val>
        </c:ser>
        <c:ser>
          <c:idx val="0"/>
          <c:order val="1"/>
          <c:tx>
            <c:strRef>
              <c:f>比較!$E$3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比較!$B$19:$B$21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cat>
          <c:val>
            <c:numRef>
              <c:f>比較!$K$13:$K$15</c:f>
              <c:numCache>
                <c:formatCode>General</c:formatCode>
                <c:ptCount val="3"/>
                <c:pt idx="0">
                  <c:v>0.69346964448810078</c:v>
                </c:pt>
                <c:pt idx="1">
                  <c:v>0.71029743748815244</c:v>
                </c:pt>
                <c:pt idx="2">
                  <c:v>0.70233503937686326</c:v>
                </c:pt>
              </c:numCache>
            </c:numRef>
          </c:val>
        </c:ser>
        <c:ser>
          <c:idx val="1"/>
          <c:order val="2"/>
          <c:tx>
            <c:strRef>
              <c:f>比較!$F$18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比較!$B$19:$B$21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cat>
          <c:val>
            <c:numRef>
              <c:f>比較!$L$13:$L$15</c:f>
              <c:numCache>
                <c:formatCode>General</c:formatCode>
                <c:ptCount val="3"/>
                <c:pt idx="0">
                  <c:v>0.681906460562822</c:v>
                </c:pt>
                <c:pt idx="1">
                  <c:v>0.68243809129917787</c:v>
                </c:pt>
                <c:pt idx="2">
                  <c:v>0.6819581588516086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610752"/>
        <c:axId val="164584192"/>
      </c:barChart>
      <c:catAx>
        <c:axId val="16161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4584192"/>
        <c:crosses val="autoZero"/>
        <c:auto val="1"/>
        <c:lblAlgn val="ctr"/>
        <c:lblOffset val="100"/>
        <c:noMultiLvlLbl val="0"/>
      </c:catAx>
      <c:valAx>
        <c:axId val="1645841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1610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6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比較!$D$3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比較!$B$19:$B$21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cat>
          <c:val>
            <c:numRef>
              <c:f>比較!$D$19:$D$21</c:f>
              <c:numCache>
                <c:formatCode>General</c:formatCode>
                <c:ptCount val="3"/>
                <c:pt idx="0">
                  <c:v>0.67170399999999997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比較!$E$3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比較!$B$19:$B$21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cat>
          <c:val>
            <c:numRef>
              <c:f>比較!$E$19:$E$21</c:f>
              <c:numCache>
                <c:formatCode>General</c:formatCode>
                <c:ptCount val="3"/>
                <c:pt idx="0">
                  <c:v>0.78815299999999999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2"/>
          <c:tx>
            <c:strRef>
              <c:f>比較!$F$18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比較!$B$19:$B$21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cat>
          <c:val>
            <c:numRef>
              <c:f>比較!$F$19:$F$21</c:f>
              <c:numCache>
                <c:formatCode>General</c:formatCode>
                <c:ptCount val="3"/>
                <c:pt idx="0">
                  <c:v>0.50742799999999999</c:v>
                </c:pt>
                <c:pt idx="1">
                  <c:v>0.51281500000000002</c:v>
                </c:pt>
                <c:pt idx="2">
                  <c:v>0.52342599999999995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472384"/>
        <c:axId val="164988032"/>
      </c:barChart>
      <c:catAx>
        <c:axId val="16347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4988032"/>
        <c:crosses val="autoZero"/>
        <c:auto val="1"/>
        <c:lblAlgn val="ctr"/>
        <c:lblOffset val="100"/>
        <c:noMultiLvlLbl val="0"/>
      </c:catAx>
      <c:valAx>
        <c:axId val="1649880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347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200025</xdr:colOff>
      <xdr:row>43</xdr:row>
      <xdr:rowOff>180975</xdr:rowOff>
    </xdr:from>
    <xdr:ext cx="718082" cy="264560"/>
    <xdr:sp macro="" textlink="">
      <xdr:nvSpPr>
        <xdr:cNvPr id="2" name="文字方塊 1"/>
        <xdr:cNvSpPr txBox="1"/>
      </xdr:nvSpPr>
      <xdr:spPr>
        <a:xfrm>
          <a:off x="3629025" y="9191625"/>
          <a:ext cx="7180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TaskNum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43</xdr:row>
      <xdr:rowOff>0</xdr:rowOff>
    </xdr:from>
    <xdr:to>
      <xdr:col>6</xdr:col>
      <xdr:colOff>457200</xdr:colOff>
      <xdr:row>56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43</xdr:row>
      <xdr:rowOff>0</xdr:rowOff>
    </xdr:from>
    <xdr:to>
      <xdr:col>13</xdr:col>
      <xdr:colOff>457200</xdr:colOff>
      <xdr:row>56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6</xdr:col>
      <xdr:colOff>457200</xdr:colOff>
      <xdr:row>70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57</xdr:row>
      <xdr:rowOff>0</xdr:rowOff>
    </xdr:from>
    <xdr:to>
      <xdr:col>13</xdr:col>
      <xdr:colOff>457200</xdr:colOff>
      <xdr:row>70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71</xdr:row>
      <xdr:rowOff>0</xdr:rowOff>
    </xdr:from>
    <xdr:to>
      <xdr:col>6</xdr:col>
      <xdr:colOff>457200</xdr:colOff>
      <xdr:row>84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71</xdr:row>
      <xdr:rowOff>0</xdr:rowOff>
    </xdr:from>
    <xdr:to>
      <xdr:col>13</xdr:col>
      <xdr:colOff>457200</xdr:colOff>
      <xdr:row>84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43</xdr:row>
      <xdr:rowOff>0</xdr:rowOff>
    </xdr:from>
    <xdr:to>
      <xdr:col>20</xdr:col>
      <xdr:colOff>457200</xdr:colOff>
      <xdr:row>56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43</xdr:row>
      <xdr:rowOff>0</xdr:rowOff>
    </xdr:from>
    <xdr:to>
      <xdr:col>27</xdr:col>
      <xdr:colOff>457200</xdr:colOff>
      <xdr:row>56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20</xdr:col>
      <xdr:colOff>457200</xdr:colOff>
      <xdr:row>14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27</xdr:col>
      <xdr:colOff>457200</xdr:colOff>
      <xdr:row>14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20</xdr:col>
      <xdr:colOff>457200</xdr:colOff>
      <xdr:row>28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15</xdr:row>
      <xdr:rowOff>0</xdr:rowOff>
    </xdr:from>
    <xdr:to>
      <xdr:col>27</xdr:col>
      <xdr:colOff>457200</xdr:colOff>
      <xdr:row>28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29</xdr:row>
      <xdr:rowOff>0</xdr:rowOff>
    </xdr:from>
    <xdr:to>
      <xdr:col>20</xdr:col>
      <xdr:colOff>457200</xdr:colOff>
      <xdr:row>42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29</xdr:row>
      <xdr:rowOff>0</xdr:rowOff>
    </xdr:from>
    <xdr:to>
      <xdr:col>27</xdr:col>
      <xdr:colOff>457200</xdr:colOff>
      <xdr:row>42</xdr:row>
      <xdr:rowOff>19050</xdr:rowOff>
    </xdr:to>
    <xdr:graphicFrame macro="">
      <xdr:nvGraphicFramePr>
        <xdr:cNvPr id="16" name="圖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0.80278</cdr:x>
      <cdr:y>0.90046</cdr:y>
    </cdr:from>
    <cdr:to>
      <cdr:x>0.95984</cdr:x>
      <cdr:y>0.99691</cdr:y>
    </cdr:to>
    <cdr:sp macro="" textlink="">
      <cdr:nvSpPr>
        <cdr:cNvPr id="2" name="文字方塊 10"/>
        <cdr:cNvSpPr txBox="1"/>
      </cdr:nvSpPr>
      <cdr:spPr>
        <a:xfrm xmlns:a="http://schemas.openxmlformats.org/drawingml/2006/main">
          <a:off x="3670300" y="2470150"/>
          <a:ext cx="71808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TaskNum</a:t>
          </a:r>
          <a:endParaRPr lang="zh-TW" alt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M10307431\WBAN\WBAN_Sim\WBAN_GenResult\Energy11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-1.5"/>
      <sheetName val="6-1.0"/>
      <sheetName val="6-0.5"/>
      <sheetName val="5-1.5"/>
      <sheetName val="5-1.0"/>
      <sheetName val="5-0.5"/>
      <sheetName val="3-1.5"/>
      <sheetName val="3-1.0"/>
      <sheetName val="3-0.5"/>
      <sheetName val="比較"/>
    </sheetNames>
    <sheetDataSet>
      <sheetData sheetId="0">
        <row r="16">
          <cell r="C16">
            <v>11605.800000000001</v>
          </cell>
        </row>
      </sheetData>
      <sheetData sheetId="1"/>
      <sheetData sheetId="2">
        <row r="16">
          <cell r="H16">
            <v>8804.2125000000015</v>
          </cell>
        </row>
        <row r="33">
          <cell r="C33">
            <v>1</v>
          </cell>
          <cell r="H33">
            <v>1</v>
          </cell>
        </row>
      </sheetData>
      <sheetData sheetId="3"/>
      <sheetData sheetId="4">
        <row r="33">
          <cell r="C33">
            <v>1</v>
          </cell>
        </row>
      </sheetData>
      <sheetData sheetId="5">
        <row r="33">
          <cell r="C33">
            <v>1</v>
          </cell>
          <cell r="H33">
            <v>1</v>
          </cell>
        </row>
      </sheetData>
      <sheetData sheetId="6"/>
      <sheetData sheetId="7">
        <row r="33">
          <cell r="C33">
            <v>1</v>
          </cell>
          <cell r="H33">
            <v>1</v>
          </cell>
        </row>
      </sheetData>
      <sheetData sheetId="8">
        <row r="33">
          <cell r="C33">
            <v>1</v>
          </cell>
          <cell r="H33">
            <v>1</v>
          </cell>
        </row>
      </sheetData>
      <sheetData sheetId="9">
        <row r="3">
          <cell r="D3" t="str">
            <v>NOFLD</v>
          </cell>
          <cell r="E3" t="str">
            <v>myOFLD</v>
          </cell>
        </row>
        <row r="4">
          <cell r="J4">
            <v>1</v>
          </cell>
          <cell r="K4">
            <v>0.84226076616863976</v>
          </cell>
          <cell r="L4">
            <v>0.73869186096606865</v>
          </cell>
        </row>
        <row r="5">
          <cell r="J5">
            <v>0.99359802857192081</v>
          </cell>
          <cell r="K5">
            <v>0.7602302297127298</v>
          </cell>
          <cell r="L5">
            <v>0.74377207947750257</v>
          </cell>
        </row>
        <row r="6">
          <cell r="J6">
            <v>0.76114873597683907</v>
          </cell>
          <cell r="K6">
            <v>0.75860453393992666</v>
          </cell>
          <cell r="L6">
            <v>0.74524031087904319</v>
          </cell>
        </row>
        <row r="7">
          <cell r="J7">
            <v>0.99999999999999989</v>
          </cell>
          <cell r="K7">
            <v>0.78661875958572436</v>
          </cell>
          <cell r="L7">
            <v>0.73477571559048049</v>
          </cell>
        </row>
        <row r="8">
          <cell r="J8">
            <v>0.99454583053300927</v>
          </cell>
          <cell r="K8">
            <v>0.84208240707232596</v>
          </cell>
          <cell r="L8">
            <v>0.73587947405607523</v>
          </cell>
        </row>
        <row r="9">
          <cell r="J9">
            <v>0.76193971979527475</v>
          </cell>
          <cell r="K9">
            <v>0.75476572058798175</v>
          </cell>
          <cell r="L9">
            <v>0.73643178410794585</v>
          </cell>
        </row>
        <row r="10">
          <cell r="J10">
            <v>0.9989918833686604</v>
          </cell>
          <cell r="K10">
            <v>0.73679970359647751</v>
          </cell>
          <cell r="L10">
            <v>0.71553705905667842</v>
          </cell>
        </row>
        <row r="11">
          <cell r="J11">
            <v>0.99595030071171298</v>
          </cell>
          <cell r="K11">
            <v>0.77295748677385445</v>
          </cell>
          <cell r="L11">
            <v>0.71104620103741223</v>
          </cell>
        </row>
        <row r="12">
          <cell r="J12">
            <v>0.7627832635406433</v>
          </cell>
          <cell r="K12">
            <v>0.74150338623791545</v>
          </cell>
          <cell r="L12">
            <v>0.72078788192110832</v>
          </cell>
        </row>
        <row r="13">
          <cell r="J13">
            <v>0.9900653121715004</v>
          </cell>
          <cell r="K13">
            <v>0.69346964448810078</v>
          </cell>
          <cell r="L13">
            <v>0.681906460562822</v>
          </cell>
        </row>
        <row r="14">
          <cell r="J14">
            <v>0.99676885695083473</v>
          </cell>
          <cell r="K14">
            <v>0.71029743748815244</v>
          </cell>
          <cell r="L14">
            <v>0.68243809129917787</v>
          </cell>
        </row>
        <row r="15">
          <cell r="J15">
            <v>0.76416446948939309</v>
          </cell>
          <cell r="K15">
            <v>0.70233503937686326</v>
          </cell>
          <cell r="L15">
            <v>0.6819581588516086</v>
          </cell>
        </row>
        <row r="18">
          <cell r="F18" t="str">
            <v>AOFLDC</v>
          </cell>
        </row>
        <row r="19">
          <cell r="B19">
            <v>1.5</v>
          </cell>
          <cell r="C19">
            <v>6</v>
          </cell>
          <cell r="D19">
            <v>0.67170399999999997</v>
          </cell>
          <cell r="E19">
            <v>0.78815299999999999</v>
          </cell>
          <cell r="F19">
            <v>0.50742799999999999</v>
          </cell>
        </row>
        <row r="20">
          <cell r="B20">
            <v>1</v>
          </cell>
          <cell r="D20">
            <v>1</v>
          </cell>
          <cell r="E20">
            <v>1</v>
          </cell>
          <cell r="F20">
            <v>0.51281500000000002</v>
          </cell>
        </row>
        <row r="21">
          <cell r="B21">
            <v>0.5</v>
          </cell>
          <cell r="D21">
            <v>1</v>
          </cell>
          <cell r="E21">
            <v>1</v>
          </cell>
          <cell r="F21">
            <v>0.52342599999999995</v>
          </cell>
        </row>
        <row r="22">
          <cell r="C22">
            <v>5</v>
          </cell>
          <cell r="D22">
            <v>0.63397899999999996</v>
          </cell>
          <cell r="E22">
            <v>0.86349100000000001</v>
          </cell>
          <cell r="F22">
            <v>0.71531</v>
          </cell>
        </row>
        <row r="23">
          <cell r="D23">
            <v>1</v>
          </cell>
          <cell r="E23">
            <v>1</v>
          </cell>
          <cell r="F23">
            <v>0.66810800000000004</v>
          </cell>
        </row>
        <row r="24">
          <cell r="D24">
            <v>1</v>
          </cell>
          <cell r="E24">
            <v>1</v>
          </cell>
          <cell r="F24">
            <v>0.68112899999999998</v>
          </cell>
        </row>
        <row r="25">
          <cell r="C25">
            <v>4</v>
          </cell>
          <cell r="D25">
            <v>0.61647799999999997</v>
          </cell>
          <cell r="E25">
            <v>0.92965600000000004</v>
          </cell>
          <cell r="F25">
            <v>0.86710299999999996</v>
          </cell>
        </row>
        <row r="26">
          <cell r="D26">
            <v>1</v>
          </cell>
          <cell r="E26">
            <v>0.99928600000000001</v>
          </cell>
          <cell r="F26">
            <v>0.88104099999999996</v>
          </cell>
        </row>
        <row r="27">
          <cell r="D27">
            <v>1</v>
          </cell>
          <cell r="E27">
            <v>1</v>
          </cell>
          <cell r="F27">
            <v>0.78449100000000005</v>
          </cell>
        </row>
        <row r="28">
          <cell r="C28">
            <v>3</v>
          </cell>
          <cell r="D28">
            <v>0.62841599999999997</v>
          </cell>
          <cell r="E28">
            <v>0.93250100000000002</v>
          </cell>
          <cell r="F28">
            <v>0.95726800000000001</v>
          </cell>
        </row>
        <row r="29">
          <cell r="D29">
            <v>1</v>
          </cell>
          <cell r="E29">
            <v>1</v>
          </cell>
          <cell r="F29">
            <v>0.95365999999999995</v>
          </cell>
        </row>
        <row r="30">
          <cell r="D30">
            <v>1</v>
          </cell>
          <cell r="E30">
            <v>1</v>
          </cell>
          <cell r="F30">
            <v>0.95113700000000001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2"/>
  <sheetViews>
    <sheetView tabSelected="1" topLeftCell="D25" workbookViewId="0">
      <selection activeCell="K36" sqref="K36"/>
    </sheetView>
  </sheetViews>
  <sheetFormatPr defaultRowHeight="16.5" x14ac:dyDescent="0.25"/>
  <sheetData>
    <row r="3" spans="1:1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t="s">
        <v>6</v>
      </c>
      <c r="I3" t="s">
        <v>7</v>
      </c>
      <c r="J3" t="s">
        <v>3</v>
      </c>
      <c r="K3" t="s">
        <v>4</v>
      </c>
      <c r="L3" t="s">
        <v>5</v>
      </c>
    </row>
    <row r="4" spans="1:12" x14ac:dyDescent="0.25">
      <c r="B4">
        <v>1.5</v>
      </c>
      <c r="C4">
        <v>6</v>
      </c>
      <c r="D4">
        <f>'[1]6-1.5'!C16</f>
        <v>11605.800000000001</v>
      </c>
      <c r="E4">
        <v>9775.11</v>
      </c>
      <c r="F4">
        <v>8573.11</v>
      </c>
      <c r="I4" t="s">
        <v>8</v>
      </c>
      <c r="J4">
        <f>D4/D4</f>
        <v>1</v>
      </c>
      <c r="K4">
        <f>E4/D4</f>
        <v>0.84226076616863976</v>
      </c>
      <c r="L4">
        <f>F4/D4</f>
        <v>0.73869186096606865</v>
      </c>
    </row>
    <row r="5" spans="1:12" x14ac:dyDescent="0.25">
      <c r="B5">
        <v>1</v>
      </c>
      <c r="C5">
        <v>6</v>
      </c>
      <c r="D5">
        <v>11531.5</v>
      </c>
      <c r="E5">
        <v>8823.08</v>
      </c>
      <c r="F5">
        <v>8632.07</v>
      </c>
      <c r="I5" t="s">
        <v>9</v>
      </c>
      <c r="J5">
        <f>D5/D4</f>
        <v>0.99359802857192081</v>
      </c>
      <c r="K5">
        <f>E5/D4</f>
        <v>0.7602302297127298</v>
      </c>
      <c r="L5">
        <f>F5/D4</f>
        <v>0.74377207947750257</v>
      </c>
    </row>
    <row r="6" spans="1:12" x14ac:dyDescent="0.25">
      <c r="B6">
        <v>0.5</v>
      </c>
      <c r="C6">
        <v>6</v>
      </c>
      <c r="D6">
        <v>8833.74</v>
      </c>
      <c r="E6">
        <f>'[1]6-0.5'!H16</f>
        <v>8804.2125000000015</v>
      </c>
      <c r="F6">
        <v>8649.11</v>
      </c>
      <c r="I6" t="s">
        <v>10</v>
      </c>
      <c r="J6">
        <f>D6/D4</f>
        <v>0.76114873597683907</v>
      </c>
      <c r="K6">
        <f>E6/D4</f>
        <v>0.75860453393992666</v>
      </c>
      <c r="L6">
        <f>F6/D4</f>
        <v>0.74524031087904319</v>
      </c>
    </row>
    <row r="7" spans="1:12" x14ac:dyDescent="0.25">
      <c r="B7">
        <v>1.5</v>
      </c>
      <c r="C7">
        <v>5</v>
      </c>
      <c r="D7">
        <v>11605.8</v>
      </c>
      <c r="E7">
        <v>9129.34</v>
      </c>
      <c r="F7">
        <v>8527.66</v>
      </c>
      <c r="I7" t="s">
        <v>11</v>
      </c>
      <c r="J7">
        <f>D7/D4</f>
        <v>0.99999999999999989</v>
      </c>
      <c r="K7">
        <f>E7/D4</f>
        <v>0.78661875958572436</v>
      </c>
      <c r="L7">
        <f>F7/D4</f>
        <v>0.73477571559048049</v>
      </c>
    </row>
    <row r="8" spans="1:12" x14ac:dyDescent="0.25">
      <c r="B8">
        <v>1</v>
      </c>
      <c r="C8">
        <v>5</v>
      </c>
      <c r="D8">
        <v>11542.5</v>
      </c>
      <c r="E8">
        <v>9773.0400000000009</v>
      </c>
      <c r="F8">
        <v>8540.4699999999993</v>
      </c>
      <c r="I8" t="s">
        <v>12</v>
      </c>
      <c r="J8">
        <f>D8/D4</f>
        <v>0.99454583053300927</v>
      </c>
      <c r="K8">
        <f>E8/D4</f>
        <v>0.84208240707232596</v>
      </c>
      <c r="L8">
        <f>F8/D4</f>
        <v>0.73587947405607523</v>
      </c>
    </row>
    <row r="9" spans="1:12" x14ac:dyDescent="0.25">
      <c r="B9">
        <v>0.5</v>
      </c>
      <c r="C9">
        <v>5</v>
      </c>
      <c r="D9">
        <v>8842.92</v>
      </c>
      <c r="E9">
        <v>8759.66</v>
      </c>
      <c r="F9">
        <v>8546.8799999999992</v>
      </c>
      <c r="I9" t="s">
        <v>13</v>
      </c>
      <c r="J9">
        <f>D9/D4</f>
        <v>0.76193971979527475</v>
      </c>
      <c r="K9">
        <f>E9/D4</f>
        <v>0.75476572058798175</v>
      </c>
      <c r="L9">
        <f>F9/D4</f>
        <v>0.73643178410794585</v>
      </c>
    </row>
    <row r="10" spans="1:12" x14ac:dyDescent="0.25">
      <c r="B10">
        <v>1.5</v>
      </c>
      <c r="C10">
        <v>4</v>
      </c>
      <c r="D10">
        <v>11594.1</v>
      </c>
      <c r="E10">
        <v>8551.15</v>
      </c>
      <c r="F10">
        <v>8304.3799999999992</v>
      </c>
      <c r="I10" t="s">
        <v>14</v>
      </c>
      <c r="J10">
        <f>D10/D4</f>
        <v>0.9989918833686604</v>
      </c>
      <c r="K10">
        <f>E10/D4</f>
        <v>0.73679970359647751</v>
      </c>
      <c r="L10">
        <f>F10/D4</f>
        <v>0.71553705905667842</v>
      </c>
    </row>
    <row r="11" spans="1:12" x14ac:dyDescent="0.25">
      <c r="B11">
        <v>1</v>
      </c>
      <c r="C11">
        <v>4</v>
      </c>
      <c r="D11">
        <v>11558.8</v>
      </c>
      <c r="E11">
        <v>8970.7900000000009</v>
      </c>
      <c r="F11">
        <v>8252.26</v>
      </c>
      <c r="I11" t="s">
        <v>15</v>
      </c>
      <c r="J11">
        <f>D11/D4</f>
        <v>0.99595030071171298</v>
      </c>
      <c r="K11">
        <f>E11/D4</f>
        <v>0.77295748677385445</v>
      </c>
      <c r="L11">
        <f>F11/D4</f>
        <v>0.71104620103741223</v>
      </c>
    </row>
    <row r="12" spans="1:12" x14ac:dyDescent="0.25">
      <c r="B12">
        <v>0.5</v>
      </c>
      <c r="C12">
        <v>4</v>
      </c>
      <c r="D12">
        <v>8852.7099999999991</v>
      </c>
      <c r="E12">
        <v>8605.74</v>
      </c>
      <c r="F12">
        <v>8365.32</v>
      </c>
      <c r="I12" t="s">
        <v>16</v>
      </c>
      <c r="J12">
        <f>D12/D4</f>
        <v>0.7627832635406433</v>
      </c>
      <c r="K12">
        <f>E12/D4</f>
        <v>0.74150338623791545</v>
      </c>
      <c r="L12">
        <f>F12/D4</f>
        <v>0.72078788192110832</v>
      </c>
    </row>
    <row r="13" spans="1:12" x14ac:dyDescent="0.25">
      <c r="B13">
        <v>1.5</v>
      </c>
      <c r="C13">
        <v>3</v>
      </c>
      <c r="D13">
        <v>11490.5</v>
      </c>
      <c r="E13">
        <v>8048.27</v>
      </c>
      <c r="F13">
        <v>7914.07</v>
      </c>
      <c r="I13" t="s">
        <v>17</v>
      </c>
      <c r="J13">
        <f>D13/D4</f>
        <v>0.9900653121715004</v>
      </c>
      <c r="K13">
        <f>E13/D4</f>
        <v>0.69346964448810078</v>
      </c>
      <c r="L13">
        <f>F13/D4</f>
        <v>0.681906460562822</v>
      </c>
    </row>
    <row r="14" spans="1:12" x14ac:dyDescent="0.25">
      <c r="B14">
        <v>1</v>
      </c>
      <c r="C14">
        <v>3</v>
      </c>
      <c r="D14">
        <v>11568.3</v>
      </c>
      <c r="E14">
        <v>8243.57</v>
      </c>
      <c r="F14">
        <v>7920.24</v>
      </c>
      <c r="I14" t="s">
        <v>18</v>
      </c>
      <c r="J14">
        <f>D14/D4</f>
        <v>0.99676885695083473</v>
      </c>
      <c r="K14">
        <f>E14/D4</f>
        <v>0.71029743748815244</v>
      </c>
      <c r="L14">
        <f>F14/D4</f>
        <v>0.68243809129917787</v>
      </c>
    </row>
    <row r="15" spans="1:12" x14ac:dyDescent="0.25">
      <c r="B15">
        <v>0.5</v>
      </c>
      <c r="C15">
        <v>3</v>
      </c>
      <c r="D15">
        <v>8868.74</v>
      </c>
      <c r="E15">
        <v>8151.16</v>
      </c>
      <c r="F15">
        <v>7914.67</v>
      </c>
      <c r="I15" t="s">
        <v>19</v>
      </c>
      <c r="J15">
        <f>D15/D4</f>
        <v>0.76416446948939309</v>
      </c>
      <c r="K15">
        <f>E15/D4</f>
        <v>0.70233503937686326</v>
      </c>
      <c r="L15">
        <f>F15/D4</f>
        <v>0.6819581588516086</v>
      </c>
    </row>
    <row r="18" spans="1:6" x14ac:dyDescent="0.25">
      <c r="A18" t="s">
        <v>20</v>
      </c>
      <c r="B18" t="s">
        <v>21</v>
      </c>
      <c r="C18" t="s">
        <v>22</v>
      </c>
      <c r="D18" t="s">
        <v>23</v>
      </c>
      <c r="E18" t="s">
        <v>24</v>
      </c>
      <c r="F18" t="s">
        <v>25</v>
      </c>
    </row>
    <row r="19" spans="1:6" x14ac:dyDescent="0.25">
      <c r="B19">
        <v>1.5</v>
      </c>
      <c r="C19">
        <v>6</v>
      </c>
      <c r="D19">
        <v>0.67170399999999997</v>
      </c>
      <c r="E19">
        <v>0.78815299999999999</v>
      </c>
      <c r="F19">
        <v>0.50742799999999999</v>
      </c>
    </row>
    <row r="20" spans="1:6" x14ac:dyDescent="0.25">
      <c r="B20">
        <v>1</v>
      </c>
      <c r="C20">
        <v>6</v>
      </c>
      <c r="D20">
        <v>1</v>
      </c>
      <c r="E20">
        <v>1</v>
      </c>
      <c r="F20">
        <v>0.51281500000000002</v>
      </c>
    </row>
    <row r="21" spans="1:6" x14ac:dyDescent="0.25">
      <c r="B21">
        <v>0.5</v>
      </c>
      <c r="C21">
        <v>6</v>
      </c>
      <c r="D21">
        <f>'[1]6-0.5'!C33</f>
        <v>1</v>
      </c>
      <c r="E21">
        <f>'[1]6-0.5'!H33</f>
        <v>1</v>
      </c>
      <c r="F21">
        <v>0.52342599999999995</v>
      </c>
    </row>
    <row r="22" spans="1:6" x14ac:dyDescent="0.25">
      <c r="B22">
        <v>1.5</v>
      </c>
      <c r="C22">
        <v>5</v>
      </c>
      <c r="D22">
        <v>0.63397899999999996</v>
      </c>
      <c r="E22">
        <v>0.86349100000000001</v>
      </c>
      <c r="F22">
        <v>0.71531</v>
      </c>
    </row>
    <row r="23" spans="1:6" x14ac:dyDescent="0.25">
      <c r="B23">
        <v>1</v>
      </c>
      <c r="C23">
        <v>5</v>
      </c>
      <c r="D23">
        <f>'[1]5-1.0'!C33</f>
        <v>1</v>
      </c>
      <c r="E23">
        <v>1</v>
      </c>
      <c r="F23">
        <v>0.66810800000000004</v>
      </c>
    </row>
    <row r="24" spans="1:6" x14ac:dyDescent="0.25">
      <c r="B24">
        <v>0.5</v>
      </c>
      <c r="C24">
        <v>5</v>
      </c>
      <c r="D24">
        <f>'[1]5-0.5'!C33</f>
        <v>1</v>
      </c>
      <c r="E24">
        <f>'[1]5-0.5'!H33</f>
        <v>1</v>
      </c>
      <c r="F24">
        <v>0.68112899999999998</v>
      </c>
    </row>
    <row r="25" spans="1:6" x14ac:dyDescent="0.25">
      <c r="B25">
        <v>1.5</v>
      </c>
      <c r="C25">
        <v>4</v>
      </c>
      <c r="D25">
        <v>0.61647799999999997</v>
      </c>
      <c r="E25">
        <v>0.92965600000000004</v>
      </c>
      <c r="F25">
        <v>0.86710299999999996</v>
      </c>
    </row>
    <row r="26" spans="1:6" x14ac:dyDescent="0.25">
      <c r="B26">
        <v>1</v>
      </c>
      <c r="C26">
        <v>4</v>
      </c>
      <c r="D26">
        <v>1</v>
      </c>
      <c r="E26">
        <v>0.99928600000000001</v>
      </c>
      <c r="F26">
        <v>0.88104099999999996</v>
      </c>
    </row>
    <row r="27" spans="1:6" x14ac:dyDescent="0.25">
      <c r="B27">
        <v>0.5</v>
      </c>
      <c r="C27">
        <v>4</v>
      </c>
      <c r="D27">
        <v>1</v>
      </c>
      <c r="E27">
        <v>1</v>
      </c>
      <c r="F27">
        <v>0.78449100000000005</v>
      </c>
    </row>
    <row r="28" spans="1:6" x14ac:dyDescent="0.25">
      <c r="B28">
        <v>1.5</v>
      </c>
      <c r="C28">
        <v>3</v>
      </c>
      <c r="D28">
        <v>0.62841599999999997</v>
      </c>
      <c r="E28">
        <v>0.93250100000000002</v>
      </c>
      <c r="F28">
        <v>0.95726800000000001</v>
      </c>
    </row>
    <row r="29" spans="1:6" x14ac:dyDescent="0.25">
      <c r="B29">
        <v>1</v>
      </c>
      <c r="C29">
        <v>3</v>
      </c>
      <c r="D29">
        <f>'[1]3-1.0'!C33</f>
        <v>1</v>
      </c>
      <c r="E29">
        <f>'[1]3-1.0'!H33</f>
        <v>1</v>
      </c>
      <c r="F29">
        <v>0.95365999999999995</v>
      </c>
    </row>
    <row r="30" spans="1:6" x14ac:dyDescent="0.25">
      <c r="B30">
        <v>0.5</v>
      </c>
      <c r="C30">
        <v>3</v>
      </c>
      <c r="D30">
        <f>'[1]3-0.5'!C33</f>
        <v>1</v>
      </c>
      <c r="E30">
        <f>'[1]3-0.5'!H33</f>
        <v>1</v>
      </c>
      <c r="F30">
        <v>0.95113700000000001</v>
      </c>
    </row>
    <row r="33" spans="1:6" x14ac:dyDescent="0.25">
      <c r="A33" t="s">
        <v>26</v>
      </c>
      <c r="B33" t="s">
        <v>27</v>
      </c>
      <c r="C33" t="s">
        <v>22</v>
      </c>
      <c r="D33" t="s">
        <v>28</v>
      </c>
      <c r="E33" t="s">
        <v>24</v>
      </c>
      <c r="F33" t="s">
        <v>29</v>
      </c>
    </row>
    <row r="34" spans="1:6" x14ac:dyDescent="0.25">
      <c r="B34">
        <v>1.5</v>
      </c>
      <c r="C34">
        <v>6</v>
      </c>
    </row>
    <row r="35" spans="1:6" x14ac:dyDescent="0.25">
      <c r="B35">
        <v>1</v>
      </c>
      <c r="C35">
        <v>6</v>
      </c>
    </row>
    <row r="36" spans="1:6" x14ac:dyDescent="0.25">
      <c r="B36">
        <v>0.5</v>
      </c>
      <c r="C36">
        <v>6</v>
      </c>
    </row>
    <row r="37" spans="1:6" x14ac:dyDescent="0.25">
      <c r="B37">
        <v>1.5</v>
      </c>
      <c r="C37">
        <v>5</v>
      </c>
    </row>
    <row r="38" spans="1:6" x14ac:dyDescent="0.25">
      <c r="B38">
        <v>1</v>
      </c>
      <c r="C38">
        <v>5</v>
      </c>
    </row>
    <row r="39" spans="1:6" x14ac:dyDescent="0.25">
      <c r="B39">
        <v>0.5</v>
      </c>
      <c r="C39">
        <v>5</v>
      </c>
    </row>
    <row r="40" spans="1:6" x14ac:dyDescent="0.25">
      <c r="B40">
        <v>1.5</v>
      </c>
      <c r="C40">
        <v>3</v>
      </c>
    </row>
    <row r="41" spans="1:6" x14ac:dyDescent="0.25">
      <c r="B41">
        <v>1</v>
      </c>
      <c r="C41">
        <v>3</v>
      </c>
    </row>
    <row r="42" spans="1:6" x14ac:dyDescent="0.25">
      <c r="B42">
        <v>0.5</v>
      </c>
      <c r="C42">
        <v>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比較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</dc:creator>
  <cp:lastModifiedBy>Jiang</cp:lastModifiedBy>
  <dcterms:created xsi:type="dcterms:W3CDTF">2016-11-03T14:20:54Z</dcterms:created>
  <dcterms:modified xsi:type="dcterms:W3CDTF">2016-11-03T14:21:28Z</dcterms:modified>
</cp:coreProperties>
</file>