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scher\Desktop\UNICAMP\4SEM\WEB\"/>
    </mc:Choice>
  </mc:AlternateContent>
  <bookViews>
    <workbookView xWindow="0" yWindow="600" windowWidth="28800" windowHeight="12315"/>
  </bookViews>
  <sheets>
    <sheet name="Contribuição Individu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A18" i="1"/>
  <c r="F10" i="1" s="1"/>
  <c r="F16" i="1"/>
  <c r="F9" i="1" l="1"/>
  <c r="F12" i="1"/>
  <c r="F11" i="1"/>
  <c r="F13" i="1"/>
</calcChain>
</file>

<file path=xl/sharedStrings.xml><?xml version="1.0" encoding="utf-8"?>
<sst xmlns="http://schemas.openxmlformats.org/spreadsheetml/2006/main" count="32" uniqueCount="32">
  <si>
    <t>Relatório de Contribuição Individual</t>
  </si>
  <si>
    <t>Grupo:</t>
  </si>
  <si>
    <t>Projeto:</t>
  </si>
  <si>
    <t>Nome Completo</t>
  </si>
  <si>
    <t>RA</t>
  </si>
  <si>
    <t>Contribuição (%)</t>
  </si>
  <si>
    <t>Descrição da Contribuição</t>
  </si>
  <si>
    <t>SI401 - Programação para a Web</t>
  </si>
  <si>
    <t>Nota no Trabalho</t>
  </si>
  <si>
    <t>Última alteração:</t>
  </si>
  <si>
    <t>Falta para 100%:</t>
  </si>
  <si>
    <t>Instruções:</t>
  </si>
  <si>
    <t>- Os alunos devem preencher as células em branco da planilha.</t>
  </si>
  <si>
    <t>- Na coluna "Contribuição (%)" devem ser fornecidos os valores percentuais de contribuição de cada aluno ao trabalho:</t>
  </si>
  <si>
    <t xml:space="preserve">     - Estes valores devem ter 01 (uma) casa decimal;</t>
  </si>
  <si>
    <t>- Caso algum grupo contenha membros que não se dedicaram ao trabalho, isso deve ser reportado na planilha, pois haverá uma bonificação na nota para os membros que trabalharam:</t>
  </si>
  <si>
    <t xml:space="preserve">     - A soma de todas as contribuições deve ser 100% (cem por cento);</t>
  </si>
  <si>
    <t xml:space="preserve">     - As contribuições de cada aluno devem ter valores diferentes;</t>
  </si>
  <si>
    <t xml:space="preserve">     - Alunos que contribuíram menos terão nota menor.</t>
  </si>
  <si>
    <t xml:space="preserve">      A = Tamanho do Grupo x Nota do Grupo no Trabalho x (Percentual de Participação ao Aluno / 100);</t>
  </si>
  <si>
    <t xml:space="preserve">      B = mínimo (10,0; (Nota do Grupo no Trabalho + 1,0)).</t>
  </si>
  <si>
    <t>Nota do Grupo no Trabalho (será atribuída pelo professor):</t>
  </si>
  <si>
    <t xml:space="preserve">     - Esta bonificação pode chegar a até 1,0pt acima da nota atribuída pelo professor (limitada a 10,0).</t>
  </si>
  <si>
    <t>- As notas individuais serão dadas por "mínimo(A; B)", onde:</t>
  </si>
  <si>
    <t>Grupo 01</t>
  </si>
  <si>
    <t>Parcial 1 do Projeto Final de SI401A</t>
  </si>
  <si>
    <t>Gabriel Miller Silone</t>
  </si>
  <si>
    <t>Micael Ferreira Ramos</t>
  </si>
  <si>
    <t>Robson Henrique Fischer</t>
  </si>
  <si>
    <t>Contribuiu com o desenvolvimento da pagina de usuarios.</t>
  </si>
  <si>
    <t>Contribuiu com o desenvolvimento da pagina login e jogo.</t>
  </si>
  <si>
    <t>Contribuiu com o desenvolvimento da pagina de ranking.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</si>
</sst>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1">
    <xf numFmtId="0" fontId="0" fillId="0" borderId="0" xfId="0"/>
    <xf numFmtId="0" fontId="3" fillId="2" borderId="5" xfId="2" applyBorder="1"/>
    <xf numFmtId="0" fontId="2" fillId="2" borderId="6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4" xfId="2" applyFont="1" applyBorder="1"/>
    <xf numFmtId="0" fontId="2" fillId="2" borderId="4" xfId="2" applyFont="1" applyBorder="1" applyAlignment="1">
      <alignment horizontal="right"/>
    </xf>
    <xf numFmtId="22" fontId="4" fillId="5" borderId="4" xfId="0" applyNumberFormat="1" applyFont="1" applyFill="1" applyBorder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4" borderId="7" xfId="0" applyFill="1" applyBorder="1"/>
    <xf numFmtId="0" fontId="2" fillId="2" borderId="11" xfId="2" applyFont="1" applyBorder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0" fillId="5" borderId="7" xfId="0" applyFill="1" applyBorder="1"/>
    <xf numFmtId="164" fontId="0" fillId="5" borderId="0" xfId="0" applyNumberForma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" xfId="0" applyFill="1" applyBorder="1"/>
    <xf numFmtId="9" fontId="0" fillId="5" borderId="0" xfId="0" applyNumberForma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65" fontId="0" fillId="0" borderId="2" xfId="1" applyNumberFormat="1" applyFont="1" applyBorder="1" applyAlignment="1" applyProtection="1">
      <alignment horizontal="center"/>
      <protection locked="0"/>
    </xf>
    <xf numFmtId="165" fontId="0" fillId="0" borderId="4" xfId="1" applyNumberFormat="1" applyFont="1" applyBorder="1" applyAlignment="1" applyProtection="1">
      <alignment horizontal="center"/>
      <protection locked="0"/>
    </xf>
    <xf numFmtId="165" fontId="2" fillId="2" borderId="0" xfId="2" applyNumberFormat="1" applyFont="1" applyBorder="1" applyAlignment="1">
      <alignment horizontal="center"/>
    </xf>
    <xf numFmtId="2" fontId="0" fillId="0" borderId="2" xfId="0" applyNumberFormat="1" applyBorder="1" applyProtection="1">
      <protection locked="0"/>
    </xf>
    <xf numFmtId="0" fontId="6" fillId="5" borderId="0" xfId="0" quotePrefix="1" applyFont="1" applyFill="1" applyBorder="1"/>
    <xf numFmtId="0" fontId="6" fillId="5" borderId="0" xfId="0" applyFont="1" applyFill="1" applyBorder="1"/>
    <xf numFmtId="0" fontId="6" fillId="5" borderId="13" xfId="0" applyFont="1" applyFill="1" applyBorder="1"/>
    <xf numFmtId="166" fontId="4" fillId="3" borderId="2" xfId="3" applyNumberFormat="1" applyFont="1" applyBorder="1" applyAlignment="1">
      <alignment horizontal="center"/>
    </xf>
    <xf numFmtId="166" fontId="4" fillId="0" borderId="4" xfId="0" applyNumberFormat="1" applyFont="1" applyBorder="1" applyAlignment="1" applyProtection="1">
      <alignment horizontal="center"/>
      <protection locked="0"/>
    </xf>
    <xf numFmtId="0" fontId="4" fillId="5" borderId="11" xfId="0" applyFont="1" applyFill="1" applyBorder="1"/>
    <xf numFmtId="0" fontId="0" fillId="0" borderId="4" xfId="0" applyBorder="1" applyAlignment="1" applyProtection="1">
      <alignment horizontal="center"/>
      <protection locked="0"/>
    </xf>
    <xf numFmtId="0" fontId="2" fillId="2" borderId="5" xfId="2" applyFont="1" applyBorder="1" applyAlignment="1">
      <alignment horizontal="right"/>
    </xf>
    <xf numFmtId="0" fontId="2" fillId="2" borderId="6" xfId="2" applyFont="1" applyBorder="1" applyAlignment="1">
      <alignment horizontal="right"/>
    </xf>
    <xf numFmtId="0" fontId="2" fillId="2" borderId="3" xfId="2" applyFont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2" borderId="11" xfId="2" applyFont="1" applyBorder="1" applyAlignment="1">
      <alignment horizontal="right"/>
    </xf>
    <xf numFmtId="0" fontId="2" fillId="2" borderId="0" xfId="2" applyFont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2" fillId="2" borderId="4" xfId="2" applyFont="1" applyBorder="1" applyAlignment="1">
      <alignment horizontal="right"/>
    </xf>
  </cellXfs>
  <cellStyles count="4">
    <cellStyle name="20% - Ênfase5" xfId="3" builtinId="46"/>
    <cellStyle name="Ênfase5" xfId="2" builtinId="45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pageSetUpPr fitToPage="1"/>
  </sheetPr>
  <dimension ref="A1:F40"/>
  <sheetViews>
    <sheetView tabSelected="1" zoomScaleNormal="100" zoomScaleSheetLayoutView="90" workbookViewId="0">
      <selection activeCell="D9" sqref="D9"/>
    </sheetView>
  </sheetViews>
  <sheetFormatPr defaultRowHeight="15" x14ac:dyDescent="0.25"/>
  <cols>
    <col min="1" max="1" width="3.85546875" customWidth="1"/>
    <col min="2" max="2" width="38.7109375" customWidth="1"/>
    <col min="3" max="3" width="13.28515625" customWidth="1"/>
    <col min="4" max="4" width="15.85546875" bestFit="1" customWidth="1"/>
    <col min="5" max="5" width="67.5703125" customWidth="1"/>
    <col min="6" max="6" width="33.28515625" customWidth="1"/>
  </cols>
  <sheetData>
    <row r="1" spans="1:6" ht="18.75" x14ac:dyDescent="0.3">
      <c r="A1" s="43" t="s">
        <v>0</v>
      </c>
      <c r="B1" s="44"/>
      <c r="C1" s="44"/>
      <c r="D1" s="44"/>
      <c r="E1" s="44"/>
      <c r="F1" s="45"/>
    </row>
    <row r="2" spans="1:6" x14ac:dyDescent="0.25">
      <c r="A2" s="46" t="s">
        <v>7</v>
      </c>
      <c r="B2" s="47"/>
      <c r="C2" s="47"/>
      <c r="D2" s="47"/>
      <c r="E2" s="47"/>
      <c r="F2" s="48"/>
    </row>
    <row r="3" spans="1:6" x14ac:dyDescent="0.25">
      <c r="A3" s="50" t="s">
        <v>1</v>
      </c>
      <c r="B3" s="50"/>
      <c r="C3" s="49" t="s">
        <v>24</v>
      </c>
      <c r="D3" s="49"/>
      <c r="E3" s="49"/>
      <c r="F3" s="49"/>
    </row>
    <row r="4" spans="1:6" x14ac:dyDescent="0.25">
      <c r="A4" s="4"/>
      <c r="B4" s="5" t="s">
        <v>2</v>
      </c>
      <c r="C4" s="49" t="s">
        <v>25</v>
      </c>
      <c r="D4" s="49"/>
      <c r="E4" s="49"/>
      <c r="F4" s="49"/>
    </row>
    <row r="5" spans="1:6" x14ac:dyDescent="0.25">
      <c r="A5" s="7"/>
      <c r="B5" s="8"/>
      <c r="C5" s="8"/>
      <c r="D5" s="8"/>
      <c r="E5" s="8"/>
      <c r="F5" s="9"/>
    </row>
    <row r="6" spans="1:6" x14ac:dyDescent="0.25">
      <c r="A6" s="41" t="s">
        <v>21</v>
      </c>
      <c r="B6" s="42"/>
      <c r="C6" s="42"/>
      <c r="D6" s="42"/>
      <c r="E6" s="42"/>
      <c r="F6" s="32">
        <v>8</v>
      </c>
    </row>
    <row r="7" spans="1:6" x14ac:dyDescent="0.25">
      <c r="A7" s="7"/>
      <c r="B7" s="8"/>
      <c r="C7" s="8"/>
      <c r="D7" s="8"/>
      <c r="E7" s="8"/>
      <c r="F7" s="9"/>
    </row>
    <row r="8" spans="1:6" x14ac:dyDescent="0.25">
      <c r="A8" s="1"/>
      <c r="B8" s="2" t="s">
        <v>3</v>
      </c>
      <c r="C8" s="2" t="s">
        <v>4</v>
      </c>
      <c r="D8" s="2" t="s">
        <v>5</v>
      </c>
      <c r="E8" s="2" t="s">
        <v>6</v>
      </c>
      <c r="F8" s="3" t="s">
        <v>8</v>
      </c>
    </row>
    <row r="9" spans="1:6" x14ac:dyDescent="0.25">
      <c r="A9" s="10">
        <v>1</v>
      </c>
      <c r="B9" s="19" t="s">
        <v>26</v>
      </c>
      <c r="C9" s="20">
        <v>234930</v>
      </c>
      <c r="D9" s="24">
        <v>0.34</v>
      </c>
      <c r="E9" s="27" t="s">
        <v>31</v>
      </c>
      <c r="F9" s="31">
        <f>IF(D9="","",IF($A$18="",ROUND(MIN(MIN(10,$F$6+1),COUNTA($D$9:$D$13)*$F$6*D9),1),"Erro"))</f>
        <v>8.1999999999999993</v>
      </c>
    </row>
    <row r="10" spans="1:6" x14ac:dyDescent="0.25">
      <c r="A10" s="10">
        <v>2</v>
      </c>
      <c r="B10" s="21" t="s">
        <v>27</v>
      </c>
      <c r="C10" s="22">
        <v>258631</v>
      </c>
      <c r="D10" s="24">
        <v>0.33</v>
      </c>
      <c r="E10" s="27" t="s">
        <v>30</v>
      </c>
      <c r="F10" s="31">
        <f t="shared" ref="F10:F13" si="0">IF(D10="","",IF($A$18="",ROUND(MIN(MIN(10,$F$6+1),COUNTA($D$9:$D$13)*$F$6*D10),1),"Erro"))</f>
        <v>7.9</v>
      </c>
    </row>
    <row r="11" spans="1:6" x14ac:dyDescent="0.25">
      <c r="A11" s="10">
        <v>3</v>
      </c>
      <c r="B11" s="21" t="s">
        <v>28</v>
      </c>
      <c r="C11" s="34">
        <v>230599</v>
      </c>
      <c r="D11" s="24">
        <v>0.33</v>
      </c>
      <c r="E11" s="27" t="s">
        <v>29</v>
      </c>
      <c r="F11" s="31">
        <f t="shared" si="0"/>
        <v>7.9</v>
      </c>
    </row>
    <row r="12" spans="1:6" x14ac:dyDescent="0.25">
      <c r="A12" s="10">
        <v>4</v>
      </c>
      <c r="B12" s="21"/>
      <c r="C12" s="22"/>
      <c r="D12" s="25"/>
      <c r="E12" s="23"/>
      <c r="F12" s="31" t="str">
        <f t="shared" si="0"/>
        <v/>
      </c>
    </row>
    <row r="13" spans="1:6" x14ac:dyDescent="0.25">
      <c r="A13" s="10">
        <v>5</v>
      </c>
      <c r="B13" s="21"/>
      <c r="C13" s="22"/>
      <c r="D13" s="25"/>
      <c r="E13" s="23"/>
      <c r="F13" s="31" t="str">
        <f t="shared" si="0"/>
        <v/>
      </c>
    </row>
    <row r="14" spans="1:6" x14ac:dyDescent="0.25">
      <c r="A14" s="41" t="s">
        <v>10</v>
      </c>
      <c r="B14" s="42"/>
      <c r="C14" s="42"/>
      <c r="D14" s="26">
        <f>1 - SUM(D9:D13)</f>
        <v>0</v>
      </c>
      <c r="E14" s="12"/>
      <c r="F14" s="13"/>
    </row>
    <row r="15" spans="1:6" x14ac:dyDescent="0.25">
      <c r="A15" s="11"/>
      <c r="B15" s="12"/>
      <c r="C15" s="12"/>
      <c r="D15" s="18"/>
      <c r="E15" s="12"/>
      <c r="F15" s="13"/>
    </row>
    <row r="16" spans="1:6" x14ac:dyDescent="0.25">
      <c r="A16" s="35" t="s">
        <v>9</v>
      </c>
      <c r="B16" s="36"/>
      <c r="C16" s="36"/>
      <c r="D16" s="36"/>
      <c r="E16" s="37"/>
      <c r="F16" s="6">
        <f ca="1">NOW()</f>
        <v>44459.810630208332</v>
      </c>
    </row>
    <row r="17" spans="1:6" x14ac:dyDescent="0.25">
      <c r="A17" s="11"/>
      <c r="B17" s="12"/>
      <c r="C17" s="12"/>
      <c r="D17" s="12"/>
      <c r="E17" s="14"/>
      <c r="F17" s="13"/>
    </row>
    <row r="18" spans="1:6" ht="18.75" x14ac:dyDescent="0.3">
      <c r="A18" s="38" t="str">
        <f>IF(SUM(D9:D13)=1,"","ATENÇÃO: A soma dos valores da coluna 'Contribuição (%)' deve ser 100%.")</f>
        <v/>
      </c>
      <c r="B18" s="39"/>
      <c r="C18" s="39"/>
      <c r="D18" s="39"/>
      <c r="E18" s="39"/>
      <c r="F18" s="40"/>
    </row>
    <row r="19" spans="1:6" x14ac:dyDescent="0.25">
      <c r="A19" s="11"/>
      <c r="B19" s="12"/>
      <c r="C19" s="12"/>
      <c r="D19" s="12"/>
      <c r="E19" s="12"/>
      <c r="F19" s="13"/>
    </row>
    <row r="20" spans="1:6" x14ac:dyDescent="0.25">
      <c r="A20" s="33" t="s">
        <v>11</v>
      </c>
      <c r="B20" s="12"/>
      <c r="C20" s="12"/>
      <c r="D20" s="12"/>
      <c r="E20" s="12"/>
      <c r="F20" s="13"/>
    </row>
    <row r="21" spans="1:6" x14ac:dyDescent="0.25">
      <c r="A21" s="11"/>
      <c r="B21" s="28" t="s">
        <v>12</v>
      </c>
      <c r="C21" s="12"/>
      <c r="D21" s="12"/>
      <c r="E21" s="12"/>
      <c r="F21" s="13"/>
    </row>
    <row r="22" spans="1:6" x14ac:dyDescent="0.25">
      <c r="A22" s="11"/>
      <c r="B22" s="28" t="s">
        <v>13</v>
      </c>
      <c r="C22" s="12"/>
      <c r="D22" s="12"/>
      <c r="E22" s="12"/>
      <c r="F22" s="13"/>
    </row>
    <row r="23" spans="1:6" x14ac:dyDescent="0.25">
      <c r="A23" s="11"/>
      <c r="B23" s="28" t="s">
        <v>14</v>
      </c>
      <c r="C23" s="12"/>
      <c r="D23" s="12"/>
      <c r="E23" s="12"/>
      <c r="F23" s="13"/>
    </row>
    <row r="24" spans="1:6" x14ac:dyDescent="0.25">
      <c r="A24" s="11"/>
      <c r="B24" s="28" t="s">
        <v>16</v>
      </c>
      <c r="C24" s="12"/>
      <c r="D24" s="12"/>
      <c r="E24" s="12"/>
      <c r="F24" s="13"/>
    </row>
    <row r="25" spans="1:6" x14ac:dyDescent="0.25">
      <c r="A25" s="11"/>
      <c r="B25" s="28" t="s">
        <v>17</v>
      </c>
      <c r="C25" s="12"/>
      <c r="D25" s="12"/>
      <c r="E25" s="12"/>
      <c r="F25" s="13"/>
    </row>
    <row r="26" spans="1:6" x14ac:dyDescent="0.25">
      <c r="A26" s="11"/>
      <c r="B26" s="28" t="s">
        <v>15</v>
      </c>
      <c r="C26" s="12"/>
      <c r="D26" s="12"/>
      <c r="E26" s="12"/>
      <c r="F26" s="13"/>
    </row>
    <row r="27" spans="1:6" x14ac:dyDescent="0.25">
      <c r="A27" s="11"/>
      <c r="B27" s="28" t="s">
        <v>22</v>
      </c>
      <c r="C27" s="12"/>
      <c r="D27" s="12"/>
      <c r="E27" s="12"/>
      <c r="F27" s="13"/>
    </row>
    <row r="28" spans="1:6" x14ac:dyDescent="0.25">
      <c r="A28" s="11"/>
      <c r="B28" s="28" t="s">
        <v>18</v>
      </c>
      <c r="C28" s="12"/>
      <c r="D28" s="12"/>
      <c r="E28" s="12"/>
      <c r="F28" s="13"/>
    </row>
    <row r="29" spans="1:6" x14ac:dyDescent="0.25">
      <c r="A29" s="11"/>
      <c r="B29" s="28" t="s">
        <v>23</v>
      </c>
      <c r="C29" s="12"/>
      <c r="D29" s="12"/>
      <c r="E29" s="12"/>
      <c r="F29" s="13"/>
    </row>
    <row r="30" spans="1:6" x14ac:dyDescent="0.25">
      <c r="A30" s="11"/>
      <c r="B30" s="28" t="s">
        <v>19</v>
      </c>
      <c r="C30" s="12"/>
      <c r="D30" s="12"/>
      <c r="E30" s="12"/>
      <c r="F30" s="13"/>
    </row>
    <row r="31" spans="1:6" x14ac:dyDescent="0.25">
      <c r="A31" s="11"/>
      <c r="B31" s="28" t="s">
        <v>20</v>
      </c>
      <c r="C31" s="12"/>
      <c r="D31" s="12"/>
      <c r="E31" s="12"/>
      <c r="F31" s="13"/>
    </row>
    <row r="32" spans="1:6" x14ac:dyDescent="0.25">
      <c r="A32" s="11"/>
      <c r="B32" s="29"/>
      <c r="C32" s="12"/>
      <c r="D32" s="12"/>
      <c r="E32" s="12"/>
      <c r="F32" s="13"/>
    </row>
    <row r="33" spans="1:6" x14ac:dyDescent="0.25">
      <c r="A33" s="11"/>
      <c r="B33" s="29"/>
      <c r="C33" s="12"/>
      <c r="D33" s="12"/>
      <c r="E33" s="12"/>
      <c r="F33" s="13"/>
    </row>
    <row r="34" spans="1:6" x14ac:dyDescent="0.25">
      <c r="A34" s="11"/>
      <c r="B34" s="29"/>
      <c r="C34" s="12"/>
      <c r="D34" s="12"/>
      <c r="E34" s="12"/>
      <c r="F34" s="13"/>
    </row>
    <row r="35" spans="1:6" x14ac:dyDescent="0.25">
      <c r="A35" s="11"/>
      <c r="B35" s="29"/>
      <c r="C35" s="12"/>
      <c r="D35" s="12"/>
      <c r="E35" s="12"/>
      <c r="F35" s="13"/>
    </row>
    <row r="36" spans="1:6" x14ac:dyDescent="0.25">
      <c r="A36" s="11"/>
      <c r="B36" s="29"/>
      <c r="C36" s="12"/>
      <c r="D36" s="12"/>
      <c r="E36" s="12"/>
      <c r="F36" s="13"/>
    </row>
    <row r="37" spans="1:6" x14ac:dyDescent="0.25">
      <c r="A37" s="11"/>
      <c r="B37" s="29"/>
      <c r="C37" s="12"/>
      <c r="D37" s="12"/>
      <c r="E37" s="12"/>
      <c r="F37" s="13"/>
    </row>
    <row r="38" spans="1:6" x14ac:dyDescent="0.25">
      <c r="A38" s="11"/>
      <c r="B38" s="29"/>
      <c r="C38" s="12"/>
      <c r="D38" s="12"/>
      <c r="E38" s="12"/>
      <c r="F38" s="13"/>
    </row>
    <row r="39" spans="1:6" x14ac:dyDescent="0.25">
      <c r="A39" s="11"/>
      <c r="B39" s="29"/>
      <c r="C39" s="12"/>
      <c r="D39" s="12"/>
      <c r="E39" s="12"/>
      <c r="F39" s="13"/>
    </row>
    <row r="40" spans="1:6" x14ac:dyDescent="0.25">
      <c r="A40" s="15"/>
      <c r="B40" s="30"/>
      <c r="C40" s="16"/>
      <c r="D40" s="16"/>
      <c r="E40" s="16"/>
      <c r="F40" s="17"/>
    </row>
  </sheetData>
  <sheetProtection algorithmName="SHA-512" hashValue="gpYdb4vWjVkputCtGqNDWJrfjGEHw+MRhl8PmpyVAeXa4HEN29XCeS/wfdcoEODhS6rwlWnZhYxWlw8dhml/Pg==" saltValue="zoDOAE2rJdhgE4SAFPfC4w==" spinCount="100000" sheet="1" objects="1" scenarios="1" selectLockedCells="1"/>
  <mergeCells count="9">
    <mergeCell ref="A16:E16"/>
    <mergeCell ref="A18:F18"/>
    <mergeCell ref="A14:C14"/>
    <mergeCell ref="A1:F1"/>
    <mergeCell ref="A2:F2"/>
    <mergeCell ref="C3:F3"/>
    <mergeCell ref="C4:F4"/>
    <mergeCell ref="A6:E6"/>
    <mergeCell ref="A3:B3"/>
  </mergeCells>
  <dataValidations count="1">
    <dataValidation type="custom" allowBlank="1" showInputMessage="1" showErrorMessage="1" errorTitle="Contribuição Inválida" error="A contribuição individual de cada aluno deve ser um valor entre 0% e 100%, com uma casa decimal, e diferente das contribuições dos demais alunos." sqref="D9:D13">
      <formula1>AND(D9&gt;=0,D9&lt;=1,COUNTIF(D$9:D$13, D9) = 1, MOD(D9*1000,INT(D9*1000))=0)</formula1>
    </dataValidation>
  </dataValidations>
  <pageMargins left="0.51181102362204722" right="0.51181102362204722" top="1.1811023622047245" bottom="0.78740157480314965" header="0.31496062992125984" footer="0.31496062992125984"/>
  <pageSetup paperSize="9" scale="77" orientation="landscape" r:id="rId1"/>
  <headerFooter>
    <oddHeader>&amp;C&amp;"-,Negrito"&amp;14&amp;K08-022Universidade Estadual de Campinas (UNICAMP)
Faculdade de Tecnologia (FT)
&amp;"-,Regular"&amp;12Prof. Guilherme Palermo Coelho</oddHeader>
    <oddFooter>&amp;R&amp;8&amp;K08-024Versão do Documento: 12-ago-2020.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1B795F3ACD74191B7284862A64588" ma:contentTypeVersion="13" ma:contentTypeDescription="Crie um novo documento." ma:contentTypeScope="" ma:versionID="9ae5dfd6e757cdf140f76020e29a6e0d">
  <xsd:schema xmlns:xsd="http://www.w3.org/2001/XMLSchema" xmlns:xs="http://www.w3.org/2001/XMLSchema" xmlns:p="http://schemas.microsoft.com/office/2006/metadata/properties" xmlns:ns3="de106b6a-02b6-4774-b219-e71fbb5cc1ce" xmlns:ns4="5feea0e9-8f6d-471c-b84e-b049251fc55f" targetNamespace="http://schemas.microsoft.com/office/2006/metadata/properties" ma:root="true" ma:fieldsID="d30e59c414edc37baddb95c666cd0950" ns3:_="" ns4:_="">
    <xsd:import namespace="de106b6a-02b6-4774-b219-e71fbb5cc1ce"/>
    <xsd:import namespace="5feea0e9-8f6d-471c-b84e-b049251fc5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06b6a-02b6-4774-b219-e71fbb5cc1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ea0e9-8f6d-471c-b84e-b049251fc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4BDE44-CA73-45BE-9BAA-FE3EA527B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06b6a-02b6-4774-b219-e71fbb5cc1ce"/>
    <ds:schemaRef ds:uri="5feea0e9-8f6d-471c-b84e-b049251fc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DB3412-F176-463C-9CD3-ADF26C83D0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37F2A3-82D8-4D11-AF44-B60EFF661ED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5feea0e9-8f6d-471c-b84e-b049251fc55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e106b6a-02b6-4774-b219-e71fbb5cc1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Contribuição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Fischer</cp:lastModifiedBy>
  <cp:lastPrinted>2020-08-12T18:55:25Z</cp:lastPrinted>
  <dcterms:created xsi:type="dcterms:W3CDTF">2020-08-12T12:35:24Z</dcterms:created>
  <dcterms:modified xsi:type="dcterms:W3CDTF">2021-09-20T22:27:33Z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0x01010027B1B795F3ACD74191B7284862A64588</vt:lpwstr>
  </property>
</Properties>
</file>