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milie\Desktop\project_management\"/>
    </mc:Choice>
  </mc:AlternateContent>
  <bookViews>
    <workbookView xWindow="0" yWindow="0" windowWidth="28800" windowHeight="12435" tabRatio="347"/>
  </bookViews>
  <sheets>
    <sheet name="Risikomanagement" sheetId="1" r:id="rId1"/>
    <sheet name="Auswertung" sheetId="2" r:id="rId2"/>
    <sheet name="Tabelle2" sheetId="3" r:id="rId3"/>
    <sheet name="Tabelle3" sheetId="4" r:id="rId4"/>
  </sheets>
  <definedNames>
    <definedName name="__xlnm._FilterDatabase" localSheetId="0">Risikomanagement!$A$1:$Q$63</definedName>
    <definedName name="__xlnm._FilterDatabase_1">Risikomanagement!$A$1:$Q$63</definedName>
    <definedName name="_xlnm._FilterDatabase" localSheetId="0" hidden="1">Risikomanagement!$A$1:$Q$63</definedName>
  </definedNames>
  <calcPr calcId="152511" iterateDelta="1E-4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</calcChain>
</file>

<file path=xl/sharedStrings.xml><?xml version="1.0" encoding="utf-8"?>
<sst xmlns="http://schemas.openxmlformats.org/spreadsheetml/2006/main" count="47" uniqueCount="32">
  <si>
    <t>ID</t>
  </si>
  <si>
    <t>Datum</t>
  </si>
  <si>
    <t>Gruppe</t>
  </si>
  <si>
    <t>Risiko</t>
  </si>
  <si>
    <t>Beschreibung</t>
  </si>
  <si>
    <t>Mögliche Maßnamen</t>
  </si>
  <si>
    <t>Quelle</t>
  </si>
  <si>
    <t>resp.</t>
  </si>
  <si>
    <t>Due Date</t>
  </si>
  <si>
    <t>Projektauswirkung</t>
  </si>
  <si>
    <t>Eintrittswahrscheinlichkeit</t>
  </si>
  <si>
    <t>Status</t>
  </si>
  <si>
    <t>Anmerkung</t>
  </si>
  <si>
    <t>Zeit</t>
  </si>
  <si>
    <t>Budget</t>
  </si>
  <si>
    <t>Qualität</t>
  </si>
  <si>
    <t>Ressourcen</t>
  </si>
  <si>
    <t>RS001</t>
  </si>
  <si>
    <t>open</t>
  </si>
  <si>
    <t>RS002</t>
  </si>
  <si>
    <t>group3</t>
  </si>
  <si>
    <t>Manuel</t>
  </si>
  <si>
    <t>CAN-communication fails. It would have to be corrected within the next work package</t>
  </si>
  <si>
    <t>check data early</t>
  </si>
  <si>
    <t>communication matrix may contain errors</t>
  </si>
  <si>
    <t>simulink battery-model may not match reality</t>
  </si>
  <si>
    <t>Simulate behaviour and compare to real battery or expected behaviour.</t>
  </si>
  <si>
    <t>team</t>
  </si>
  <si>
    <t>due to wrong parameter or done simplification, the applied model of a battery may missmatch a real battery. The developement of BMS and MiL test may not be precise then.</t>
  </si>
  <si>
    <t>group 3</t>
  </si>
  <si>
    <t>Input / output signals can lead to a deviation
 form</t>
  </si>
  <si>
    <t>Ingmar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</si>
</sst>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i/>
      <sz val="1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0" fontId="1" fillId="0" borderId="0" xfId="1" applyAlignment="1">
      <alignment vertical="top" wrapText="1"/>
    </xf>
    <xf numFmtId="0" fontId="2" fillId="2" borderId="0" xfId="1" applyFont="1" applyFill="1" applyAlignment="1">
      <alignment vertical="center" wrapText="1"/>
    </xf>
    <xf numFmtId="0" fontId="2" fillId="2" borderId="0" xfId="1" applyFont="1" applyFill="1" applyAlignment="1">
      <alignment vertical="top" wrapText="1"/>
    </xf>
    <xf numFmtId="0" fontId="1" fillId="0" borderId="0" xfId="1" applyAlignment="1">
      <alignment vertical="top"/>
    </xf>
    <xf numFmtId="14" fontId="1" fillId="0" borderId="0" xfId="1" applyNumberFormat="1" applyAlignment="1">
      <alignment vertical="top" wrapText="1"/>
    </xf>
    <xf numFmtId="9" fontId="1" fillId="0" borderId="0" xfId="1" applyNumberFormat="1" applyAlignment="1">
      <alignment vertical="top" wrapText="1"/>
    </xf>
    <xf numFmtId="0" fontId="1" fillId="0" borderId="0" xfId="1" applyFont="1" applyAlignment="1">
      <alignment vertical="top" wrapText="1"/>
    </xf>
    <xf numFmtId="14" fontId="1" fillId="0" borderId="0" xfId="1" applyNumberFormat="1" applyFont="1" applyAlignment="1">
      <alignment vertical="top" wrapText="1"/>
    </xf>
    <xf numFmtId="14" fontId="1" fillId="0" borderId="0" xfId="1" applyNumberFormat="1" applyAlignment="1">
      <alignment wrapText="1"/>
    </xf>
    <xf numFmtId="16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0" fontId="3" fillId="0" borderId="0" xfId="1" applyFont="1" applyAlignment="1">
      <alignment vertical="top"/>
    </xf>
    <xf numFmtId="9" fontId="1" fillId="0" borderId="0" xfId="1" applyNumberFormat="1" applyAlignment="1">
      <alignment wrapText="1"/>
    </xf>
  </cellXfs>
  <cellStyles count="2">
    <cellStyle name="Excel Built-in Normal" xfId="1"/>
    <cellStyle name="Standard" xfId="0" builtinId="0"/>
  </cellStyles>
  <dxfs count="2">
    <dxf>
      <fill>
        <patternFill patternType="solid">
          <fgColor indexed="49"/>
          <bgColor indexed="11"/>
        </patternFill>
      </fill>
    </dxf>
    <dxf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Risikomanagement RS001 Status 01.02.2013</a:t>
            </a:r>
          </a:p>
        </c:rich>
      </c:tx>
      <c:layout>
        <c:manualLayout>
          <c:xMode val="edge"/>
          <c:yMode val="edge"/>
          <c:x val="0.20187179811079764"/>
          <c:y val="2.92887029288702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534776026941652"/>
          <c:y val="0.18410060647044824"/>
          <c:w val="0.61497366347608173"/>
          <c:h val="0.65899648907035446"/>
        </c:manualLayout>
      </c:layout>
      <c:bubbleChart>
        <c:varyColors val="0"/>
        <c:ser>
          <c:idx val="0"/>
          <c:order val="0"/>
          <c:tx>
            <c:strRef>
              <c:f>Risikomanagement!$B$24:$B$24</c:f>
              <c:strCache>
                <c:ptCount val="1"/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xVal>
            <c:numRef>
              <c:f>Risikomanagement!$O$24:$O$24</c:f>
              <c:numCache>
                <c:formatCode>0%</c:formatCode>
                <c:ptCount val="1"/>
              </c:numCache>
            </c:numRef>
          </c:xVal>
          <c:yVal>
            <c:numRef>
              <c:f>Risikomanagement!$N$24:$N$24</c:f>
              <c:numCache>
                <c:formatCode>0%</c:formatCode>
                <c:ptCount val="1"/>
              </c:numCache>
            </c:numRef>
          </c:yVal>
          <c:bubbleSize>
            <c:numRef>
              <c:f>Risikomanagement!$L$24:$L$24</c:f>
              <c:numCache>
                <c:formatCode>0%</c:formatCode>
                <c:ptCount val="1"/>
              </c:numCache>
            </c:numRef>
          </c:bubbleSize>
          <c:bubble3D val="0"/>
        </c:ser>
        <c:ser>
          <c:idx val="1"/>
          <c:order val="1"/>
          <c:tx>
            <c:strRef>
              <c:f>Risikomanagement!$B$23:$B$23</c:f>
              <c:strCache>
                <c:ptCount val="1"/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xVal>
            <c:numRef>
              <c:f>Risikomanagement!$O$23:$O$23</c:f>
              <c:numCache>
                <c:formatCode>0%</c:formatCode>
                <c:ptCount val="1"/>
              </c:numCache>
            </c:numRef>
          </c:xVal>
          <c:yVal>
            <c:numRef>
              <c:f>Risikomanagement!$N$23:$N$23</c:f>
              <c:numCache>
                <c:formatCode>0%</c:formatCode>
                <c:ptCount val="1"/>
              </c:numCache>
            </c:numRef>
          </c:yVal>
          <c:bubbleSize>
            <c:numRef>
              <c:f>Risikomanagement!$L$23:$L$23</c:f>
              <c:numCache>
                <c:formatCode>0%</c:formatCode>
                <c:ptCount val="1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50484880"/>
        <c:axId val="150485440"/>
      </c:bubbleChart>
      <c:valAx>
        <c:axId val="150484880"/>
        <c:scaling>
          <c:orientation val="minMax"/>
          <c:max val="1"/>
          <c:min val="0"/>
        </c:scaling>
        <c:delete val="0"/>
        <c:axPos val="b"/>
        <c:majorGridlines>
          <c:spPr>
            <a:ln w="25400">
              <a:solidFill>
                <a:srgbClr val="878787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Eintrittswahrscheinlichkeit [%]</a:t>
                </a:r>
              </a:p>
            </c:rich>
          </c:tx>
          <c:layout>
            <c:manualLayout>
              <c:xMode val="edge"/>
              <c:yMode val="edge"/>
              <c:x val="0.42112327536598032"/>
              <c:y val="0.9079506693462480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254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50485440"/>
        <c:crossesAt val="0"/>
        <c:crossBetween val="midCat"/>
        <c:majorUnit val="0.5"/>
      </c:valAx>
      <c:valAx>
        <c:axId val="150485440"/>
        <c:scaling>
          <c:orientation val="minMax"/>
          <c:max val="1"/>
          <c:min val="0"/>
        </c:scaling>
        <c:delete val="0"/>
        <c:axPos val="l"/>
        <c:majorGridlines>
          <c:spPr>
            <a:ln w="25400">
              <a:solidFill>
                <a:srgbClr val="878787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Projektauswirkung [%]</a:t>
                </a:r>
              </a:p>
            </c:rich>
          </c:tx>
          <c:layout>
            <c:manualLayout>
              <c:xMode val="edge"/>
              <c:yMode val="edge"/>
              <c:x val="2.1390374331550801E-2"/>
              <c:y val="0.460251485300739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254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50484880"/>
        <c:crossesAt val="0"/>
        <c:crossBetween val="midCat"/>
        <c:majorUnit val="0.5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9077545721223349"/>
          <c:y val="0.47071173634676416"/>
          <c:w val="0.99064227265709426"/>
          <c:h val="0.5564857949241700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78787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</xdr:row>
      <xdr:rowOff>76200</xdr:rowOff>
    </xdr:from>
    <xdr:to>
      <xdr:col>10</xdr:col>
      <xdr:colOff>295275</xdr:colOff>
      <xdr:row>30</xdr:row>
      <xdr:rowOff>95250</xdr:rowOff>
    </xdr:to>
    <xdr:graphicFrame macro="">
      <xdr:nvGraphicFramePr>
        <xdr:cNvPr id="2051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topLeftCell="F1" workbookViewId="0">
      <selection activeCell="M10" sqref="M10"/>
    </sheetView>
  </sheetViews>
  <sheetFormatPr baseColWidth="10" defaultColWidth="10.7109375" defaultRowHeight="12.75" x14ac:dyDescent="0.2"/>
  <cols>
    <col min="1" max="1" width="6.42578125" style="1" customWidth="1"/>
    <col min="2" max="2" width="11.42578125" style="2" customWidth="1"/>
    <col min="3" max="3" width="11.28515625" style="3" customWidth="1"/>
    <col min="4" max="6" width="38.7109375" style="2" customWidth="1"/>
    <col min="7" max="13" width="11.42578125" style="2" customWidth="1"/>
    <col min="14" max="14" width="17.7109375" style="2" customWidth="1"/>
    <col min="15" max="15" width="26.140625" style="2" customWidth="1"/>
    <col min="16" max="16" width="14.5703125" style="2" customWidth="1"/>
    <col min="17" max="17" width="12.5703125" style="2" customWidth="1"/>
    <col min="18" max="16384" width="10.7109375" style="1"/>
  </cols>
  <sheetData>
    <row r="1" spans="1:17" ht="30.7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/>
      <c r="K1" s="4"/>
      <c r="L1" s="4"/>
      <c r="M1" s="4"/>
      <c r="N1" s="4" t="s">
        <v>9</v>
      </c>
      <c r="O1" s="4" t="s">
        <v>10</v>
      </c>
      <c r="P1" s="4" t="s">
        <v>11</v>
      </c>
      <c r="Q1" s="4" t="s">
        <v>12</v>
      </c>
    </row>
    <row r="2" spans="1:17" x14ac:dyDescent="0.2">
      <c r="A2" s="4"/>
      <c r="B2" s="4"/>
      <c r="C2" s="5"/>
      <c r="D2" s="4"/>
      <c r="E2" s="4"/>
      <c r="F2" s="4"/>
      <c r="G2" s="4"/>
      <c r="H2" s="4"/>
      <c r="I2" s="4"/>
      <c r="J2" s="4" t="s">
        <v>13</v>
      </c>
      <c r="K2" s="4" t="s">
        <v>14</v>
      </c>
      <c r="L2" s="4" t="s">
        <v>15</v>
      </c>
      <c r="M2" s="4" t="s">
        <v>16</v>
      </c>
      <c r="N2" s="4"/>
      <c r="O2" s="4"/>
      <c r="P2" s="4"/>
      <c r="Q2" s="4"/>
    </row>
    <row r="3" spans="1:17" x14ac:dyDescent="0.2">
      <c r="A3" s="4"/>
      <c r="B3" s="4"/>
      <c r="C3" s="5"/>
      <c r="D3" s="4"/>
      <c r="E3" s="4"/>
      <c r="F3" s="4"/>
      <c r="G3" s="4"/>
      <c r="H3" s="4"/>
      <c r="I3" s="4"/>
      <c r="J3" s="4">
        <v>1</v>
      </c>
      <c r="K3" s="4">
        <v>1</v>
      </c>
      <c r="L3" s="4">
        <v>2</v>
      </c>
      <c r="M3" s="4">
        <v>1</v>
      </c>
      <c r="N3" s="4"/>
      <c r="O3" s="4"/>
      <c r="P3" s="4"/>
      <c r="Q3" s="4"/>
    </row>
    <row r="4" spans="1:17" s="6" customFormat="1" ht="29.25" customHeight="1" x14ac:dyDescent="0.2">
      <c r="A4" t="s">
        <v>17</v>
      </c>
      <c r="B4" s="12">
        <v>42095</v>
      </c>
      <c r="C4" t="s">
        <v>20</v>
      </c>
      <c r="D4" t="s">
        <v>24</v>
      </c>
      <c r="E4" s="13" t="s">
        <v>22</v>
      </c>
      <c r="F4" t="s">
        <v>23</v>
      </c>
      <c r="G4" t="s">
        <v>21</v>
      </c>
      <c r="H4" t="s">
        <v>21</v>
      </c>
      <c r="I4" s="12">
        <v>42121</v>
      </c>
      <c r="J4" s="14">
        <v>0.5</v>
      </c>
      <c r="K4" s="14">
        <v>0</v>
      </c>
      <c r="L4" s="14">
        <v>0</v>
      </c>
      <c r="M4" s="14">
        <v>0</v>
      </c>
      <c r="N4" s="16">
        <f t="shared" ref="N4:N16" si="0">(J4*J$3+K4*K$3+L4*L$3+M4*M$3)/SUM(J$3:M$3)</f>
        <v>0.1</v>
      </c>
      <c r="O4" s="14">
        <v>0.2</v>
      </c>
      <c r="P4" s="9" t="s">
        <v>18</v>
      </c>
      <c r="Q4"/>
    </row>
    <row r="5" spans="1:17" s="6" customFormat="1" ht="63.75" x14ac:dyDescent="0.2">
      <c r="A5" t="s">
        <v>19</v>
      </c>
      <c r="B5" s="12">
        <v>42112</v>
      </c>
      <c r="C5" t="s">
        <v>29</v>
      </c>
      <c r="D5" t="s">
        <v>25</v>
      </c>
      <c r="E5" s="13" t="s">
        <v>28</v>
      </c>
      <c r="F5" s="13" t="s">
        <v>26</v>
      </c>
      <c r="G5" t="s">
        <v>21</v>
      </c>
      <c r="H5" t="s">
        <v>27</v>
      </c>
      <c r="I5" s="12">
        <v>42114</v>
      </c>
      <c r="J5" s="14">
        <v>0.2</v>
      </c>
      <c r="K5" s="14">
        <v>0</v>
      </c>
      <c r="L5" s="14">
        <v>0.5</v>
      </c>
      <c r="M5" s="14">
        <v>0</v>
      </c>
      <c r="N5" s="16">
        <f t="shared" si="0"/>
        <v>0.24</v>
      </c>
      <c r="O5" s="14">
        <v>0.2</v>
      </c>
      <c r="P5" s="9" t="s">
        <v>18</v>
      </c>
      <c r="Q5"/>
    </row>
    <row r="6" spans="1:17" s="6" customFormat="1" ht="25.5" x14ac:dyDescent="0.2">
      <c r="A6"/>
      <c r="B6" s="12"/>
      <c r="C6"/>
      <c r="D6"/>
      <c r="E6"/>
      <c r="F6" s="13" t="s">
        <v>30</v>
      </c>
      <c r="G6" t="s">
        <v>31</v>
      </c>
      <c r="H6" t="s">
        <v>27</v>
      </c>
      <c r="I6" s="12">
        <v>42118</v>
      </c>
      <c r="J6" s="14">
        <v>0.1</v>
      </c>
      <c r="K6" s="14">
        <v>0</v>
      </c>
      <c r="L6" s="14">
        <v>0.3</v>
      </c>
      <c r="M6" s="14">
        <v>0</v>
      </c>
      <c r="N6" s="16">
        <f t="shared" si="0"/>
        <v>0.13999999999999999</v>
      </c>
      <c r="O6"/>
      <c r="P6" s="9" t="s">
        <v>18</v>
      </c>
      <c r="Q6"/>
    </row>
    <row r="7" spans="1:17" s="6" customFormat="1" x14ac:dyDescent="0.2">
      <c r="A7"/>
      <c r="B7"/>
      <c r="C7"/>
      <c r="D7"/>
      <c r="E7"/>
      <c r="F7"/>
      <c r="G7"/>
      <c r="H7"/>
      <c r="I7"/>
      <c r="J7"/>
      <c r="K7"/>
      <c r="L7"/>
      <c r="M7"/>
      <c r="N7" s="16">
        <f t="shared" si="0"/>
        <v>0</v>
      </c>
      <c r="O7"/>
      <c r="P7" s="9" t="s">
        <v>18</v>
      </c>
      <c r="Q7"/>
    </row>
    <row r="8" spans="1:17" s="6" customFormat="1" ht="20.2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 s="16">
        <f t="shared" si="0"/>
        <v>0</v>
      </c>
      <c r="O8"/>
      <c r="P8" s="9" t="s">
        <v>18</v>
      </c>
      <c r="Q8"/>
    </row>
    <row r="9" spans="1:17" s="6" customFormat="1" ht="18" customHeight="1" x14ac:dyDescent="0.2">
      <c r="A9"/>
      <c r="B9"/>
      <c r="C9"/>
      <c r="D9"/>
      <c r="E9"/>
      <c r="F9"/>
      <c r="G9"/>
      <c r="H9"/>
      <c r="I9"/>
      <c r="J9"/>
      <c r="K9"/>
      <c r="L9"/>
      <c r="M9"/>
      <c r="N9" s="16">
        <f t="shared" si="0"/>
        <v>0</v>
      </c>
      <c r="O9"/>
      <c r="P9" s="9" t="s">
        <v>18</v>
      </c>
      <c r="Q9"/>
    </row>
    <row r="10" spans="1:17" s="6" customFormat="1" ht="20.25" customHeight="1" x14ac:dyDescent="0.2">
      <c r="B10" s="7"/>
      <c r="C10" s="3"/>
      <c r="D10" s="3"/>
      <c r="E10" s="3"/>
      <c r="F10" s="3"/>
      <c r="G10" s="3"/>
      <c r="H10" s="3"/>
      <c r="I10" s="7"/>
      <c r="J10" s="8"/>
      <c r="K10" s="8"/>
      <c r="L10" s="8"/>
      <c r="M10" s="8"/>
      <c r="N10" s="16">
        <f t="shared" si="0"/>
        <v>0</v>
      </c>
      <c r="O10" s="8"/>
      <c r="P10" s="9" t="s">
        <v>18</v>
      </c>
      <c r="Q10" s="3"/>
    </row>
    <row r="11" spans="1:17" s="6" customFormat="1" x14ac:dyDescent="0.2">
      <c r="B11" s="7"/>
      <c r="C11" s="3"/>
      <c r="D11" s="3"/>
      <c r="E11" s="3"/>
      <c r="F11" s="3"/>
      <c r="G11" s="3"/>
      <c r="H11" s="3"/>
      <c r="I11" s="7"/>
      <c r="J11" s="8"/>
      <c r="K11" s="8"/>
      <c r="L11" s="8"/>
      <c r="M11" s="8"/>
      <c r="N11" s="16">
        <f t="shared" si="0"/>
        <v>0</v>
      </c>
      <c r="O11" s="8"/>
      <c r="P11" s="9" t="s">
        <v>18</v>
      </c>
      <c r="Q11" s="3"/>
    </row>
    <row r="12" spans="1:17" s="6" customFormat="1" x14ac:dyDescent="0.2">
      <c r="B12" s="7"/>
      <c r="C12" s="3"/>
      <c r="D12" s="3"/>
      <c r="E12" s="3"/>
      <c r="F12" s="3"/>
      <c r="G12" s="3"/>
      <c r="H12" s="3"/>
      <c r="I12" s="7"/>
      <c r="J12" s="8"/>
      <c r="K12" s="8"/>
      <c r="L12" s="8"/>
      <c r="M12" s="8"/>
      <c r="N12" s="16">
        <f t="shared" si="0"/>
        <v>0</v>
      </c>
      <c r="O12" s="8"/>
      <c r="P12" s="9" t="s">
        <v>18</v>
      </c>
      <c r="Q12" s="3"/>
    </row>
    <row r="13" spans="1:17" s="6" customFormat="1" x14ac:dyDescent="0.2">
      <c r="B13" s="10"/>
      <c r="C13" s="3"/>
      <c r="D13" s="3"/>
      <c r="E13" s="3"/>
      <c r="F13" s="3"/>
      <c r="G13" s="3"/>
      <c r="H13" s="3"/>
      <c r="I13" s="7"/>
      <c r="J13" s="8"/>
      <c r="K13" s="8"/>
      <c r="L13" s="8"/>
      <c r="M13" s="8"/>
      <c r="N13" s="16">
        <f t="shared" si="0"/>
        <v>0</v>
      </c>
      <c r="O13" s="8"/>
      <c r="P13" s="9" t="s">
        <v>18</v>
      </c>
      <c r="Q13" s="3"/>
    </row>
    <row r="14" spans="1:17" s="6" customFormat="1" x14ac:dyDescent="0.2">
      <c r="B14" s="10"/>
      <c r="C14" s="3"/>
      <c r="D14" s="3"/>
      <c r="E14" s="3"/>
      <c r="F14" s="3"/>
      <c r="G14" s="3"/>
      <c r="H14" s="3"/>
      <c r="I14" s="7"/>
      <c r="J14" s="8"/>
      <c r="K14" s="8"/>
      <c r="L14" s="8"/>
      <c r="M14" s="8"/>
      <c r="N14" s="16">
        <f t="shared" si="0"/>
        <v>0</v>
      </c>
      <c r="O14" s="8"/>
      <c r="P14" s="9" t="s">
        <v>18</v>
      </c>
      <c r="Q14" s="3"/>
    </row>
    <row r="15" spans="1:17" s="6" customFormat="1" x14ac:dyDescent="0.2">
      <c r="B15" s="7"/>
      <c r="C15" s="3"/>
      <c r="D15" s="3"/>
      <c r="E15" s="3"/>
      <c r="F15" s="3"/>
      <c r="G15" s="3"/>
      <c r="H15" s="3"/>
      <c r="I15" s="7"/>
      <c r="J15" s="8"/>
      <c r="K15" s="8"/>
      <c r="L15" s="8"/>
      <c r="M15" s="8"/>
      <c r="N15" s="16">
        <f t="shared" si="0"/>
        <v>0</v>
      </c>
      <c r="O15" s="8"/>
      <c r="P15" s="9" t="s">
        <v>18</v>
      </c>
      <c r="Q15" s="3"/>
    </row>
    <row r="16" spans="1:17" s="6" customFormat="1" x14ac:dyDescent="0.2">
      <c r="B16" s="7"/>
      <c r="C16" s="3"/>
      <c r="D16" s="3"/>
      <c r="E16" s="3"/>
      <c r="F16" s="3"/>
      <c r="G16" s="3"/>
      <c r="H16" s="3"/>
      <c r="I16" s="7"/>
      <c r="J16" s="8"/>
      <c r="K16" s="8"/>
      <c r="L16" s="8"/>
      <c r="M16" s="8"/>
      <c r="N16" s="16">
        <f t="shared" si="0"/>
        <v>0</v>
      </c>
      <c r="O16" s="8"/>
      <c r="P16" s="9" t="s">
        <v>18</v>
      </c>
      <c r="Q16" s="3"/>
    </row>
    <row r="17" spans="1:17" s="6" customFormat="1" ht="27.75" customHeight="1" x14ac:dyDescent="0.2">
      <c r="B17" s="7"/>
      <c r="C17" s="3"/>
      <c r="D17" s="3"/>
      <c r="E17" s="3"/>
      <c r="F17" s="3"/>
      <c r="G17" s="3"/>
      <c r="H17" s="3"/>
      <c r="I17" s="3"/>
      <c r="J17" s="8"/>
      <c r="K17" s="8"/>
      <c r="L17" s="8"/>
      <c r="M17" s="8"/>
      <c r="N17" s="8"/>
      <c r="O17" s="8"/>
      <c r="P17" s="9"/>
      <c r="Q17" s="3"/>
    </row>
    <row r="18" spans="1:17" s="6" customFormat="1" x14ac:dyDescent="0.2">
      <c r="B18" s="7"/>
      <c r="C18" s="3"/>
      <c r="D18" s="3"/>
      <c r="E18" s="3"/>
      <c r="F18" s="3"/>
      <c r="G18" s="3"/>
      <c r="H18" s="3"/>
      <c r="I18" s="7"/>
      <c r="J18" s="8"/>
      <c r="K18" s="8"/>
      <c r="L18" s="8"/>
      <c r="M18" s="8"/>
      <c r="N18" s="8"/>
      <c r="O18" s="8"/>
      <c r="P18" s="9"/>
      <c r="Q18" s="3"/>
    </row>
    <row r="19" spans="1:17" s="6" customFormat="1" x14ac:dyDescent="0.2">
      <c r="B19" s="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8"/>
      <c r="O19" s="3"/>
      <c r="P19" s="9"/>
      <c r="Q19" s="3"/>
    </row>
    <row r="20" spans="1:17" s="6" customFormat="1" x14ac:dyDescent="0.2">
      <c r="B20" s="7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8"/>
      <c r="O20" s="3"/>
      <c r="P20" s="9"/>
      <c r="Q20" s="3"/>
    </row>
    <row r="21" spans="1:17" s="6" customFormat="1" x14ac:dyDescent="0.2">
      <c r="B21" s="7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  <c r="O21" s="3"/>
      <c r="P21" s="9"/>
      <c r="Q21" s="3"/>
    </row>
    <row r="22" spans="1:17" s="6" customFormat="1" ht="20.25" x14ac:dyDescent="0.2">
      <c r="A22" s="15"/>
      <c r="B22" s="7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  <c r="O22" s="3"/>
      <c r="P22" s="9"/>
      <c r="Q22" s="3"/>
    </row>
    <row r="23" spans="1:17" s="6" customFormat="1" ht="39" customHeight="1" x14ac:dyDescent="0.2">
      <c r="B23" s="7"/>
      <c r="C23" s="9"/>
      <c r="D23" s="9"/>
      <c r="E23" s="9"/>
      <c r="F23" s="9"/>
      <c r="G23" s="9"/>
      <c r="H23" s="9"/>
      <c r="I23" s="7"/>
      <c r="J23" s="8"/>
      <c r="K23" s="8"/>
      <c r="L23" s="8"/>
      <c r="M23" s="8"/>
      <c r="N23" s="8"/>
      <c r="O23" s="8"/>
      <c r="P23" s="9"/>
      <c r="Q23" s="3"/>
    </row>
    <row r="24" spans="1:17" s="6" customFormat="1" x14ac:dyDescent="0.2">
      <c r="B24" s="7"/>
      <c r="C24" s="9"/>
      <c r="D24" s="9"/>
      <c r="E24" s="9"/>
      <c r="F24" s="9"/>
      <c r="G24" s="9"/>
      <c r="H24" s="9"/>
      <c r="I24" s="7"/>
      <c r="J24" s="8"/>
      <c r="K24" s="8"/>
      <c r="L24" s="8"/>
      <c r="M24" s="8"/>
      <c r="N24" s="8"/>
      <c r="O24" s="8"/>
      <c r="P24" s="9"/>
      <c r="Q24" s="3"/>
    </row>
    <row r="25" spans="1:17" s="6" customFormat="1" x14ac:dyDescent="0.2">
      <c r="B25" s="7"/>
      <c r="C25" s="9"/>
      <c r="D25" s="9"/>
      <c r="E25" s="9"/>
      <c r="F25" s="9"/>
      <c r="G25" s="9"/>
      <c r="H25" s="9"/>
      <c r="I25" s="7"/>
      <c r="J25" s="8"/>
      <c r="K25" s="8"/>
      <c r="L25" s="8"/>
      <c r="M25" s="8"/>
      <c r="N25" s="8"/>
      <c r="O25" s="8"/>
      <c r="P25" s="9"/>
      <c r="Q25" s="3"/>
    </row>
    <row r="26" spans="1:17" x14ac:dyDescent="0.2">
      <c r="A26" s="6"/>
      <c r="B26" s="7"/>
      <c r="C26" s="9"/>
      <c r="D26" s="9"/>
      <c r="E26" s="9"/>
      <c r="F26" s="9"/>
      <c r="G26" s="9"/>
      <c r="H26" s="9"/>
      <c r="I26" s="7"/>
      <c r="J26" s="8"/>
      <c r="K26" s="8"/>
      <c r="L26" s="8"/>
      <c r="M26" s="8"/>
      <c r="N26" s="8"/>
      <c r="O26" s="8"/>
      <c r="P26" s="9"/>
      <c r="Q26" s="3"/>
    </row>
    <row r="27" spans="1:17" x14ac:dyDescent="0.2">
      <c r="A27" s="6"/>
      <c r="B27" s="7"/>
      <c r="C27" s="9"/>
      <c r="D27" s="9"/>
      <c r="E27" s="9"/>
      <c r="F27" s="9"/>
      <c r="G27" s="9"/>
      <c r="H27" s="9"/>
      <c r="I27" s="7"/>
      <c r="J27" s="8"/>
      <c r="K27" s="8"/>
      <c r="L27" s="8"/>
      <c r="M27" s="8"/>
      <c r="N27" s="8"/>
      <c r="O27" s="8"/>
      <c r="P27" s="9"/>
      <c r="Q27" s="3"/>
    </row>
    <row r="28" spans="1:17" x14ac:dyDescent="0.2">
      <c r="A28" s="6"/>
      <c r="B28" s="7"/>
      <c r="C28" s="9"/>
      <c r="D28" s="9"/>
      <c r="E28" s="9"/>
      <c r="F28" s="9"/>
      <c r="G28" s="9"/>
      <c r="H28" s="9"/>
      <c r="I28" s="7"/>
      <c r="J28" s="8"/>
      <c r="K28" s="8"/>
      <c r="L28" s="8"/>
      <c r="M28" s="8"/>
      <c r="N28" s="8"/>
      <c r="O28" s="8"/>
      <c r="P28" s="9"/>
      <c r="Q28" s="3"/>
    </row>
    <row r="29" spans="1:17" x14ac:dyDescent="0.2">
      <c r="A29" s="6"/>
      <c r="B29" s="7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6"/>
      <c r="B30" s="7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">
      <c r="A31" s="6"/>
      <c r="B31" s="7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">
      <c r="A32" s="6"/>
      <c r="B32" s="7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6"/>
      <c r="B33" s="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6"/>
      <c r="B34" s="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A35" s="6"/>
      <c r="B35" s="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A36" s="6"/>
      <c r="B36" s="7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s="6" customFormat="1" ht="27.75" customHeight="1" x14ac:dyDescent="0.2">
      <c r="B37" s="7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s="6" customFormat="1" x14ac:dyDescent="0.2"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A39" s="6"/>
      <c r="B39" s="11"/>
      <c r="P39" s="3"/>
      <c r="Q39" s="3"/>
    </row>
    <row r="40" spans="1:17" x14ac:dyDescent="0.2">
      <c r="A40" s="6"/>
      <c r="B40" s="11"/>
      <c r="P40" s="3"/>
      <c r="Q40" s="3"/>
    </row>
    <row r="41" spans="1:17" x14ac:dyDescent="0.2">
      <c r="A41" s="6"/>
      <c r="B41" s="7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">
      <c r="A42" s="6"/>
      <c r="B42" s="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">
      <c r="A43" s="6"/>
      <c r="B43" s="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">
      <c r="A44" s="6"/>
      <c r="B44" s="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">
      <c r="A45" s="6"/>
      <c r="B45" s="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">
      <c r="A46" s="6"/>
      <c r="B46" s="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">
      <c r="A47" s="6"/>
      <c r="B47" s="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">
      <c r="A48" s="6"/>
      <c r="B48" s="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">
      <c r="A49" s="6"/>
      <c r="B49" s="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">
      <c r="A50" s="6"/>
      <c r="B50" s="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6"/>
      <c r="B51" s="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6"/>
      <c r="B52" s="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7" x14ac:dyDescent="0.2">
      <c r="A53" s="6"/>
      <c r="B53" s="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7" x14ac:dyDescent="0.2">
      <c r="A54" s="6"/>
      <c r="B54" s="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7" x14ac:dyDescent="0.2">
      <c r="A55" s="6"/>
      <c r="B55" s="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7" x14ac:dyDescent="0.2">
      <c r="A56" s="6"/>
      <c r="B56" s="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7" x14ac:dyDescent="0.2">
      <c r="A57" s="6"/>
      <c r="B57" s="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7" x14ac:dyDescent="0.2">
      <c r="A58" s="6"/>
      <c r="B58" s="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7" x14ac:dyDescent="0.2">
      <c r="A59" s="6"/>
      <c r="B59" s="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7" x14ac:dyDescent="0.2">
      <c r="A60" s="6"/>
      <c r="B60" s="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7" x14ac:dyDescent="0.2">
      <c r="A61" s="6"/>
      <c r="B61" s="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7" x14ac:dyDescent="0.2">
      <c r="A62" s="6"/>
      <c r="B62" s="7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7" x14ac:dyDescent="0.2">
      <c r="A63" s="6"/>
      <c r="B63" s="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7" x14ac:dyDescent="0.2">
      <c r="A64" s="6"/>
      <c r="B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x14ac:dyDescent="0.2">
      <c r="A65" s="6"/>
      <c r="B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x14ac:dyDescent="0.2">
      <c r="A66" s="6"/>
      <c r="B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</sheetData>
  <sheetProtection selectLockedCells="1" selectUnlockedCells="1"/>
  <autoFilter ref="A1:Q63"/>
  <conditionalFormatting sqref="P4:P63">
    <cfRule type="cellIs" dxfId="1" priority="1" stopIfTrue="1" operator="equal">
      <formula>"open"</formula>
    </cfRule>
    <cfRule type="cellIs" dxfId="0" priority="2" stopIfTrue="1" operator="equal">
      <formula>"closed"</formula>
    </cfRule>
  </conditionalFormatting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1" sqref="L11"/>
    </sheetView>
  </sheetViews>
  <sheetFormatPr baseColWidth="10" defaultColWidth="10.7109375" defaultRowHeight="12.75" x14ac:dyDescent="0.2"/>
  <cols>
    <col min="1" max="16384" width="10.7109375" style="1"/>
  </cols>
  <sheetData/>
  <sheetProtection selectLockedCells="1" selectUnlockedCells="1"/>
  <pageMargins left="0.7" right="0.7" top="0.78749999999999998" bottom="0.78749999999999998" header="0.51180555555555551" footer="0.51180555555555551"/>
  <pageSetup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8" sqref="K8"/>
    </sheetView>
  </sheetViews>
  <sheetFormatPr baseColWidth="10" defaultColWidth="10.7109375" defaultRowHeight="12.75" x14ac:dyDescent="0.2"/>
  <cols>
    <col min="1" max="16384" width="10.7109375" style="1"/>
  </cols>
  <sheetData/>
  <sheetProtection selectLockedCells="1" selectUnlockedCells="1"/>
  <pageMargins left="0.78749999999999998" right="0.78749999999999998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0.7109375" defaultRowHeight="12.75" x14ac:dyDescent="0.2"/>
  <cols>
    <col min="1" max="16384" width="10.7109375" style="1"/>
  </cols>
  <sheetData/>
  <sheetProtection selectLockedCells="1" selectUnlockedCells="1"/>
  <pageMargins left="0.78749999999999998" right="0.78749999999999998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Risikomanagement</vt:lpstr>
      <vt:lpstr>Auswertung</vt:lpstr>
      <vt:lpstr>Tabelle2</vt:lpstr>
      <vt:lpstr>Tabelle3</vt:lpstr>
      <vt:lpstr>Risikomanagement!__xlnm._FilterDatabase</vt:lpstr>
      <vt:lpstr>__xlnm._FilterDatabase_1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Familie</cp:lastModifiedBy>
  <dcterms:created xsi:type="dcterms:W3CDTF">2015-04-09T08:27:49Z</dcterms:created>
  <dcterms:modified xsi:type="dcterms:W3CDTF">2015-04-24T08:10:02Z</dcterms:modified>
</cp:coreProperties>
</file>