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jmal\Desktop\"/>
    </mc:Choice>
  </mc:AlternateContent>
  <xr:revisionPtr revIDLastSave="0" documentId="13_ncr:1_{65209297-193C-4CB9-B117-F93D34052206}" xr6:coauthVersionLast="47" xr6:coauthVersionMax="47" xr10:uidLastSave="{00000000-0000-0000-0000-000000000000}"/>
  <bookViews>
    <workbookView xWindow="-120" yWindow="-120" windowWidth="20730" windowHeight="11160" firstSheet="4" activeTab="6" xr2:uid="{80C3865E-AB00-4B8A-84F7-BE7CA19A13FD}"/>
  </bookViews>
  <sheets>
    <sheet name="Data" sheetId="1" r:id="rId1"/>
    <sheet name="Descriptive Stat &amp; Correlation" sheetId="2" r:id="rId2"/>
    <sheet name="Multiple Regression Ananlysis" sheetId="15" r:id="rId3"/>
    <sheet name="Simple Regression With Age" sheetId="16" r:id="rId4"/>
    <sheet name="Simple Regression With Income" sheetId="17" r:id="rId5"/>
    <sheet name="Simple Regression With Size" sheetId="18" r:id="rId6"/>
    <sheet name="Final Report " sheetId="1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<sst xmlns="http://schemas.openxmlformats.org/spreadsheetml/2006/main" count="195" uniqueCount="54">
  <si>
    <t xml:space="preserve"> </t>
  </si>
  <si>
    <t>Customer</t>
  </si>
  <si>
    <t>Age of Card Holder</t>
  </si>
  <si>
    <t>Card Holder's Family Size (immediate family only)</t>
  </si>
  <si>
    <t>Credit Card Purchase Data</t>
  </si>
  <si>
    <t>Number of Credit Card Purchases (annual)</t>
  </si>
  <si>
    <t>Card Holder's Family Income (annual)</t>
  </si>
  <si>
    <t>Mean</t>
  </si>
  <si>
    <t>Standard Error</t>
  </si>
  <si>
    <t>Median</t>
  </si>
  <si>
    <t>Mode</t>
  </si>
  <si>
    <t>Standard Deviation</t>
  </si>
  <si>
    <t>Sample Variance</t>
  </si>
  <si>
    <t>Kurtosis</t>
  </si>
  <si>
    <t>Skewness</t>
  </si>
  <si>
    <t>Range</t>
  </si>
  <si>
    <t>Minimum</t>
  </si>
  <si>
    <t>Maximum</t>
  </si>
  <si>
    <t>Sum</t>
  </si>
  <si>
    <t>Count</t>
  </si>
  <si>
    <t>Descriptive Statistics</t>
  </si>
  <si>
    <t xml:space="preserve">Card Holder's Family Income </t>
  </si>
  <si>
    <t xml:space="preserve">Card Holder's Family Size </t>
  </si>
  <si>
    <t xml:space="preserve">Number of Credit Card Purchases </t>
  </si>
  <si>
    <t>Number of Credit Card Purchases</t>
  </si>
  <si>
    <t>Card Holder's Family Size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</si>
  <si>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</si>
  <si>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</si>
  <si>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</si>
  <si>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</si>
  <si>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</si>
  <si>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</si>
  <si>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</si>
  <si>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</si>
  <si>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</si>
  <si>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</si>
  <si>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</si>
  <si>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</si>
  <si>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</si>
  <si>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</si>
  <si>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</si>
  <si>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</si>
  <si>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</si>
  <si>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</si>
  <si>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</si>
  <si>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</si>
  <si>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</si>
  <si>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</si>
  <si>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</si>
  <si>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Card Holder's Family Income(annual)</t>
  </si>
  <si>
    <t>Card Holder's Family Size(immediate family only)</t>
  </si>
  <si>
    <t>Descriptive Statistics and Correlation Matrix</t>
  </si>
  <si>
    <t>Multple Regression Analysis</t>
  </si>
  <si>
    <t xml:space="preserve">Correlation Matrix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</si>
</sst>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b/>
      <sz val="22"/>
      <color theme="1"/>
      <name val="Calibri"/>
      <family val="2"/>
      <scheme val="minor"/>
    </font>
    <font>
      <b/>
      <sz val="24"/>
      <color theme="1"/>
      <name val="Calibri"/>
      <family val="2"/>
      <scheme val="minor"/>
    </font>
    <font>
      <b/>
      <i/>
      <sz val="14"/>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164" fontId="0" fillId="0" borderId="0" xfId="0" applyNumberFormat="1"/>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165" fontId="0" fillId="0" borderId="0" xfId="0" applyNumberFormat="1"/>
    <xf numFmtId="165" fontId="0" fillId="0" borderId="1" xfId="0" applyNumberFormat="1" applyBorder="1"/>
    <xf numFmtId="0" fontId="0" fillId="0" borderId="0" xfId="0" applyAlignment="1">
      <alignment horizontal="center"/>
    </xf>
    <xf numFmtId="0" fontId="6" fillId="0" borderId="2" xfId="0" applyFont="1" applyBorder="1" applyAlignment="1">
      <alignment horizontal="center"/>
    </xf>
    <xf numFmtId="0" fontId="7" fillId="0" borderId="0" xfId="0" applyFont="1"/>
    <xf numFmtId="0" fontId="7" fillId="0" borderId="1" xfId="0" applyFont="1" applyBorder="1"/>
    <xf numFmtId="1" fontId="8" fillId="0" borderId="0" xfId="0" applyNumberFormat="1" applyFont="1"/>
    <xf numFmtId="0" fontId="8" fillId="0" borderId="0" xfId="0" applyFont="1"/>
    <xf numFmtId="2" fontId="8" fillId="0" borderId="0" xfId="0" applyNumberFormat="1" applyFont="1"/>
    <xf numFmtId="0" fontId="8" fillId="0" borderId="1" xfId="0" applyFont="1" applyBorder="1"/>
    <xf numFmtId="165" fontId="8" fillId="0" borderId="0" xfId="0" applyNumberFormat="1" applyFont="1"/>
    <xf numFmtId="165" fontId="8" fillId="0" borderId="1" xfId="0" applyNumberFormat="1" applyFont="1" applyBorder="1"/>
    <xf numFmtId="1" fontId="8" fillId="0" borderId="1" xfId="0" applyNumberFormat="1" applyFont="1" applyBorder="1"/>
    <xf numFmtId="0" fontId="0" fillId="0" borderId="0" xfId="0" applyAlignment="1">
      <alignment horizontal="center" wrapText="1"/>
    </xf>
    <xf numFmtId="0" fontId="2" fillId="0" borderId="0" xfId="0" applyFont="1" applyAlignment="1">
      <alignment horizontal="center" vertical="center" wrapText="1"/>
    </xf>
    <xf numFmtId="0" fontId="1" fillId="0" borderId="0" xfId="0" applyFont="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2" fillId="4" borderId="0" xfId="0" applyFont="1" applyFill="1" applyAlignment="1">
      <alignment horizontal="center"/>
    </xf>
    <xf numFmtId="0" fontId="0" fillId="4" borderId="1" xfId="0" applyFill="1" applyBorder="1" applyAlignment="1">
      <alignment horizontal="center"/>
    </xf>
    <xf numFmtId="0" fontId="4" fillId="3" borderId="0" xfId="0" applyFont="1" applyFill="1" applyAlignment="1">
      <alignment horizontal="center"/>
    </xf>
    <xf numFmtId="0" fontId="0" fillId="3" borderId="0" xfId="0" applyFill="1" applyAlignment="1">
      <alignment horizontal="center"/>
    </xf>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95250</xdr:colOff>
      <xdr:row>12</xdr:row>
      <xdr:rowOff>47624</xdr:rowOff>
    </xdr:from>
    <xdr:to>
      <xdr:col>10</xdr:col>
      <xdr:colOff>0</xdr:colOff>
      <xdr:row>55</xdr:row>
      <xdr:rowOff>161925</xdr:rowOff>
    </xdr:to>
    <xdr:sp macro="" textlink="">
      <xdr:nvSpPr>
        <xdr:cNvPr id="3" name="TextBox 5">
          <a:extLst>
            <a:ext uri="{FF2B5EF4-FFF2-40B4-BE49-F238E27FC236}">
              <a16:creationId xmlns:a16="http://schemas.microsoft.com/office/drawing/2014/main" id="{BCC1E884-E8E9-47D3-8DF2-5612FAA29CE2}"/>
            </a:ext>
          </a:extLst>
        </xdr:cNvPr>
        <xdr:cNvSpPr txBox="1"/>
      </xdr:nvSpPr>
      <xdr:spPr>
        <a:xfrm>
          <a:off x="95250" y="2333624"/>
          <a:ext cx="6000750" cy="8305801"/>
        </a:xfrm>
        <a:prstGeom prst="rect">
          <a:avLst/>
        </a:prstGeom>
        <a:solidFill>
          <a:srgbClr val="FECE00"/>
        </a:solidFill>
        <a:ln>
          <a:solidFill>
            <a:schemeClr val="tx1"/>
          </a:solidFill>
        </a:ln>
      </xdr:spPr>
      <xdr:txBody>
        <a:bodyPr wrap="square" rtlCol="0">
          <a:noAutofit/>
        </a:bodyPr>
        <a:lstStyle>
          <a:defPPr>
            <a:defRPr lang="en-US"/>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0" i="0" u="none" strike="noStrike" kern="1200">
              <a:solidFill>
                <a:schemeClr val="tx1"/>
              </a:solidFill>
              <a:effectLst/>
              <a:latin typeface="Trebuchet MS" panose="020B0603020202020204" pitchFamily="34" charset="0"/>
              <a:ea typeface="+mn-ea"/>
              <a:cs typeface="+mn-cs"/>
            </a:rPr>
            <a:t>Black Adder Bank</a:t>
          </a:r>
          <a:r>
            <a:rPr lang="en-US" sz="1800" b="0" i="0" u="none" strike="noStrike" kern="1200" baseline="0">
              <a:solidFill>
                <a:schemeClr val="tx1"/>
              </a:solidFill>
              <a:effectLst/>
              <a:latin typeface="Trebuchet MS" panose="020B0603020202020204" pitchFamily="34" charset="0"/>
              <a:ea typeface="+mn-ea"/>
              <a:cs typeface="+mn-cs"/>
            </a:rPr>
            <a:t> (BLADDER) </a:t>
          </a:r>
          <a:r>
            <a:rPr lang="en-US" sz="1800" b="0" i="0" u="none" strike="noStrike" kern="1200">
              <a:solidFill>
                <a:schemeClr val="tx1"/>
              </a:solidFill>
              <a:effectLst/>
              <a:latin typeface="Trebuchet MS" panose="020B0603020202020204" pitchFamily="34" charset="0"/>
              <a:ea typeface="+mn-ea"/>
              <a:cs typeface="+mn-cs"/>
            </a:rPr>
            <a:t>issues lines of credit accessed by BLADDER credit cards.  Bank executives would like to develop a simple regression model predicting the number of annual</a:t>
          </a:r>
          <a:r>
            <a:rPr lang="en-US" sz="1800" b="0" i="0" u="none" strike="noStrike" kern="1200" baseline="0">
              <a:solidFill>
                <a:schemeClr val="tx1"/>
              </a:solidFill>
              <a:effectLst/>
              <a:latin typeface="Trebuchet MS" panose="020B0603020202020204" pitchFamily="34" charset="0"/>
              <a:ea typeface="+mn-ea"/>
              <a:cs typeface="+mn-cs"/>
            </a:rPr>
            <a:t> credit card purchases made with the BLADDER card</a:t>
          </a:r>
          <a:r>
            <a:rPr lang="en-US" sz="1800" b="0" i="0" u="none" strike="noStrike" kern="1200">
              <a:solidFill>
                <a:schemeClr val="tx1"/>
              </a:solidFill>
              <a:effectLst/>
              <a:latin typeface="Trebuchet MS" panose="020B0603020202020204" pitchFamily="34" charset="0"/>
              <a:ea typeface="+mn-ea"/>
              <a:cs typeface="+mn-cs"/>
            </a:rPr>
            <a:t>.  They prefer a model that only includes one predictor.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You have been asked to identify which of the following independent variables is the best predictor of the number of credit card purchases made each year:  age of cardholder, family income, and size of cardholder's family.</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To complete your analysis you will examine data from a sample of Black Adder card holders.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Your analysis will include an examination of basic descriptive measures presented in a table and the zero order correlations between all variables, presented in a correlation matrix.</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You will then develop multiple, simple regression models, with each model using a different independent variable (predictor variable).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Once the correlation matrix and regression models have been created, identify which model is the best predictor of credit card usage.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1200" cap="none" spc="0" normalizeH="0" baseline="0">
            <a:ln>
              <a:noFill/>
            </a:ln>
            <a:solidFill>
              <a:schemeClr val="tx1"/>
            </a:solidFill>
            <a:effectLst/>
            <a:uLnTx/>
            <a:uFillTx/>
            <a:latin typeface="Trebuchet MS" panose="020B06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a:ln>
                <a:noFill/>
              </a:ln>
              <a:solidFill>
                <a:schemeClr val="tx1"/>
              </a:solidFill>
              <a:effectLst/>
              <a:uLnTx/>
              <a:uFillTx/>
              <a:latin typeface="Trebuchet MS" panose="020B0603020202020204" pitchFamily="34" charset="0"/>
              <a:ea typeface="+mn-ea"/>
              <a:cs typeface="+mn-cs"/>
            </a:rPr>
            <a:t>Write a brief report supporting the model you determined was the best model for predicting credit card use.  Include in your report the regression equation for the model you think is the best predictor of credit card usage.    </a:t>
          </a:r>
          <a:endParaRPr kumimoji="0" lang="en-US" sz="1800" i="1" u="none" strike="noStrike" kern="0" cap="none" spc="0" normalizeH="0" baseline="0">
            <a:ln>
              <a:noFill/>
            </a:ln>
            <a:effectLst/>
            <a:uLnTx/>
            <a:uFillTx/>
            <a:latin typeface="Trebuchet MS" panose="020B0603020202020204" pitchFamily="34" charset="0"/>
          </a:endParaRPr>
        </a:p>
      </xdr:txBody>
    </xdr:sp>
    <xdr:clientData/>
  </xdr:twoCellAnchor>
  <xdr:oneCellAnchor>
    <xdr:from>
      <xdr:col>0</xdr:col>
      <xdr:colOff>190500</xdr:colOff>
      <xdr:row>0</xdr:row>
      <xdr:rowOff>95250</xdr:rowOff>
    </xdr:from>
    <xdr:ext cx="5286375" cy="2190215"/>
    <xdr:sp macro="" textlink="">
      <xdr:nvSpPr>
        <xdr:cNvPr id="6" name="TextBox 5">
          <a:extLst>
            <a:ext uri="{FF2B5EF4-FFF2-40B4-BE49-F238E27FC236}">
              <a16:creationId xmlns:a16="http://schemas.microsoft.com/office/drawing/2014/main" id="{04B73398-823C-492F-980E-720BF38027F9}"/>
            </a:ext>
          </a:extLst>
        </xdr:cNvPr>
        <xdr:cNvSpPr txBox="1"/>
      </xdr:nvSpPr>
      <xdr:spPr>
        <a:xfrm>
          <a:off x="190500" y="95250"/>
          <a:ext cx="5286375" cy="219021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t>Black Adder Bank Credit Card</a:t>
          </a:r>
          <a:r>
            <a:rPr lang="en-US" sz="1800" b="1" baseline="0"/>
            <a:t> Usage Analysis: </a:t>
          </a:r>
          <a:r>
            <a:rPr lang="en-US" sz="1800" b="1"/>
            <a:t>Analysis</a:t>
          </a:r>
          <a:r>
            <a:rPr lang="en-US" sz="1800" b="1" baseline="0"/>
            <a:t> of the number of credit card purchases for calendar year 2022.  Data are from a sample of 25 Black Adder Bank credit card users.  </a:t>
          </a:r>
        </a:p>
        <a:p>
          <a:endParaRPr lang="en-US" sz="800" b="1" baseline="0"/>
        </a:p>
        <a:p>
          <a:r>
            <a:rPr lang="en-US" sz="1800" b="1" baseline="0"/>
            <a:t>Analysis Objective: Develop a simple regression model that best predicts annual number of credit card purchases.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495300</xdr:colOff>
      <xdr:row>0</xdr:row>
      <xdr:rowOff>0</xdr:rowOff>
    </xdr:from>
    <xdr:to>
      <xdr:col>12</xdr:col>
      <xdr:colOff>9525</xdr:colOff>
      <xdr:row>3</xdr:row>
      <xdr:rowOff>171450</xdr:rowOff>
    </xdr:to>
    <xdr:sp macro="" textlink="">
      <xdr:nvSpPr>
        <xdr:cNvPr id="2" name="TextBox 1">
          <a:extLst>
            <a:ext uri="{FF2B5EF4-FFF2-40B4-BE49-F238E27FC236}">
              <a16:creationId xmlns:a16="http://schemas.microsoft.com/office/drawing/2014/main" id="{545672DC-19B5-E0A1-BDA2-BC4860980861}"/>
            </a:ext>
          </a:extLst>
        </xdr:cNvPr>
        <xdr:cNvSpPr txBox="1"/>
      </xdr:nvSpPr>
      <xdr:spPr>
        <a:xfrm>
          <a:off x="3086100" y="0"/>
          <a:ext cx="7124700" cy="74295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Simple Regression Analysis Age of Card Holder with Number of Credit Card Purchases</a:t>
          </a:r>
          <a:r>
            <a:rPr lang="en-US" sz="200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339587</xdr:colOff>
      <xdr:row>0</xdr:row>
      <xdr:rowOff>24849</xdr:rowOff>
    </xdr:from>
    <xdr:to>
      <xdr:col>14</xdr:col>
      <xdr:colOff>513522</xdr:colOff>
      <xdr:row>5</xdr:row>
      <xdr:rowOff>91109</xdr:rowOff>
    </xdr:to>
    <xdr:sp macro="" textlink="">
      <xdr:nvSpPr>
        <xdr:cNvPr id="2" name="TextBox 1">
          <a:extLst>
            <a:ext uri="{FF2B5EF4-FFF2-40B4-BE49-F238E27FC236}">
              <a16:creationId xmlns:a16="http://schemas.microsoft.com/office/drawing/2014/main" id="{EA1CEFA0-5C6B-9108-E8B6-0554A487ADD3}"/>
            </a:ext>
          </a:extLst>
        </xdr:cNvPr>
        <xdr:cNvSpPr txBox="1"/>
      </xdr:nvSpPr>
      <xdr:spPr>
        <a:xfrm>
          <a:off x="3230217" y="24849"/>
          <a:ext cx="6915979" cy="101876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ctr"/>
          <a:r>
            <a:rPr lang="en-US" sz="2000" b="0" i="0" u="none" strike="noStrike">
              <a:solidFill>
                <a:schemeClr val="dk1"/>
              </a:solidFill>
              <a:effectLst/>
              <a:latin typeface="+mn-lt"/>
              <a:ea typeface="+mn-ea"/>
              <a:cs typeface="+mn-cs"/>
            </a:rPr>
            <a:t>Simple Regression Analysis Card Holder's Family Income(annual) with Number of Credit Card Purchases</a:t>
          </a:r>
          <a:r>
            <a:rPr lang="en-US" sz="20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0</xdr:row>
      <xdr:rowOff>104775</xdr:rowOff>
    </xdr:from>
    <xdr:to>
      <xdr:col>12</xdr:col>
      <xdr:colOff>361951</xdr:colOff>
      <xdr:row>4</xdr:row>
      <xdr:rowOff>66675</xdr:rowOff>
    </xdr:to>
    <xdr:sp macro="" textlink="">
      <xdr:nvSpPr>
        <xdr:cNvPr id="2" name="TextBox 1">
          <a:extLst>
            <a:ext uri="{FF2B5EF4-FFF2-40B4-BE49-F238E27FC236}">
              <a16:creationId xmlns:a16="http://schemas.microsoft.com/office/drawing/2014/main" id="{DCBD30F3-EC16-65D3-F9A8-738810C9C6FB}"/>
            </a:ext>
          </a:extLst>
        </xdr:cNvPr>
        <xdr:cNvSpPr txBox="1"/>
      </xdr:nvSpPr>
      <xdr:spPr>
        <a:xfrm>
          <a:off x="2000251" y="104775"/>
          <a:ext cx="8153400" cy="7239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a:solidFill>
                <a:schemeClr val="dk1"/>
              </a:solidFill>
              <a:effectLst/>
              <a:latin typeface="+mn-lt"/>
              <a:ea typeface="+mn-ea"/>
              <a:cs typeface="+mn-cs"/>
            </a:rPr>
            <a:t>Simple Regression Analysis Card Holder's Family  Size(immediate family only) with Number of Credit Card Purchases</a:t>
          </a:r>
          <a:r>
            <a:rPr lang="en-US" sz="2000" b="1">
              <a:solidFill>
                <a:schemeClr val="dk1"/>
              </a:solidFill>
              <a:effectLst/>
              <a:latin typeface="+mn-lt"/>
              <a:ea typeface="+mn-ea"/>
              <a:cs typeface="+mn-cs"/>
            </a:rPr>
            <a:t> </a:t>
          </a:r>
          <a:endParaRPr lang="en-US" sz="2000" b="1">
            <a:effectLst/>
          </a:endParaRPr>
        </a:p>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342900</xdr:colOff>
      <xdr:row>44</xdr:row>
      <xdr:rowOff>56030</xdr:rowOff>
    </xdr:from>
    <xdr:to>
      <xdr:col>6</xdr:col>
      <xdr:colOff>44824</xdr:colOff>
      <xdr:row>67</xdr:row>
      <xdr:rowOff>168088</xdr:rowOff>
    </xdr:to>
    <xdr:sp macro="" textlink="">
      <xdr:nvSpPr>
        <xdr:cNvPr id="2" name="TextBox 1">
          <a:extLst>
            <a:ext uri="{FF2B5EF4-FFF2-40B4-BE49-F238E27FC236}">
              <a16:creationId xmlns:a16="http://schemas.microsoft.com/office/drawing/2014/main" id="{7E32E946-E3F4-E24F-0BCC-CA1B1D2A0E1E}"/>
            </a:ext>
          </a:extLst>
        </xdr:cNvPr>
        <xdr:cNvSpPr txBox="1"/>
      </xdr:nvSpPr>
      <xdr:spPr>
        <a:xfrm>
          <a:off x="948018" y="8135471"/>
          <a:ext cx="10134600" cy="449355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dk1"/>
              </a:solidFill>
              <a:effectLst/>
              <a:latin typeface="+mn-lt"/>
              <a:ea typeface="+mn-ea"/>
              <a:cs typeface="+mn-cs"/>
            </a:rPr>
            <a:t>Interpretation</a:t>
          </a:r>
          <a:r>
            <a:rPr lang="en-US" sz="2000" b="1"/>
            <a:t>:</a:t>
          </a:r>
          <a:r>
            <a:rPr lang="en-US" sz="2000" b="1" baseline="0"/>
            <a:t> </a:t>
          </a:r>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The correlation matrix provides insight into the relationships between variables in the dataset. In this matrix:</a:t>
          </a:r>
        </a:p>
        <a:p>
          <a:r>
            <a:rPr lang="en-US" sz="1600" b="0" i="0">
              <a:solidFill>
                <a:schemeClr val="dk1"/>
              </a:solidFill>
              <a:effectLst/>
              <a:latin typeface="+mn-lt"/>
              <a:ea typeface="+mn-ea"/>
              <a:cs typeface="+mn-cs"/>
            </a:rPr>
            <a:t>The Age of the Card Holder has a weak positive correlation with Card Holder's Family Income (0.046) and a moderate negative correlation with the Number of Credit Card Purchases (-0.420). This suggests that older cardholders may have a slightly higher family income and tend to make fewer credit card purchases.</a:t>
          </a:r>
        </a:p>
        <a:p>
          <a:r>
            <a:rPr lang="en-US" sz="1600" b="0" i="0">
              <a:solidFill>
                <a:schemeClr val="dk1"/>
              </a:solidFill>
              <a:effectLst/>
              <a:latin typeface="+mn-lt"/>
              <a:ea typeface="+mn-ea"/>
              <a:cs typeface="+mn-cs"/>
            </a:rPr>
            <a:t>Card Holder's Family Income shows a weak positive correlation with both Age of the Card Holder (0.046) and the Number of Credit Card Purchases (0.449). This indicates that higher family income is associated with slightly older cardholders and a higher number of credit card purchases.</a:t>
          </a:r>
        </a:p>
        <a:p>
          <a:r>
            <a:rPr lang="en-US" sz="1600" b="0" i="0">
              <a:solidFill>
                <a:schemeClr val="dk1"/>
              </a:solidFill>
              <a:effectLst/>
              <a:latin typeface="+mn-lt"/>
              <a:ea typeface="+mn-ea"/>
              <a:cs typeface="+mn-cs"/>
            </a:rPr>
            <a:t>Card Holder's Family Size exhibits a moderate positive correlation with Age of the Card Holder (0.504) and a weak positive correlation with Card Holder's Family Income (0.290). Meanwhile, it has a weak negative correlation with the Number of Credit Card Purchases (-0.260). This suggests that larger family sizes are associated with older cardholders and slightly higher family incomes but fewer credit card purchases.</a:t>
          </a:r>
        </a:p>
        <a:p>
          <a:r>
            <a:rPr lang="en-US" sz="1600" b="0" i="0">
              <a:solidFill>
                <a:schemeClr val="dk1"/>
              </a:solidFill>
              <a:effectLst/>
              <a:latin typeface="+mn-lt"/>
              <a:ea typeface="+mn-ea"/>
              <a:cs typeface="+mn-cs"/>
            </a:rPr>
            <a:t>The Number of Credit Card Purchases has a moderate negative correlation with Age of the Card Holder (-0.420) and a moderate positive correlation with Card Holder's Family Income (0.449). Additionally, there is a weak negative correlation with Card Holder's Family Size (-0.260). This implies that younger cardholders, those with higher family incomes, and individuals with smaller family sizes tend to make more credit card purchases.</a:t>
          </a:r>
        </a:p>
        <a:p>
          <a:endParaRPr lang="en-US" sz="1100"/>
        </a:p>
      </xdr:txBody>
    </xdr:sp>
    <xdr:clientData/>
  </xdr:twoCellAnchor>
  <xdr:twoCellAnchor>
    <xdr:from>
      <xdr:col>1</xdr:col>
      <xdr:colOff>381001</xdr:colOff>
      <xdr:row>68</xdr:row>
      <xdr:rowOff>19051</xdr:rowOff>
    </xdr:from>
    <xdr:to>
      <xdr:col>2</xdr:col>
      <xdr:colOff>771526</xdr:colOff>
      <xdr:row>70</xdr:row>
      <xdr:rowOff>114301</xdr:rowOff>
    </xdr:to>
    <xdr:sp macro="" textlink="">
      <xdr:nvSpPr>
        <xdr:cNvPr id="3" name="TextBox 2">
          <a:extLst>
            <a:ext uri="{FF2B5EF4-FFF2-40B4-BE49-F238E27FC236}">
              <a16:creationId xmlns:a16="http://schemas.microsoft.com/office/drawing/2014/main" id="{4A5B0220-F28E-D222-1F78-99F3B8546D4E}"/>
            </a:ext>
          </a:extLst>
        </xdr:cNvPr>
        <xdr:cNvSpPr txBox="1"/>
      </xdr:nvSpPr>
      <xdr:spPr>
        <a:xfrm>
          <a:off x="990601" y="10925176"/>
          <a:ext cx="209550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0">
              <a:solidFill>
                <a:schemeClr val="dk1"/>
              </a:solidFill>
              <a:effectLst/>
              <a:latin typeface="+mn-lt"/>
              <a:ea typeface="+mn-ea"/>
              <a:cs typeface="+mn-cs"/>
            </a:rPr>
            <a:t>Best Model</a:t>
          </a:r>
        </a:p>
      </xdr:txBody>
    </xdr:sp>
    <xdr:clientData/>
  </xdr:twoCellAnchor>
  <xdr:twoCellAnchor>
    <xdr:from>
      <xdr:col>0</xdr:col>
      <xdr:colOff>602600</xdr:colOff>
      <xdr:row>6</xdr:row>
      <xdr:rowOff>174949</xdr:rowOff>
    </xdr:from>
    <xdr:to>
      <xdr:col>6</xdr:col>
      <xdr:colOff>9719</xdr:colOff>
      <xdr:row>14</xdr:row>
      <xdr:rowOff>48596</xdr:rowOff>
    </xdr:to>
    <xdr:sp macro="" textlink="">
      <xdr:nvSpPr>
        <xdr:cNvPr id="4" name="TextBox 3">
          <a:extLst>
            <a:ext uri="{FF2B5EF4-FFF2-40B4-BE49-F238E27FC236}">
              <a16:creationId xmlns:a16="http://schemas.microsoft.com/office/drawing/2014/main" id="{1D6DE962-D8C2-E492-5616-5C63FFD44297}"/>
            </a:ext>
          </a:extLst>
        </xdr:cNvPr>
        <xdr:cNvSpPr txBox="1"/>
      </xdr:nvSpPr>
      <xdr:spPr>
        <a:xfrm>
          <a:off x="602600" y="758112"/>
          <a:ext cx="10448343" cy="142874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dk1"/>
              </a:solidFill>
              <a:effectLst/>
              <a:latin typeface="+mn-lt"/>
              <a:ea typeface="+mn-ea"/>
              <a:cs typeface="+mn-cs"/>
            </a:rPr>
            <a:t>Executive Summary:</a:t>
          </a:r>
        </a:p>
        <a:p>
          <a:r>
            <a:rPr lang="en-US" sz="1600" b="0" i="0">
              <a:solidFill>
                <a:schemeClr val="dk1"/>
              </a:solidFill>
              <a:effectLst/>
              <a:latin typeface="+mn-lt"/>
              <a:ea typeface="+mn-ea"/>
              <a:cs typeface="+mn-cs"/>
            </a:rPr>
            <a:t>The objective of this analysis was to develop a simple regression model predicting the number of annual credit card purchases made with the BLADDER card. After examining multiple models, the preferred model includes the independent variable "Card Holder's Family Income (annual)." This model demonstrated the highest predictive performance.</a:t>
          </a:r>
        </a:p>
        <a:p>
          <a:endParaRPr lang="en-US" sz="1100"/>
        </a:p>
      </xdr:txBody>
    </xdr:sp>
    <xdr:clientData/>
  </xdr:twoCellAnchor>
  <xdr:twoCellAnchor>
    <xdr:from>
      <xdr:col>1</xdr:col>
      <xdr:colOff>194387</xdr:colOff>
      <xdr:row>90</xdr:row>
      <xdr:rowOff>165230</xdr:rowOff>
    </xdr:from>
    <xdr:to>
      <xdr:col>10</xdr:col>
      <xdr:colOff>212912</xdr:colOff>
      <xdr:row>116</xdr:row>
      <xdr:rowOff>97194</xdr:rowOff>
    </xdr:to>
    <xdr:sp macro="" textlink="">
      <xdr:nvSpPr>
        <xdr:cNvPr id="5" name="TextBox 4">
          <a:extLst>
            <a:ext uri="{FF2B5EF4-FFF2-40B4-BE49-F238E27FC236}">
              <a16:creationId xmlns:a16="http://schemas.microsoft.com/office/drawing/2014/main" id="{F5F33D14-3DAE-991F-06CE-3448F12F933F}"/>
            </a:ext>
          </a:extLst>
        </xdr:cNvPr>
        <xdr:cNvSpPr txBox="1"/>
      </xdr:nvSpPr>
      <xdr:spPr>
        <a:xfrm>
          <a:off x="799505" y="17186965"/>
          <a:ext cx="13790554" cy="4884964"/>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a:solidFill>
                <a:schemeClr val="dk1"/>
              </a:solidFill>
              <a:effectLst/>
              <a:latin typeface="+mn-lt"/>
              <a:ea typeface="+mn-ea"/>
              <a:cs typeface="+mn-cs"/>
            </a:rPr>
            <a:t>Interpretation:</a:t>
          </a:r>
        </a:p>
        <a:p>
          <a:pPr marL="0" indent="0"/>
          <a:r>
            <a:rPr lang="en-US" sz="1600" b="0" i="0">
              <a:solidFill>
                <a:schemeClr val="dk1"/>
              </a:solidFill>
              <a:effectLst/>
              <a:latin typeface="+mn-lt"/>
              <a:ea typeface="+mn-ea"/>
              <a:cs typeface="+mn-cs"/>
            </a:rPr>
            <a:t>The selected model explains 20.2% of the variance in the number of credit card purchases. The p-value for Card Holder's Family Income is 0.024, indicating statistical significance. The model suggests that, on average, for each unit increase in annual family income, the number of credit card purchases increases by 0.002.</a:t>
          </a:r>
        </a:p>
        <a:p>
          <a:pPr marL="0" indent="0"/>
          <a:endParaRPr lang="en-US" sz="2000" b="1" i="0">
            <a:solidFill>
              <a:schemeClr val="dk1"/>
            </a:solidFill>
            <a:effectLst/>
            <a:latin typeface="+mn-lt"/>
            <a:ea typeface="+mn-ea"/>
            <a:cs typeface="+mn-cs"/>
          </a:endParaRPr>
        </a:p>
        <a:p>
          <a:pPr marL="0" indent="0"/>
          <a:r>
            <a:rPr lang="en-US" sz="2000" b="1" i="0">
              <a:solidFill>
                <a:schemeClr val="dk1"/>
              </a:solidFill>
              <a:effectLst/>
              <a:latin typeface="+mn-lt"/>
              <a:ea typeface="+mn-ea"/>
              <a:cs typeface="+mn-cs"/>
            </a:rPr>
            <a:t>Model Equation:</a:t>
          </a:r>
        </a:p>
        <a:p>
          <a:r>
            <a:rPr lang="en-US" sz="1600" b="0" i="0">
              <a:solidFill>
                <a:schemeClr val="dk1"/>
              </a:solidFill>
              <a:effectLst/>
              <a:latin typeface="+mn-lt"/>
              <a:ea typeface="+mn-ea"/>
              <a:cs typeface="+mn-cs"/>
            </a:rPr>
            <a:t>Number of Credit Card Purchases=−11.132+0.002×Card Holder’s Family Income (annual)Number of Credit Card Purchases=−11.132+0.00187×Card Holder’s Family     Income (annual)</a:t>
          </a:r>
        </a:p>
        <a:p>
          <a:pPr marL="0" indent="0"/>
          <a:endParaRPr lang="en-US" sz="2000" b="1" i="0">
            <a:solidFill>
              <a:schemeClr val="dk1"/>
            </a:solidFill>
            <a:effectLst/>
            <a:latin typeface="+mn-lt"/>
            <a:ea typeface="+mn-ea"/>
            <a:cs typeface="+mn-cs"/>
          </a:endParaRPr>
        </a:p>
        <a:p>
          <a:pPr marL="0" indent="0"/>
          <a:r>
            <a:rPr lang="en-US" sz="2000" b="1" i="0">
              <a:solidFill>
                <a:schemeClr val="dk1"/>
              </a:solidFill>
              <a:effectLst/>
              <a:latin typeface="+mn-lt"/>
              <a:ea typeface="+mn-ea"/>
              <a:cs typeface="+mn-cs"/>
            </a:rPr>
            <a:t>Conclusion:</a:t>
          </a:r>
        </a:p>
        <a:p>
          <a:r>
            <a:rPr lang="en-US" sz="1600" b="0" i="0">
              <a:solidFill>
                <a:schemeClr val="dk1"/>
              </a:solidFill>
              <a:effectLst/>
              <a:latin typeface="+mn-lt"/>
              <a:ea typeface="+mn-ea"/>
              <a:cs typeface="+mn-cs"/>
            </a:rPr>
            <a:t>Based on the analysis,Card Holder's Family Income</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is recommended as the best predictor of the number of credit card purchases. This model not only demonstrated statistical significance but also had the highest R-squared value among the considered models.</a:t>
          </a:r>
        </a:p>
        <a:p>
          <a:endParaRPr lang="en-US" sz="1100"/>
        </a:p>
        <a:p>
          <a:pPr marL="0" indent="0"/>
          <a:endParaRPr lang="en-US" sz="2000" b="1" i="0">
            <a:solidFill>
              <a:schemeClr val="dk1"/>
            </a:solidFill>
            <a:effectLst/>
            <a:latin typeface="+mn-lt"/>
            <a:ea typeface="+mn-ea"/>
            <a:cs typeface="+mn-cs"/>
          </a:endParaRPr>
        </a:p>
        <a:p>
          <a:pPr marL="0" indent="0"/>
          <a:r>
            <a:rPr lang="en-US" sz="2000" b="1" i="0">
              <a:solidFill>
                <a:schemeClr val="dk1"/>
              </a:solidFill>
              <a:effectLst/>
              <a:latin typeface="+mn-lt"/>
              <a:ea typeface="+mn-ea"/>
              <a:cs typeface="+mn-cs"/>
            </a:rPr>
            <a:t>Recommendation: </a:t>
          </a:r>
          <a:r>
            <a:rPr lang="en-US" sz="1600" b="0" i="0">
              <a:solidFill>
                <a:schemeClr val="dk1"/>
              </a:solidFill>
              <a:effectLst/>
              <a:latin typeface="+mn-lt"/>
              <a:ea typeface="+mn-ea"/>
              <a:cs typeface="+mn-cs"/>
            </a:rPr>
            <a:t>Bank executives are advised to use the provided model for predicting credit card usage. It offers valuable insights into the relationship between annual family income and credit card purchases, helping the bank make informed decisions related to credit card management and customer engagement.</a:t>
          </a:r>
        </a:p>
        <a:p>
          <a:r>
            <a:rPr lang="en-US" sz="1600" b="0" i="0">
              <a:solidFill>
                <a:schemeClr val="dk1"/>
              </a:solidFill>
              <a:effectLst/>
              <a:latin typeface="+mn-lt"/>
              <a:ea typeface="+mn-ea"/>
              <a:cs typeface="+mn-cs"/>
            </a:rPr>
            <a:t>The selected model equation provides a straightforward way to estimate credit card usage based on the cardholder's family income. As with any predictive model, it's important to regularly assess its performance and update it as necessary.</a:t>
          </a:r>
        </a:p>
        <a:p>
          <a:endParaRPr lang="en-US" sz="1100"/>
        </a:p>
      </xdr:txBody>
    </xdr:sp>
    <xdr:clientData/>
  </xdr:twoCellAnchor>
  <xdr:twoCellAnchor>
    <xdr:from>
      <xdr:col>1</xdr:col>
      <xdr:colOff>1680882</xdr:colOff>
      <xdr:row>0</xdr:row>
      <xdr:rowOff>126352</xdr:rowOff>
    </xdr:from>
    <xdr:to>
      <xdr:col>5</xdr:col>
      <xdr:colOff>1871382</xdr:colOff>
      <xdr:row>4</xdr:row>
      <xdr:rowOff>67235</xdr:rowOff>
    </xdr:to>
    <xdr:sp macro="" textlink="">
      <xdr:nvSpPr>
        <xdr:cNvPr id="6" name="TextBox 5">
          <a:extLst>
            <a:ext uri="{FF2B5EF4-FFF2-40B4-BE49-F238E27FC236}">
              <a16:creationId xmlns:a16="http://schemas.microsoft.com/office/drawing/2014/main" id="{87F08B77-0E32-57AD-E4F5-4CC63B536728}"/>
            </a:ext>
          </a:extLst>
        </xdr:cNvPr>
        <xdr:cNvSpPr txBox="1"/>
      </xdr:nvSpPr>
      <xdr:spPr>
        <a:xfrm>
          <a:off x="2286000" y="126352"/>
          <a:ext cx="8057029" cy="70288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Black Adder Bank Credit Card Usage Analysis Report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87B8-29C6-4EDC-8495-B6E5F237240D}">
  <dimension ref="K3:O37"/>
  <sheetViews>
    <sheetView topLeftCell="A40" workbookViewId="0">
      <selection activeCell="N49" sqref="N49"/>
    </sheetView>
  </sheetViews>
  <sheetFormatPr defaultRowHeight="15" x14ac:dyDescent="0.25"/>
  <cols>
    <col min="11" max="13" width="12.7109375" customWidth="1"/>
    <col min="14" max="14" width="18.42578125" customWidth="1"/>
    <col min="15" max="15" width="12.7109375" customWidth="1"/>
  </cols>
  <sheetData>
    <row r="3" spans="11:15" x14ac:dyDescent="0.25">
      <c r="K3" s="1"/>
      <c r="L3" s="1"/>
      <c r="M3" s="1"/>
      <c r="N3" s="1"/>
    </row>
    <row r="4" spans="11:15" x14ac:dyDescent="0.25">
      <c r="K4" s="1"/>
      <c r="L4" s="1"/>
      <c r="M4" s="1"/>
      <c r="N4" s="1"/>
    </row>
    <row r="5" spans="11:15" ht="15" customHeight="1" x14ac:dyDescent="0.25">
      <c r="K5" s="20" t="s">
        <v>4</v>
      </c>
      <c r="L5" s="20"/>
      <c r="M5" s="20"/>
      <c r="N5" s="1"/>
    </row>
    <row r="6" spans="11:15" x14ac:dyDescent="0.25">
      <c r="K6" s="20"/>
      <c r="L6" s="20"/>
      <c r="M6" s="20"/>
      <c r="N6" s="1"/>
    </row>
    <row r="7" spans="11:15" x14ac:dyDescent="0.25">
      <c r="K7" s="20"/>
      <c r="L7" s="20"/>
      <c r="M7" s="20"/>
    </row>
    <row r="8" spans="11:15" x14ac:dyDescent="0.25">
      <c r="K8" t="s">
        <v>0</v>
      </c>
    </row>
    <row r="9" spans="11:15" x14ac:dyDescent="0.25">
      <c r="K9" s="21" t="s">
        <v>1</v>
      </c>
      <c r="L9" s="19" t="s">
        <v>2</v>
      </c>
      <c r="M9" s="19" t="s">
        <v>6</v>
      </c>
      <c r="N9" s="19" t="s">
        <v>3</v>
      </c>
      <c r="O9" s="19" t="s">
        <v>5</v>
      </c>
    </row>
    <row r="10" spans="11:15" x14ac:dyDescent="0.25">
      <c r="K10" s="21"/>
      <c r="L10" s="19"/>
      <c r="M10" s="19"/>
      <c r="N10" s="19"/>
      <c r="O10" s="19"/>
    </row>
    <row r="11" spans="11:15" x14ac:dyDescent="0.25">
      <c r="K11" s="21"/>
      <c r="L11" s="19"/>
      <c r="M11" s="19"/>
      <c r="N11" s="19"/>
      <c r="O11" s="19"/>
    </row>
    <row r="12" spans="11:15" x14ac:dyDescent="0.25">
      <c r="K12" s="21"/>
      <c r="L12" s="19"/>
      <c r="M12" s="19"/>
      <c r="N12" s="19"/>
      <c r="O12" s="19"/>
    </row>
    <row r="13" spans="11:15" x14ac:dyDescent="0.25">
      <c r="K13">
        <v>1</v>
      </c>
      <c r="L13">
        <v>42</v>
      </c>
      <c r="M13" s="2">
        <v>56000</v>
      </c>
      <c r="N13">
        <v>4</v>
      </c>
      <c r="O13">
        <v>76</v>
      </c>
    </row>
    <row r="14" spans="11:15" x14ac:dyDescent="0.25">
      <c r="K14">
        <v>2</v>
      </c>
      <c r="L14">
        <v>36</v>
      </c>
      <c r="M14" s="2">
        <v>52000</v>
      </c>
      <c r="N14">
        <v>2</v>
      </c>
      <c r="O14">
        <v>129</v>
      </c>
    </row>
    <row r="15" spans="11:15" x14ac:dyDescent="0.25">
      <c r="K15">
        <v>3</v>
      </c>
      <c r="L15">
        <v>38</v>
      </c>
      <c r="M15" s="2">
        <v>50000</v>
      </c>
      <c r="N15">
        <v>2</v>
      </c>
      <c r="O15">
        <v>105</v>
      </c>
    </row>
    <row r="16" spans="11:15" x14ac:dyDescent="0.25">
      <c r="K16">
        <v>4</v>
      </c>
      <c r="L16">
        <v>54</v>
      </c>
      <c r="M16" s="2">
        <v>42000</v>
      </c>
      <c r="N16">
        <v>3</v>
      </c>
      <c r="O16">
        <v>43</v>
      </c>
    </row>
    <row r="17" spans="11:15" x14ac:dyDescent="0.25">
      <c r="K17">
        <v>5</v>
      </c>
      <c r="L17">
        <v>49</v>
      </c>
      <c r="M17" s="2">
        <v>43000</v>
      </c>
      <c r="N17">
        <v>5</v>
      </c>
      <c r="O17">
        <v>17</v>
      </c>
    </row>
    <row r="18" spans="11:15" x14ac:dyDescent="0.25">
      <c r="K18">
        <v>6</v>
      </c>
      <c r="L18">
        <v>55</v>
      </c>
      <c r="M18" s="2">
        <v>44500</v>
      </c>
      <c r="N18">
        <v>3</v>
      </c>
      <c r="O18">
        <v>26</v>
      </c>
    </row>
    <row r="19" spans="11:15" x14ac:dyDescent="0.25">
      <c r="K19">
        <v>7</v>
      </c>
      <c r="L19">
        <v>25</v>
      </c>
      <c r="M19" s="2">
        <v>51000</v>
      </c>
      <c r="N19">
        <v>2</v>
      </c>
      <c r="O19">
        <v>144</v>
      </c>
    </row>
    <row r="20" spans="11:15" x14ac:dyDescent="0.25">
      <c r="K20">
        <v>8</v>
      </c>
      <c r="L20">
        <v>24</v>
      </c>
      <c r="M20" s="2">
        <v>39000</v>
      </c>
      <c r="N20">
        <v>1</v>
      </c>
      <c r="O20">
        <v>102</v>
      </c>
    </row>
    <row r="21" spans="11:15" x14ac:dyDescent="0.25">
      <c r="K21">
        <v>9</v>
      </c>
      <c r="L21">
        <v>30</v>
      </c>
      <c r="M21" s="2">
        <v>37000</v>
      </c>
      <c r="N21">
        <v>1</v>
      </c>
      <c r="O21">
        <v>92</v>
      </c>
    </row>
    <row r="22" spans="11:15" x14ac:dyDescent="0.25">
      <c r="K22">
        <v>10</v>
      </c>
      <c r="L22">
        <v>35</v>
      </c>
      <c r="M22" s="2">
        <v>37000</v>
      </c>
      <c r="N22">
        <v>2</v>
      </c>
      <c r="O22">
        <v>58</v>
      </c>
    </row>
    <row r="23" spans="11:15" x14ac:dyDescent="0.25">
      <c r="K23">
        <v>11</v>
      </c>
      <c r="L23">
        <v>27</v>
      </c>
      <c r="M23" s="2">
        <v>53000</v>
      </c>
      <c r="N23">
        <v>3</v>
      </c>
      <c r="O23">
        <v>111</v>
      </c>
    </row>
    <row r="24" spans="11:15" x14ac:dyDescent="0.25">
      <c r="K24">
        <v>12</v>
      </c>
      <c r="L24">
        <v>29</v>
      </c>
      <c r="M24" s="2">
        <v>64000</v>
      </c>
      <c r="N24">
        <v>2</v>
      </c>
      <c r="O24">
        <v>146</v>
      </c>
    </row>
    <row r="25" spans="11:15" x14ac:dyDescent="0.25">
      <c r="K25">
        <v>13</v>
      </c>
      <c r="L25">
        <v>38</v>
      </c>
      <c r="M25" s="2">
        <v>44500</v>
      </c>
      <c r="N25">
        <v>4</v>
      </c>
      <c r="O25">
        <v>91</v>
      </c>
    </row>
    <row r="26" spans="11:15" x14ac:dyDescent="0.25">
      <c r="K26">
        <v>14</v>
      </c>
      <c r="L26">
        <v>40</v>
      </c>
      <c r="M26" s="2">
        <v>50000</v>
      </c>
      <c r="N26">
        <v>3</v>
      </c>
      <c r="O26">
        <v>68</v>
      </c>
    </row>
    <row r="27" spans="11:15" x14ac:dyDescent="0.25">
      <c r="K27">
        <v>15</v>
      </c>
      <c r="L27">
        <v>36</v>
      </c>
      <c r="M27" s="2">
        <v>47500</v>
      </c>
      <c r="N27">
        <v>2</v>
      </c>
      <c r="O27">
        <v>12</v>
      </c>
    </row>
    <row r="28" spans="11:15" x14ac:dyDescent="0.25">
      <c r="K28">
        <v>16</v>
      </c>
      <c r="L28">
        <v>22</v>
      </c>
      <c r="M28" s="2">
        <v>35200</v>
      </c>
      <c r="N28">
        <v>1</v>
      </c>
      <c r="O28">
        <v>54</v>
      </c>
    </row>
    <row r="29" spans="11:15" x14ac:dyDescent="0.25">
      <c r="K29">
        <v>17</v>
      </c>
      <c r="L29">
        <v>25</v>
      </c>
      <c r="M29" s="2">
        <v>41000</v>
      </c>
      <c r="N29">
        <v>3</v>
      </c>
      <c r="O29">
        <v>57</v>
      </c>
    </row>
    <row r="30" spans="11:15" x14ac:dyDescent="0.25">
      <c r="K30">
        <v>18</v>
      </c>
      <c r="L30">
        <v>69</v>
      </c>
      <c r="M30" s="2">
        <v>44200</v>
      </c>
      <c r="N30">
        <v>4</v>
      </c>
      <c r="O30">
        <v>88</v>
      </c>
    </row>
    <row r="31" spans="11:15" x14ac:dyDescent="0.25">
      <c r="K31">
        <v>19</v>
      </c>
      <c r="L31">
        <v>54</v>
      </c>
      <c r="M31" s="2">
        <v>79000</v>
      </c>
      <c r="N31">
        <v>4</v>
      </c>
      <c r="O31">
        <v>99</v>
      </c>
    </row>
    <row r="32" spans="11:15" x14ac:dyDescent="0.25">
      <c r="K32">
        <v>20</v>
      </c>
      <c r="L32">
        <v>48</v>
      </c>
      <c r="M32" s="2">
        <v>46400</v>
      </c>
      <c r="N32">
        <v>3</v>
      </c>
      <c r="O32">
        <v>86</v>
      </c>
    </row>
    <row r="33" spans="11:15" x14ac:dyDescent="0.25">
      <c r="K33">
        <v>21</v>
      </c>
      <c r="L33">
        <v>30</v>
      </c>
      <c r="M33" s="2">
        <v>52000</v>
      </c>
      <c r="N33">
        <v>2</v>
      </c>
      <c r="O33">
        <v>106</v>
      </c>
    </row>
    <row r="34" spans="11:15" x14ac:dyDescent="0.25">
      <c r="K34">
        <v>22</v>
      </c>
      <c r="L34">
        <v>27</v>
      </c>
      <c r="M34" s="2">
        <v>43265</v>
      </c>
      <c r="N34">
        <v>3</v>
      </c>
      <c r="O34">
        <v>122</v>
      </c>
    </row>
    <row r="35" spans="11:15" x14ac:dyDescent="0.25">
      <c r="K35">
        <v>23</v>
      </c>
      <c r="L35">
        <v>62</v>
      </c>
      <c r="M35" s="2">
        <v>35250</v>
      </c>
      <c r="N35">
        <v>3</v>
      </c>
      <c r="O35">
        <v>14</v>
      </c>
    </row>
    <row r="36" spans="11:15" x14ac:dyDescent="0.25">
      <c r="K36">
        <v>24</v>
      </c>
      <c r="L36">
        <v>50</v>
      </c>
      <c r="M36" s="2">
        <v>43200</v>
      </c>
      <c r="N36">
        <v>2</v>
      </c>
      <c r="O36">
        <v>39</v>
      </c>
    </row>
    <row r="37" spans="11:15" x14ac:dyDescent="0.25">
      <c r="K37">
        <v>25</v>
      </c>
      <c r="L37">
        <v>26</v>
      </c>
      <c r="M37" s="2">
        <v>49700</v>
      </c>
      <c r="N37">
        <v>4</v>
      </c>
      <c r="O37">
        <v>44</v>
      </c>
    </row>
  </sheetData>
  <mergeCells count="6">
    <mergeCell ref="O9:O12"/>
    <mergeCell ref="K5:M7"/>
    <mergeCell ref="K9:K12"/>
    <mergeCell ref="L9:L12"/>
    <mergeCell ref="M9:M12"/>
    <mergeCell ref="N9:N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02B5F-B233-4093-A6CF-7A7895620F45}">
  <dimension ref="B1:F33"/>
  <sheetViews>
    <sheetView topLeftCell="A27" workbookViewId="0">
      <selection activeCell="C40" sqref="C40"/>
    </sheetView>
  </sheetViews>
  <sheetFormatPr defaultRowHeight="15" x14ac:dyDescent="0.25"/>
  <cols>
    <col min="1" max="1" width="25.42578125" customWidth="1"/>
    <col min="2" max="2" width="30.7109375" customWidth="1"/>
    <col min="3" max="3" width="35.42578125" customWidth="1"/>
    <col min="4" max="4" width="31.7109375" customWidth="1"/>
    <col min="5" max="5" width="30.28515625" customWidth="1"/>
    <col min="6" max="6" width="34.7109375" customWidth="1"/>
  </cols>
  <sheetData>
    <row r="1" spans="2:6" x14ac:dyDescent="0.25">
      <c r="C1" s="22" t="s">
        <v>51</v>
      </c>
      <c r="D1" s="23"/>
      <c r="E1" s="23"/>
    </row>
    <row r="2" spans="2:6" x14ac:dyDescent="0.25">
      <c r="C2" s="23"/>
      <c r="D2" s="23"/>
      <c r="E2" s="23"/>
    </row>
    <row r="3" spans="2:6" x14ac:dyDescent="0.25">
      <c r="C3" s="23"/>
      <c r="D3" s="23"/>
      <c r="E3" s="23"/>
    </row>
    <row r="5" spans="2:6" ht="15.75" thickBot="1" x14ac:dyDescent="0.3"/>
    <row r="6" spans="2:6" ht="18.75" x14ac:dyDescent="0.3">
      <c r="B6" s="9" t="s">
        <v>20</v>
      </c>
      <c r="C6" s="9" t="s">
        <v>2</v>
      </c>
      <c r="D6" s="9" t="s">
        <v>21</v>
      </c>
      <c r="E6" s="9" t="s">
        <v>25</v>
      </c>
      <c r="F6" s="9" t="s">
        <v>24</v>
      </c>
    </row>
    <row r="7" spans="2:6" ht="15.75" x14ac:dyDescent="0.25">
      <c r="B7" s="10" t="s">
        <v>7</v>
      </c>
      <c r="C7" s="12">
        <v>38.840000000000003</v>
      </c>
      <c r="D7" s="12">
        <v>47188.6</v>
      </c>
      <c r="E7" s="12">
        <v>2.72</v>
      </c>
      <c r="F7" s="12">
        <v>77.16</v>
      </c>
    </row>
    <row r="8" spans="2:6" ht="15.75" x14ac:dyDescent="0.25">
      <c r="B8" s="10" t="s">
        <v>8</v>
      </c>
      <c r="C8" s="12">
        <v>2.6164097538420852</v>
      </c>
      <c r="D8" s="12">
        <v>1909.6437172066067</v>
      </c>
      <c r="E8" s="12">
        <v>0.21228911104120871</v>
      </c>
      <c r="F8" s="12">
        <v>7.9527102298524612</v>
      </c>
    </row>
    <row r="9" spans="2:6" ht="15.75" x14ac:dyDescent="0.25">
      <c r="B9" s="10" t="s">
        <v>9</v>
      </c>
      <c r="C9" s="13">
        <v>36</v>
      </c>
      <c r="D9" s="13">
        <v>44500</v>
      </c>
      <c r="E9" s="13">
        <v>3</v>
      </c>
      <c r="F9" s="13">
        <v>86</v>
      </c>
    </row>
    <row r="10" spans="2:6" ht="15.75" x14ac:dyDescent="0.25">
      <c r="B10" s="10" t="s">
        <v>10</v>
      </c>
      <c r="C10" s="13">
        <v>36</v>
      </c>
      <c r="D10" s="13">
        <v>52000</v>
      </c>
      <c r="E10" s="13">
        <v>2</v>
      </c>
      <c r="F10" s="13" t="e">
        <v>#N/A</v>
      </c>
    </row>
    <row r="11" spans="2:6" ht="15.75" x14ac:dyDescent="0.25">
      <c r="B11" s="10" t="s">
        <v>11</v>
      </c>
      <c r="C11" s="14">
        <v>13.082048769210425</v>
      </c>
      <c r="D11" s="14">
        <v>9548.2185860330337</v>
      </c>
      <c r="E11" s="14">
        <v>1.0614455552060436</v>
      </c>
      <c r="F11" s="14">
        <v>39.763551149262305</v>
      </c>
    </row>
    <row r="12" spans="2:6" ht="15.75" x14ac:dyDescent="0.25">
      <c r="B12" s="10" t="s">
        <v>12</v>
      </c>
      <c r="C12" s="14">
        <v>171.14000000000001</v>
      </c>
      <c r="D12" s="14">
        <v>91168478.166666672</v>
      </c>
      <c r="E12" s="14">
        <v>1.1266666666666663</v>
      </c>
      <c r="F12" s="14">
        <v>1581.1399999999994</v>
      </c>
    </row>
    <row r="13" spans="2:6" ht="15.75" x14ac:dyDescent="0.25">
      <c r="B13" s="10" t="s">
        <v>13</v>
      </c>
      <c r="C13" s="14">
        <v>-0.46733123792434661</v>
      </c>
      <c r="D13" s="14">
        <v>4.2015395470165107</v>
      </c>
      <c r="E13" s="14">
        <v>-0.50976808115989991</v>
      </c>
      <c r="F13" s="14">
        <v>-0.92775283305053113</v>
      </c>
    </row>
    <row r="14" spans="2:6" ht="15.75" x14ac:dyDescent="0.25">
      <c r="B14" s="10" t="s">
        <v>14</v>
      </c>
      <c r="C14" s="14">
        <v>0.66888354093736269</v>
      </c>
      <c r="D14" s="14">
        <v>1.6353830633504096</v>
      </c>
      <c r="E14" s="14">
        <v>0.16142171822184306</v>
      </c>
      <c r="F14" s="14">
        <v>-4.9203601248447006E-2</v>
      </c>
    </row>
    <row r="15" spans="2:6" ht="15.75" x14ac:dyDescent="0.25">
      <c r="B15" s="10" t="s">
        <v>15</v>
      </c>
      <c r="C15" s="13">
        <v>47</v>
      </c>
      <c r="D15" s="13">
        <v>43800</v>
      </c>
      <c r="E15" s="13">
        <v>4</v>
      </c>
      <c r="F15" s="13">
        <v>134</v>
      </c>
    </row>
    <row r="16" spans="2:6" ht="15.75" x14ac:dyDescent="0.25">
      <c r="B16" s="10" t="s">
        <v>16</v>
      </c>
      <c r="C16" s="13">
        <v>22</v>
      </c>
      <c r="D16" s="13">
        <v>35200</v>
      </c>
      <c r="E16" s="13">
        <v>1</v>
      </c>
      <c r="F16" s="13">
        <v>12</v>
      </c>
    </row>
    <row r="17" spans="2:6" ht="15.75" x14ac:dyDescent="0.25">
      <c r="B17" s="10" t="s">
        <v>17</v>
      </c>
      <c r="C17" s="13">
        <v>69</v>
      </c>
      <c r="D17" s="13">
        <v>79000</v>
      </c>
      <c r="E17" s="13">
        <v>5</v>
      </c>
      <c r="F17" s="13">
        <v>146</v>
      </c>
    </row>
    <row r="18" spans="2:6" ht="15.75" x14ac:dyDescent="0.25">
      <c r="B18" s="10" t="s">
        <v>18</v>
      </c>
      <c r="C18" s="13">
        <v>971</v>
      </c>
      <c r="D18" s="13">
        <v>1179715</v>
      </c>
      <c r="E18" s="13">
        <v>68</v>
      </c>
      <c r="F18" s="13">
        <v>1929</v>
      </c>
    </row>
    <row r="19" spans="2:6" ht="16.5" thickBot="1" x14ac:dyDescent="0.3">
      <c r="B19" s="11" t="s">
        <v>19</v>
      </c>
      <c r="C19" s="15">
        <v>25</v>
      </c>
      <c r="D19" s="15">
        <v>25</v>
      </c>
      <c r="E19" s="15">
        <v>25</v>
      </c>
      <c r="F19" s="15">
        <v>25</v>
      </c>
    </row>
    <row r="27" spans="2:6" x14ac:dyDescent="0.25">
      <c r="D27" s="24" t="s">
        <v>53</v>
      </c>
    </row>
    <row r="28" spans="2:6" ht="15.75" thickBot="1" x14ac:dyDescent="0.3">
      <c r="D28" s="25"/>
    </row>
    <row r="29" spans="2:6" x14ac:dyDescent="0.25">
      <c r="B29" s="4"/>
      <c r="C29" s="4" t="s">
        <v>2</v>
      </c>
      <c r="D29" s="4" t="s">
        <v>21</v>
      </c>
      <c r="E29" s="4" t="s">
        <v>22</v>
      </c>
      <c r="F29" s="4" t="s">
        <v>24</v>
      </c>
    </row>
    <row r="30" spans="2:6" x14ac:dyDescent="0.25">
      <c r="B30" t="s">
        <v>2</v>
      </c>
      <c r="C30">
        <v>1</v>
      </c>
    </row>
    <row r="31" spans="2:6" ht="15.75" x14ac:dyDescent="0.25">
      <c r="B31" t="s">
        <v>21</v>
      </c>
      <c r="C31" s="16">
        <v>4.6241330464804685E-2</v>
      </c>
      <c r="D31" s="12">
        <v>1</v>
      </c>
      <c r="E31" s="16"/>
      <c r="F31" s="16"/>
    </row>
    <row r="32" spans="2:6" ht="15.75" x14ac:dyDescent="0.25">
      <c r="B32" t="s">
        <v>22</v>
      </c>
      <c r="C32" s="16">
        <v>0.50374904082581451</v>
      </c>
      <c r="D32" s="16">
        <v>0.29033381847862494</v>
      </c>
      <c r="E32" s="12">
        <v>1</v>
      </c>
      <c r="F32" s="16"/>
    </row>
    <row r="33" spans="2:6" ht="16.5" thickBot="1" x14ac:dyDescent="0.3">
      <c r="B33" s="3" t="s">
        <v>23</v>
      </c>
      <c r="C33" s="17">
        <v>-0.41950801100601787</v>
      </c>
      <c r="D33" s="17">
        <v>0.44928369535054602</v>
      </c>
      <c r="E33" s="17">
        <v>-0.25951556981428853</v>
      </c>
      <c r="F33" s="18">
        <v>1</v>
      </c>
    </row>
  </sheetData>
  <mergeCells count="2">
    <mergeCell ref="C1:E3"/>
    <mergeCell ref="D27:D28"/>
  </mergeCells>
  <conditionalFormatting sqref="C30:F33">
    <cfRule type="colorScale" priority="1">
      <colorScale>
        <cfvo type="num" val="-1"/>
        <cfvo type="num" val="0"/>
        <cfvo type="num" val="1"/>
        <color rgb="FFFF0000"/>
        <color theme="0"/>
        <color rgb="FF00B05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58C9-96B9-4233-A145-02F73319A4C5}">
  <dimension ref="B1:J24"/>
  <sheetViews>
    <sheetView topLeftCell="A5" workbookViewId="0">
      <selection activeCell="C1" sqref="C1:G4"/>
    </sheetView>
  </sheetViews>
  <sheetFormatPr defaultRowHeight="15" x14ac:dyDescent="0.25"/>
  <cols>
    <col min="1" max="1" width="11.28515625" customWidth="1"/>
    <col min="2" max="2" width="45.28515625" customWidth="1"/>
    <col min="3" max="3" width="12.5703125" bestFit="1" customWidth="1"/>
    <col min="4" max="4" width="12.28515625" bestFit="1" customWidth="1"/>
    <col min="5" max="5" width="11.5703125" bestFit="1" customWidth="1"/>
    <col min="6" max="6" width="13.42578125" bestFit="1" customWidth="1"/>
    <col min="7" max="7" width="13.7109375" bestFit="1" customWidth="1"/>
    <col min="8" max="8" width="13.42578125" bestFit="1" customWidth="1"/>
    <col min="9" max="9" width="13.7109375" bestFit="1" customWidth="1"/>
  </cols>
  <sheetData>
    <row r="1" spans="2:7" x14ac:dyDescent="0.25">
      <c r="C1" s="26" t="s">
        <v>52</v>
      </c>
      <c r="D1" s="27"/>
      <c r="E1" s="27"/>
      <c r="F1" s="27"/>
      <c r="G1" s="27"/>
    </row>
    <row r="2" spans="2:7" x14ac:dyDescent="0.25">
      <c r="C2" s="27"/>
      <c r="D2" s="27"/>
      <c r="E2" s="27"/>
      <c r="F2" s="27"/>
      <c r="G2" s="27"/>
    </row>
    <row r="3" spans="2:7" x14ac:dyDescent="0.25">
      <c r="C3" s="27"/>
      <c r="D3" s="27"/>
      <c r="E3" s="27"/>
      <c r="F3" s="27"/>
      <c r="G3" s="27"/>
    </row>
    <row r="4" spans="2:7" x14ac:dyDescent="0.25">
      <c r="C4" s="27"/>
      <c r="D4" s="27"/>
      <c r="E4" s="27"/>
      <c r="F4" s="27"/>
      <c r="G4" s="27"/>
    </row>
    <row r="5" spans="2:7" x14ac:dyDescent="0.25">
      <c r="B5" t="s">
        <v>26</v>
      </c>
    </row>
    <row r="6" spans="2:7" ht="15.75" thickBot="1" x14ac:dyDescent="0.3"/>
    <row r="7" spans="2:7" x14ac:dyDescent="0.25">
      <c r="B7" s="5" t="s">
        <v>27</v>
      </c>
      <c r="C7" s="5"/>
    </row>
    <row r="8" spans="2:7" x14ac:dyDescent="0.25">
      <c r="B8" t="s">
        <v>28</v>
      </c>
      <c r="C8" s="6">
        <v>0.6639203297026901</v>
      </c>
    </row>
    <row r="9" spans="2:7" x14ac:dyDescent="0.25">
      <c r="B9" t="s">
        <v>29</v>
      </c>
      <c r="C9" s="6">
        <v>0.44079020419252868</v>
      </c>
    </row>
    <row r="10" spans="2:7" x14ac:dyDescent="0.25">
      <c r="B10" t="s">
        <v>30</v>
      </c>
      <c r="C10" s="6">
        <v>0.36090309050574704</v>
      </c>
    </row>
    <row r="11" spans="2:7" x14ac:dyDescent="0.25">
      <c r="B11" t="s">
        <v>8</v>
      </c>
      <c r="C11" s="6">
        <v>31.788389192875801</v>
      </c>
    </row>
    <row r="12" spans="2:7" ht="15.75" thickBot="1" x14ac:dyDescent="0.3">
      <c r="B12" s="3" t="s">
        <v>31</v>
      </c>
      <c r="C12" s="3">
        <v>25</v>
      </c>
    </row>
    <row r="14" spans="2:7" ht="15.75" thickBot="1" x14ac:dyDescent="0.3">
      <c r="B14" t="s">
        <v>32</v>
      </c>
    </row>
    <row r="15" spans="2:7" x14ac:dyDescent="0.25">
      <c r="B15" s="4"/>
      <c r="C15" s="4" t="s">
        <v>37</v>
      </c>
      <c r="D15" s="4" t="s">
        <v>38</v>
      </c>
      <c r="E15" s="4" t="s">
        <v>39</v>
      </c>
      <c r="F15" s="4" t="s">
        <v>40</v>
      </c>
      <c r="G15" s="4" t="s">
        <v>41</v>
      </c>
    </row>
    <row r="16" spans="2:7" x14ac:dyDescent="0.25">
      <c r="B16" t="s">
        <v>33</v>
      </c>
      <c r="C16">
        <v>3</v>
      </c>
      <c r="D16" s="6">
        <v>16726.824562967391</v>
      </c>
      <c r="E16" s="6">
        <v>5575.6081876557973</v>
      </c>
      <c r="F16" s="6">
        <v>5.5176634109070744</v>
      </c>
      <c r="G16" s="6">
        <v>5.9160930649170326E-3</v>
      </c>
    </row>
    <row r="17" spans="2:10" x14ac:dyDescent="0.25">
      <c r="B17" t="s">
        <v>34</v>
      </c>
      <c r="C17">
        <v>21</v>
      </c>
      <c r="D17" s="6">
        <v>21220.535437032602</v>
      </c>
      <c r="E17" s="6">
        <v>1010.501687477743</v>
      </c>
    </row>
    <row r="18" spans="2:10" ht="15.75" thickBot="1" x14ac:dyDescent="0.3">
      <c r="B18" s="3" t="s">
        <v>35</v>
      </c>
      <c r="C18" s="3">
        <v>24</v>
      </c>
      <c r="D18" s="7">
        <v>37947.359999999993</v>
      </c>
      <c r="E18" s="3"/>
      <c r="F18" s="3"/>
      <c r="G18" s="3"/>
    </row>
    <row r="19" spans="2:10" ht="15.75" thickBot="1" x14ac:dyDescent="0.3"/>
    <row r="20" spans="2:10" x14ac:dyDescent="0.25">
      <c r="B20" s="4"/>
      <c r="C20" s="4" t="s">
        <v>42</v>
      </c>
      <c r="D20" s="4" t="s">
        <v>8</v>
      </c>
      <c r="E20" s="4" t="s">
        <v>43</v>
      </c>
      <c r="F20" s="4" t="s">
        <v>44</v>
      </c>
      <c r="G20" s="4" t="s">
        <v>45</v>
      </c>
      <c r="H20" s="4" t="s">
        <v>46</v>
      </c>
      <c r="I20" s="4" t="s">
        <v>47</v>
      </c>
      <c r="J20" s="4" t="s">
        <v>48</v>
      </c>
    </row>
    <row r="21" spans="2:10" x14ac:dyDescent="0.25">
      <c r="B21" t="s">
        <v>36</v>
      </c>
      <c r="C21" s="6">
        <v>34.708670122561152</v>
      </c>
      <c r="D21" s="6">
        <v>37.264874032133427</v>
      </c>
      <c r="E21" s="6">
        <v>0.9314044666468464</v>
      </c>
      <c r="F21" s="6">
        <v>0.36222939173915625</v>
      </c>
      <c r="G21" s="6">
        <v>-42.787877836696531</v>
      </c>
      <c r="H21" s="6">
        <v>112.20521808181883</v>
      </c>
      <c r="I21" s="6">
        <v>-42.787877836696531</v>
      </c>
      <c r="J21" s="6">
        <v>112.20521808181883</v>
      </c>
    </row>
    <row r="22" spans="2:10" x14ac:dyDescent="0.25">
      <c r="B22" t="s">
        <v>2</v>
      </c>
      <c r="C22" s="6">
        <v>-0.95685157511442187</v>
      </c>
      <c r="D22" s="6">
        <v>0.57843015476756598</v>
      </c>
      <c r="E22" s="6">
        <v>-1.6542214599771674</v>
      </c>
      <c r="F22" s="6">
        <v>0.11295367030714369</v>
      </c>
      <c r="G22" s="6">
        <v>-2.1597629331770269</v>
      </c>
      <c r="H22" s="6">
        <v>0.24605978294818309</v>
      </c>
      <c r="I22" s="6">
        <v>-2.1597629331770269</v>
      </c>
      <c r="J22" s="6">
        <v>0.24605978294818309</v>
      </c>
    </row>
    <row r="23" spans="2:10" x14ac:dyDescent="0.25">
      <c r="B23" t="s">
        <v>49</v>
      </c>
      <c r="C23" s="6">
        <v>2.2427537620638015E-3</v>
      </c>
      <c r="D23" s="6">
        <v>7.1542580869731094E-4</v>
      </c>
      <c r="E23" s="6">
        <v>3.1348516293360151</v>
      </c>
      <c r="F23" s="6">
        <v>5.0040971387060587E-3</v>
      </c>
      <c r="G23" s="6">
        <v>7.5494434542137706E-4</v>
      </c>
      <c r="H23" s="6">
        <v>3.7305631787062261E-3</v>
      </c>
      <c r="I23" s="6">
        <v>7.5494434542137706E-4</v>
      </c>
      <c r="J23" s="6">
        <v>3.7305631787062261E-3</v>
      </c>
    </row>
    <row r="24" spans="2:10" ht="15.75" thickBot="1" x14ac:dyDescent="0.3">
      <c r="B24" s="3" t="s">
        <v>50</v>
      </c>
      <c r="C24" s="7">
        <v>-9.6385901182503311</v>
      </c>
      <c r="D24" s="7">
        <v>7.4419381661724691</v>
      </c>
      <c r="E24" s="7">
        <v>-1.2951720241459144</v>
      </c>
      <c r="F24" s="7">
        <v>0.209319213577082</v>
      </c>
      <c r="G24" s="7">
        <v>-25.114947760229917</v>
      </c>
      <c r="H24" s="7">
        <v>5.8377675237292568</v>
      </c>
      <c r="I24" s="7">
        <v>-25.114947760229917</v>
      </c>
      <c r="J24" s="7">
        <v>5.8377675237292568</v>
      </c>
    </row>
  </sheetData>
  <mergeCells count="1">
    <mergeCell ref="C1: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68CA-8AE0-4071-A605-3879AAB45653}">
  <dimension ref="B4:J21"/>
  <sheetViews>
    <sheetView topLeftCell="A4" workbookViewId="0">
      <selection activeCell="K13" sqref="K13"/>
    </sheetView>
  </sheetViews>
  <sheetFormatPr defaultRowHeight="15" x14ac:dyDescent="0.25"/>
  <cols>
    <col min="2" max="2" width="18.28515625" customWidth="1"/>
    <col min="3" max="3" width="11.42578125" customWidth="1"/>
    <col min="4" max="4" width="15" customWidth="1"/>
    <col min="5" max="5" width="10.7109375" bestFit="1" customWidth="1"/>
    <col min="6" max="7" width="9.42578125" bestFit="1" customWidth="1"/>
    <col min="8" max="8" width="9.5703125" bestFit="1" customWidth="1"/>
    <col min="9" max="9" width="9.28515625" bestFit="1" customWidth="1"/>
    <col min="10" max="10" width="9.5703125" bestFit="1" customWidth="1"/>
    <col min="11" max="11" width="32" customWidth="1"/>
  </cols>
  <sheetData>
    <row r="4" spans="2:7" x14ac:dyDescent="0.25">
      <c r="B4" t="s">
        <v>26</v>
      </c>
    </row>
    <row r="5" spans="2:7" ht="15.75" thickBot="1" x14ac:dyDescent="0.3"/>
    <row r="6" spans="2:7" x14ac:dyDescent="0.25">
      <c r="B6" s="5" t="s">
        <v>27</v>
      </c>
      <c r="C6" s="5"/>
    </row>
    <row r="7" spans="2:7" x14ac:dyDescent="0.25">
      <c r="B7" t="s">
        <v>28</v>
      </c>
      <c r="C7" s="6">
        <v>0.41950801100601742</v>
      </c>
    </row>
    <row r="8" spans="2:7" x14ac:dyDescent="0.25">
      <c r="B8" t="s">
        <v>29</v>
      </c>
      <c r="C8" s="6">
        <v>0.17598697129822485</v>
      </c>
    </row>
    <row r="9" spans="2:7" x14ac:dyDescent="0.25">
      <c r="B9" t="s">
        <v>30</v>
      </c>
      <c r="C9" s="6">
        <v>0.14016031787640856</v>
      </c>
    </row>
    <row r="10" spans="2:7" x14ac:dyDescent="0.25">
      <c r="B10" t="s">
        <v>8</v>
      </c>
      <c r="C10" s="6">
        <v>36.871763112073921</v>
      </c>
    </row>
    <row r="11" spans="2:7" ht="15.75" thickBot="1" x14ac:dyDescent="0.3">
      <c r="B11" s="3" t="s">
        <v>31</v>
      </c>
      <c r="C11" s="3">
        <v>25</v>
      </c>
    </row>
    <row r="13" spans="2:7" ht="15.75" thickBot="1" x14ac:dyDescent="0.3">
      <c r="B13" t="s">
        <v>32</v>
      </c>
    </row>
    <row r="14" spans="2:7" x14ac:dyDescent="0.25">
      <c r="B14" s="4"/>
      <c r="C14" s="4" t="s">
        <v>37</v>
      </c>
      <c r="D14" s="4" t="s">
        <v>38</v>
      </c>
      <c r="E14" s="4" t="s">
        <v>39</v>
      </c>
      <c r="F14" s="4" t="s">
        <v>40</v>
      </c>
      <c r="G14" s="4" t="s">
        <v>41</v>
      </c>
    </row>
    <row r="15" spans="2:7" x14ac:dyDescent="0.25">
      <c r="B15" t="s">
        <v>33</v>
      </c>
      <c r="C15">
        <v>1</v>
      </c>
      <c r="D15" s="6">
        <v>6678.2409551634046</v>
      </c>
      <c r="E15" s="6">
        <v>6678.2409551634046</v>
      </c>
      <c r="F15" s="6">
        <v>4.9121800249157292</v>
      </c>
      <c r="G15" s="6">
        <v>3.6836956571699719E-2</v>
      </c>
    </row>
    <row r="16" spans="2:7" x14ac:dyDescent="0.25">
      <c r="B16" t="s">
        <v>34</v>
      </c>
      <c r="C16">
        <v>23</v>
      </c>
      <c r="D16" s="6">
        <v>31269.119044836589</v>
      </c>
      <c r="E16" s="6">
        <v>1359.5269149928952</v>
      </c>
      <c r="F16" s="6"/>
      <c r="G16" s="6"/>
    </row>
    <row r="17" spans="2:10" ht="15.75" thickBot="1" x14ac:dyDescent="0.3">
      <c r="B17" s="3" t="s">
        <v>35</v>
      </c>
      <c r="C17" s="3">
        <v>24</v>
      </c>
      <c r="D17" s="7">
        <v>37947.359999999993</v>
      </c>
      <c r="E17" s="7"/>
      <c r="F17" s="7"/>
      <c r="G17" s="7"/>
    </row>
    <row r="18" spans="2:10" ht="15.75" thickBot="1" x14ac:dyDescent="0.3"/>
    <row r="19" spans="2:10" x14ac:dyDescent="0.25">
      <c r="B19" s="4"/>
      <c r="C19" s="4" t="s">
        <v>42</v>
      </c>
      <c r="D19" s="4" t="s">
        <v>8</v>
      </c>
      <c r="E19" s="4" t="s">
        <v>43</v>
      </c>
      <c r="F19" s="4" t="s">
        <v>44</v>
      </c>
      <c r="G19" s="4" t="s">
        <v>45</v>
      </c>
      <c r="H19" s="4" t="s">
        <v>46</v>
      </c>
      <c r="I19" s="4" t="s">
        <v>47</v>
      </c>
      <c r="J19" s="4" t="s">
        <v>48</v>
      </c>
    </row>
    <row r="20" spans="2:10" x14ac:dyDescent="0.25">
      <c r="B20" t="s">
        <v>36</v>
      </c>
      <c r="C20" s="6">
        <v>126.68550114915664</v>
      </c>
      <c r="D20" s="6">
        <v>23.53096416864528</v>
      </c>
      <c r="E20" s="6">
        <v>5.3837785923775918</v>
      </c>
      <c r="F20" s="6">
        <v>1.8095645476707097E-5</v>
      </c>
      <c r="G20" s="6">
        <v>78.007993041190616</v>
      </c>
      <c r="H20" s="6">
        <v>175.36300925712266</v>
      </c>
      <c r="I20" s="6">
        <v>78.007993041190616</v>
      </c>
      <c r="J20" s="6">
        <v>175.36300925712266</v>
      </c>
    </row>
    <row r="21" spans="2:10" ht="15.75" thickBot="1" x14ac:dyDescent="0.3">
      <c r="B21" s="3" t="s">
        <v>2</v>
      </c>
      <c r="C21" s="7">
        <v>-1.2751158895251449</v>
      </c>
      <c r="D21" s="7">
        <v>0.57532403839988244</v>
      </c>
      <c r="E21" s="7">
        <v>-2.2163438417618626</v>
      </c>
      <c r="F21" s="7">
        <v>3.683695657169965E-2</v>
      </c>
      <c r="G21" s="7">
        <v>-2.4652643400180829</v>
      </c>
      <c r="H21" s="7">
        <v>-8.4967439032206826E-2</v>
      </c>
      <c r="I21" s="7">
        <v>-2.4652643400180829</v>
      </c>
      <c r="J21" s="7">
        <v>-8.4967439032206826E-2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AE3B-E1B0-4D2F-BFFA-AD580AB47415}">
  <dimension ref="D3:M24"/>
  <sheetViews>
    <sheetView topLeftCell="B1" zoomScale="115" zoomScaleNormal="115" workbookViewId="0">
      <selection activeCell="C7" sqref="C7:L24"/>
    </sheetView>
  </sheetViews>
  <sheetFormatPr defaultRowHeight="15" x14ac:dyDescent="0.25"/>
  <cols>
    <col min="1" max="1" width="25" customWidth="1"/>
    <col min="4" max="4" width="20.140625" customWidth="1"/>
  </cols>
  <sheetData>
    <row r="3" spans="4:13" ht="15" customHeight="1" x14ac:dyDescent="0.25"/>
    <row r="4" spans="4:13" ht="15" customHeight="1" x14ac:dyDescent="0.25"/>
    <row r="5" spans="4:13" ht="15" customHeight="1" x14ac:dyDescent="0.25"/>
    <row r="6" spans="4:13" ht="15.75" customHeight="1" x14ac:dyDescent="0.25"/>
    <row r="7" spans="4:13" ht="15" customHeight="1" x14ac:dyDescent="0.25">
      <c r="D7" t="s">
        <v>26</v>
      </c>
    </row>
    <row r="8" spans="4:13" ht="15" customHeight="1" thickBot="1" x14ac:dyDescent="0.3">
      <c r="M8" s="8"/>
    </row>
    <row r="9" spans="4:13" ht="15" customHeight="1" x14ac:dyDescent="0.25">
      <c r="D9" s="5" t="s">
        <v>27</v>
      </c>
      <c r="E9" s="5"/>
    </row>
    <row r="10" spans="4:13" ht="15" customHeight="1" x14ac:dyDescent="0.25">
      <c r="D10" t="s">
        <v>28</v>
      </c>
      <c r="E10">
        <v>0.44928369535054574</v>
      </c>
    </row>
    <row r="11" spans="4:13" ht="15" customHeight="1" x14ac:dyDescent="0.25">
      <c r="D11" t="s">
        <v>29</v>
      </c>
      <c r="E11">
        <v>0.20185583890784198</v>
      </c>
    </row>
    <row r="12" spans="4:13" ht="15.75" customHeight="1" x14ac:dyDescent="0.25">
      <c r="D12" t="s">
        <v>30</v>
      </c>
      <c r="E12">
        <v>0.16715391886035685</v>
      </c>
    </row>
    <row r="13" spans="4:13" ht="15" customHeight="1" x14ac:dyDescent="0.25">
      <c r="D13" t="s">
        <v>8</v>
      </c>
      <c r="E13">
        <v>36.288376275787471</v>
      </c>
    </row>
    <row r="14" spans="4:13" ht="15.75" customHeight="1" thickBot="1" x14ac:dyDescent="0.3">
      <c r="D14" s="3" t="s">
        <v>31</v>
      </c>
      <c r="E14" s="3">
        <v>25</v>
      </c>
    </row>
    <row r="15" spans="4:13" ht="15" customHeight="1" x14ac:dyDescent="0.25"/>
    <row r="16" spans="4:13" ht="15" customHeight="1" thickBot="1" x14ac:dyDescent="0.3">
      <c r="D16" t="s">
        <v>32</v>
      </c>
    </row>
    <row r="17" spans="4:12" x14ac:dyDescent="0.25">
      <c r="D17" s="4"/>
      <c r="E17" s="4" t="s">
        <v>37</v>
      </c>
      <c r="F17" s="4" t="s">
        <v>38</v>
      </c>
      <c r="G17" s="4" t="s">
        <v>39</v>
      </c>
      <c r="H17" s="4" t="s">
        <v>40</v>
      </c>
      <c r="I17" s="4" t="s">
        <v>41</v>
      </c>
    </row>
    <row r="18" spans="4:12" x14ac:dyDescent="0.25">
      <c r="D18" t="s">
        <v>33</v>
      </c>
      <c r="E18">
        <v>1</v>
      </c>
      <c r="F18">
        <v>7659.8961871378851</v>
      </c>
      <c r="G18">
        <v>7659.8961871378851</v>
      </c>
      <c r="H18">
        <v>5.816849287636769</v>
      </c>
      <c r="I18">
        <v>2.4254358422715314E-2</v>
      </c>
    </row>
    <row r="19" spans="4:12" x14ac:dyDescent="0.25">
      <c r="D19" t="s">
        <v>34</v>
      </c>
      <c r="E19">
        <v>23</v>
      </c>
      <c r="F19">
        <v>30287.463812862108</v>
      </c>
      <c r="G19">
        <v>1316.8462527331351</v>
      </c>
    </row>
    <row r="20" spans="4:12" ht="15.75" thickBot="1" x14ac:dyDescent="0.3">
      <c r="D20" s="3" t="s">
        <v>35</v>
      </c>
      <c r="E20" s="3">
        <v>24</v>
      </c>
      <c r="F20" s="3">
        <v>37947.359999999993</v>
      </c>
      <c r="G20" s="3"/>
      <c r="H20" s="3"/>
      <c r="I20" s="3"/>
    </row>
    <row r="21" spans="4:12" ht="15.75" thickBot="1" x14ac:dyDescent="0.3"/>
    <row r="22" spans="4:12" x14ac:dyDescent="0.25">
      <c r="D22" s="4"/>
      <c r="E22" s="4" t="s">
        <v>42</v>
      </c>
      <c r="F22" s="4" t="s">
        <v>8</v>
      </c>
      <c r="G22" s="4" t="s">
        <v>43</v>
      </c>
      <c r="H22" s="4" t="s">
        <v>44</v>
      </c>
      <c r="I22" s="4" t="s">
        <v>45</v>
      </c>
      <c r="J22" s="4" t="s">
        <v>46</v>
      </c>
      <c r="K22" s="4" t="s">
        <v>47</v>
      </c>
      <c r="L22" s="4" t="s">
        <v>48</v>
      </c>
    </row>
    <row r="23" spans="4:12" x14ac:dyDescent="0.25">
      <c r="D23" t="s">
        <v>36</v>
      </c>
      <c r="E23">
        <v>-11.131838687925665</v>
      </c>
      <c r="F23">
        <v>37.320551197787417</v>
      </c>
      <c r="G23">
        <v>-0.29827637402594487</v>
      </c>
      <c r="H23">
        <v>0.76817025620574797</v>
      </c>
      <c r="I23">
        <v>-88.335280948262366</v>
      </c>
      <c r="J23">
        <v>66.071603572411036</v>
      </c>
      <c r="K23">
        <v>-88.335280948262366</v>
      </c>
      <c r="L23">
        <v>66.071603572411036</v>
      </c>
    </row>
    <row r="24" spans="4:12" ht="15.75" thickBot="1" x14ac:dyDescent="0.3">
      <c r="D24" s="3" t="s">
        <v>49</v>
      </c>
      <c r="E24" s="3">
        <v>1.871041706851351E-3</v>
      </c>
      <c r="F24" s="3">
        <v>7.7578175681745887E-4</v>
      </c>
      <c r="G24" s="3">
        <v>2.4118145218148079</v>
      </c>
      <c r="H24" s="3">
        <v>2.4254358422715047E-2</v>
      </c>
      <c r="I24" s="3">
        <v>2.6621487158665471E-4</v>
      </c>
      <c r="J24" s="3">
        <v>3.4758685421160474E-3</v>
      </c>
      <c r="K24" s="3">
        <v>2.6621487158665471E-4</v>
      </c>
      <c r="L24" s="3">
        <v>3.4758685421160474E-3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FC21-133F-4CCB-9B71-B3AA2F50BB83}">
  <dimension ref="B6:J23"/>
  <sheetViews>
    <sheetView topLeftCell="A4" workbookViewId="0">
      <selection activeCell="I9" sqref="I9"/>
    </sheetView>
  </sheetViews>
  <sheetFormatPr defaultRowHeight="15" x14ac:dyDescent="0.25"/>
  <cols>
    <col min="1" max="1" width="29.7109375" customWidth="1"/>
    <col min="2" max="2" width="19.42578125" customWidth="1"/>
    <col min="3" max="3" width="9.7109375" bestFit="1" customWidth="1"/>
    <col min="4" max="5" width="9.42578125" bestFit="1" customWidth="1"/>
    <col min="6" max="6" width="10.28515625" bestFit="1" customWidth="1"/>
    <col min="7" max="7" width="10.5703125" bestFit="1" customWidth="1"/>
    <col min="8" max="8" width="10.28515625" bestFit="1" customWidth="1"/>
    <col min="9" max="9" width="10.5703125" bestFit="1" customWidth="1"/>
  </cols>
  <sheetData>
    <row r="6" spans="2:7" x14ac:dyDescent="0.25">
      <c r="B6" t="s">
        <v>26</v>
      </c>
    </row>
    <row r="7" spans="2:7" ht="15.75" thickBot="1" x14ac:dyDescent="0.3"/>
    <row r="8" spans="2:7" x14ac:dyDescent="0.25">
      <c r="B8" s="5" t="s">
        <v>27</v>
      </c>
      <c r="C8" s="5"/>
    </row>
    <row r="9" spans="2:7" x14ac:dyDescent="0.25">
      <c r="B9" t="s">
        <v>28</v>
      </c>
      <c r="C9" s="6">
        <v>0.25951556981428808</v>
      </c>
    </row>
    <row r="10" spans="2:7" x14ac:dyDescent="0.25">
      <c r="B10" t="s">
        <v>29</v>
      </c>
      <c r="C10" s="6">
        <v>6.734833097603464E-2</v>
      </c>
    </row>
    <row r="11" spans="2:7" x14ac:dyDescent="0.25">
      <c r="B11" t="s">
        <v>30</v>
      </c>
      <c r="C11" s="6">
        <v>2.6798258409775271E-2</v>
      </c>
    </row>
    <row r="12" spans="2:7" x14ac:dyDescent="0.25">
      <c r="B12" t="s">
        <v>8</v>
      </c>
      <c r="C12" s="6">
        <v>39.227136037416336</v>
      </c>
    </row>
    <row r="13" spans="2:7" ht="15.75" thickBot="1" x14ac:dyDescent="0.3">
      <c r="B13" s="3" t="s">
        <v>31</v>
      </c>
      <c r="C13" s="3">
        <v>25</v>
      </c>
    </row>
    <row r="15" spans="2:7" ht="15.75" thickBot="1" x14ac:dyDescent="0.3">
      <c r="B15" t="s">
        <v>32</v>
      </c>
    </row>
    <row r="16" spans="2:7" x14ac:dyDescent="0.25">
      <c r="B16" s="4"/>
      <c r="C16" s="4" t="s">
        <v>37</v>
      </c>
      <c r="D16" s="4" t="s">
        <v>38</v>
      </c>
      <c r="E16" s="4" t="s">
        <v>39</v>
      </c>
      <c r="F16" s="4" t="s">
        <v>40</v>
      </c>
      <c r="G16" s="4" t="s">
        <v>41</v>
      </c>
    </row>
    <row r="17" spans="2:10" x14ac:dyDescent="0.25">
      <c r="B17" t="s">
        <v>33</v>
      </c>
      <c r="C17">
        <v>1</v>
      </c>
      <c r="D17" s="6">
        <v>2555.6913609467374</v>
      </c>
      <c r="E17" s="6">
        <v>2555.6913609467374</v>
      </c>
      <c r="F17" s="6">
        <v>1.6608683218997096</v>
      </c>
      <c r="G17" s="6">
        <v>0.2102988404572286</v>
      </c>
    </row>
    <row r="18" spans="2:10" x14ac:dyDescent="0.25">
      <c r="B18" t="s">
        <v>34</v>
      </c>
      <c r="C18">
        <v>23</v>
      </c>
      <c r="D18" s="6">
        <v>35391.668639053256</v>
      </c>
      <c r="E18" s="6">
        <v>1538.7682016979677</v>
      </c>
      <c r="F18" s="6"/>
      <c r="G18" s="6"/>
    </row>
    <row r="19" spans="2:10" ht="15.75" thickBot="1" x14ac:dyDescent="0.3">
      <c r="B19" s="3" t="s">
        <v>35</v>
      </c>
      <c r="C19" s="3">
        <v>24</v>
      </c>
      <c r="D19" s="7">
        <v>37947.359999999993</v>
      </c>
      <c r="E19" s="7"/>
      <c r="F19" s="7"/>
      <c r="G19" s="7"/>
    </row>
    <row r="20" spans="2:10" ht="15.75" thickBot="1" x14ac:dyDescent="0.3"/>
    <row r="21" spans="2:10" x14ac:dyDescent="0.25">
      <c r="B21" s="4"/>
      <c r="C21" s="4" t="s">
        <v>42</v>
      </c>
      <c r="D21" s="4" t="s">
        <v>8</v>
      </c>
      <c r="E21" s="4" t="s">
        <v>43</v>
      </c>
      <c r="F21" s="4" t="s">
        <v>44</v>
      </c>
      <c r="G21" s="4" t="s">
        <v>45</v>
      </c>
      <c r="H21" s="4" t="s">
        <v>46</v>
      </c>
      <c r="I21" s="4" t="s">
        <v>47</v>
      </c>
      <c r="J21" s="4" t="s">
        <v>48</v>
      </c>
    </row>
    <row r="22" spans="2:10" x14ac:dyDescent="0.25">
      <c r="B22" t="s">
        <v>36</v>
      </c>
      <c r="C22" s="6">
        <v>103.60355029585799</v>
      </c>
      <c r="D22" s="6">
        <v>21.967527768780528</v>
      </c>
      <c r="E22" s="6">
        <v>4.7162134668196796</v>
      </c>
      <c r="F22" s="6">
        <v>9.4426424156028992E-5</v>
      </c>
      <c r="G22" s="6">
        <v>58.160256794878357</v>
      </c>
      <c r="H22" s="6">
        <v>149.04684379683761</v>
      </c>
      <c r="I22" s="6">
        <v>58.160256794878357</v>
      </c>
      <c r="J22" s="6">
        <v>149.04684379683761</v>
      </c>
    </row>
    <row r="23" spans="2:10" ht="15.75" thickBot="1" x14ac:dyDescent="0.3">
      <c r="B23" s="3" t="s">
        <v>50</v>
      </c>
      <c r="C23" s="7">
        <v>-9.7218934911242627</v>
      </c>
      <c r="D23" s="7">
        <v>7.5436800071954488</v>
      </c>
      <c r="E23" s="7">
        <v>-1.2887468028669231</v>
      </c>
      <c r="F23" s="7">
        <v>0.21029884045722794</v>
      </c>
      <c r="G23" s="7">
        <v>-25.327184548575154</v>
      </c>
      <c r="H23" s="7">
        <v>5.8833975663266287</v>
      </c>
      <c r="I23" s="7">
        <v>-25.327184548575154</v>
      </c>
      <c r="J23" s="7">
        <v>5.8833975663266287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E217-F478-4A76-A17B-6E2DF8A04352}">
  <dimension ref="B15:J89"/>
  <sheetViews>
    <sheetView tabSelected="1" zoomScale="85" zoomScaleNormal="85" workbookViewId="0">
      <selection activeCell="J46" sqref="J46"/>
    </sheetView>
  </sheetViews>
  <sheetFormatPr defaultRowHeight="15" x14ac:dyDescent="0.25"/>
  <cols>
    <col min="2" max="2" width="25.5703125" customWidth="1"/>
    <col min="3" max="3" width="26.28515625" customWidth="1"/>
    <col min="4" max="4" width="34.5703125" customWidth="1"/>
    <col min="5" max="5" width="31.5703125" customWidth="1"/>
    <col min="6" max="6" width="38.42578125" customWidth="1"/>
    <col min="7" max="7" width="12.85546875" bestFit="1" customWidth="1"/>
    <col min="8" max="8" width="12.140625" bestFit="1" customWidth="1"/>
    <col min="9" max="9" width="12.85546875" bestFit="1" customWidth="1"/>
    <col min="10" max="10" width="12.140625" bestFit="1" customWidth="1"/>
  </cols>
  <sheetData>
    <row r="15" spans="2:6" ht="15.75" thickBot="1" x14ac:dyDescent="0.3"/>
    <row r="16" spans="2:6" ht="18.75" x14ac:dyDescent="0.3">
      <c r="B16" s="9" t="s">
        <v>20</v>
      </c>
      <c r="C16" s="9" t="s">
        <v>2</v>
      </c>
      <c r="D16" s="9" t="s">
        <v>21</v>
      </c>
      <c r="E16" s="9" t="s">
        <v>25</v>
      </c>
      <c r="F16" s="9" t="s">
        <v>24</v>
      </c>
    </row>
    <row r="17" spans="2:6" ht="15.75" x14ac:dyDescent="0.25">
      <c r="B17" s="10" t="s">
        <v>7</v>
      </c>
      <c r="C17" s="12">
        <v>38.840000000000003</v>
      </c>
      <c r="D17" s="12">
        <v>47188.6</v>
      </c>
      <c r="E17" s="12">
        <v>2.72</v>
      </c>
      <c r="F17" s="12">
        <v>77.16</v>
      </c>
    </row>
    <row r="18" spans="2:6" ht="15.75" x14ac:dyDescent="0.25">
      <c r="B18" s="10" t="s">
        <v>8</v>
      </c>
      <c r="C18" s="12">
        <v>2.6164097538420852</v>
      </c>
      <c r="D18" s="12">
        <v>1909.6437172066067</v>
      </c>
      <c r="E18" s="12">
        <v>0.21228911104120871</v>
      </c>
      <c r="F18" s="12">
        <v>7.9527102298524612</v>
      </c>
    </row>
    <row r="19" spans="2:6" ht="15.75" x14ac:dyDescent="0.25">
      <c r="B19" s="10" t="s">
        <v>9</v>
      </c>
      <c r="C19" s="13">
        <v>36</v>
      </c>
      <c r="D19" s="13">
        <v>44500</v>
      </c>
      <c r="E19" s="13">
        <v>3</v>
      </c>
      <c r="F19" s="13">
        <v>86</v>
      </c>
    </row>
    <row r="20" spans="2:6" ht="15.75" x14ac:dyDescent="0.25">
      <c r="B20" s="10" t="s">
        <v>10</v>
      </c>
      <c r="C20" s="13">
        <v>36</v>
      </c>
      <c r="D20" s="13">
        <v>52000</v>
      </c>
      <c r="E20" s="13">
        <v>2</v>
      </c>
      <c r="F20" s="13" t="e">
        <v>#N/A</v>
      </c>
    </row>
    <row r="21" spans="2:6" ht="15.75" x14ac:dyDescent="0.25">
      <c r="B21" s="10" t="s">
        <v>11</v>
      </c>
      <c r="C21" s="14">
        <v>13.082048769210425</v>
      </c>
      <c r="D21" s="14">
        <v>9548.2185860330337</v>
      </c>
      <c r="E21" s="14">
        <v>1.0614455552060436</v>
      </c>
      <c r="F21" s="14">
        <v>39.763551149262305</v>
      </c>
    </row>
    <row r="22" spans="2:6" ht="15.75" x14ac:dyDescent="0.25">
      <c r="B22" s="10" t="s">
        <v>12</v>
      </c>
      <c r="C22" s="14">
        <v>171.14000000000001</v>
      </c>
      <c r="D22" s="14">
        <v>91168478.166666672</v>
      </c>
      <c r="E22" s="14">
        <v>1.1266666666666663</v>
      </c>
      <c r="F22" s="14">
        <v>1581.1399999999994</v>
      </c>
    </row>
    <row r="23" spans="2:6" ht="15.75" x14ac:dyDescent="0.25">
      <c r="B23" s="10" t="s">
        <v>13</v>
      </c>
      <c r="C23" s="14">
        <v>-0.46733123792434661</v>
      </c>
      <c r="D23" s="14">
        <v>4.2015395470165107</v>
      </c>
      <c r="E23" s="14">
        <v>-0.50976808115989991</v>
      </c>
      <c r="F23" s="14">
        <v>-0.92775283305053113</v>
      </c>
    </row>
    <row r="24" spans="2:6" ht="15.75" x14ac:dyDescent="0.25">
      <c r="B24" s="10" t="s">
        <v>14</v>
      </c>
      <c r="C24" s="14">
        <v>0.66888354093736269</v>
      </c>
      <c r="D24" s="14">
        <v>1.6353830633504096</v>
      </c>
      <c r="E24" s="14">
        <v>0.16142171822184306</v>
      </c>
      <c r="F24" s="14">
        <v>-4.9203601248447006E-2</v>
      </c>
    </row>
    <row r="25" spans="2:6" ht="15.75" x14ac:dyDescent="0.25">
      <c r="B25" s="10" t="s">
        <v>15</v>
      </c>
      <c r="C25" s="13">
        <v>47</v>
      </c>
      <c r="D25" s="13">
        <v>43800</v>
      </c>
      <c r="E25" s="13">
        <v>4</v>
      </c>
      <c r="F25" s="13">
        <v>134</v>
      </c>
    </row>
    <row r="26" spans="2:6" ht="15.75" x14ac:dyDescent="0.25">
      <c r="B26" s="10" t="s">
        <v>16</v>
      </c>
      <c r="C26" s="13">
        <v>22</v>
      </c>
      <c r="D26" s="13">
        <v>35200</v>
      </c>
      <c r="E26" s="13">
        <v>1</v>
      </c>
      <c r="F26" s="13">
        <v>12</v>
      </c>
    </row>
    <row r="27" spans="2:6" ht="15.75" x14ac:dyDescent="0.25">
      <c r="B27" s="10" t="s">
        <v>17</v>
      </c>
      <c r="C27" s="13">
        <v>69</v>
      </c>
      <c r="D27" s="13">
        <v>79000</v>
      </c>
      <c r="E27" s="13">
        <v>5</v>
      </c>
      <c r="F27" s="13">
        <v>146</v>
      </c>
    </row>
    <row r="28" spans="2:6" ht="15.75" x14ac:dyDescent="0.25">
      <c r="B28" s="10" t="s">
        <v>18</v>
      </c>
      <c r="C28" s="13">
        <v>971</v>
      </c>
      <c r="D28" s="13">
        <v>1179715</v>
      </c>
      <c r="E28" s="13">
        <v>68</v>
      </c>
      <c r="F28" s="13">
        <v>1929</v>
      </c>
    </row>
    <row r="29" spans="2:6" ht="16.5" thickBot="1" x14ac:dyDescent="0.3">
      <c r="B29" s="11" t="s">
        <v>19</v>
      </c>
      <c r="C29" s="15">
        <v>25</v>
      </c>
      <c r="D29" s="15">
        <v>25</v>
      </c>
      <c r="E29" s="15">
        <v>25</v>
      </c>
      <c r="F29" s="15">
        <v>25</v>
      </c>
    </row>
    <row r="37" spans="2:6" x14ac:dyDescent="0.25">
      <c r="D37" s="24" t="s">
        <v>53</v>
      </c>
    </row>
    <row r="38" spans="2:6" ht="15.75" thickBot="1" x14ac:dyDescent="0.3">
      <c r="D38" s="25"/>
    </row>
    <row r="39" spans="2:6" ht="15.75" thickBot="1" x14ac:dyDescent="0.3">
      <c r="B39" s="4"/>
      <c r="C39" s="4" t="s">
        <v>2</v>
      </c>
      <c r="D39" s="4" t="s">
        <v>21</v>
      </c>
      <c r="E39" s="4" t="s">
        <v>22</v>
      </c>
      <c r="F39" s="4" t="s">
        <v>24</v>
      </c>
    </row>
    <row r="40" spans="2:6" ht="15.75" thickBot="1" x14ac:dyDescent="0.3">
      <c r="B40" s="4" t="s">
        <v>2</v>
      </c>
      <c r="C40">
        <v>1</v>
      </c>
    </row>
    <row r="41" spans="2:6" ht="16.5" thickBot="1" x14ac:dyDescent="0.3">
      <c r="B41" s="4" t="s">
        <v>21</v>
      </c>
      <c r="C41" s="16">
        <v>4.6241330464804685E-2</v>
      </c>
      <c r="D41" s="12">
        <v>1</v>
      </c>
      <c r="E41" s="16"/>
      <c r="F41" s="16"/>
    </row>
    <row r="42" spans="2:6" ht="16.5" thickBot="1" x14ac:dyDescent="0.3">
      <c r="B42" s="4" t="s">
        <v>22</v>
      </c>
      <c r="C42" s="16">
        <v>0.50374904082581451</v>
      </c>
      <c r="D42" s="16">
        <v>0.29033381847862494</v>
      </c>
      <c r="E42" s="12">
        <v>1</v>
      </c>
      <c r="F42" s="16"/>
    </row>
    <row r="43" spans="2:6" ht="16.5" thickBot="1" x14ac:dyDescent="0.3">
      <c r="B43" s="4" t="s">
        <v>23</v>
      </c>
      <c r="C43" s="17">
        <v>-0.41950801100601787</v>
      </c>
      <c r="D43" s="17">
        <v>0.44928369535054602</v>
      </c>
      <c r="E43" s="17">
        <v>-0.25951556981428853</v>
      </c>
      <c r="F43" s="18">
        <v>1</v>
      </c>
    </row>
    <row r="69" spans="2:3" x14ac:dyDescent="0.25">
      <c r="B69" s="28"/>
      <c r="C69" s="28"/>
    </row>
    <row r="70" spans="2:3" x14ac:dyDescent="0.25">
      <c r="B70" s="28"/>
      <c r="C70" s="28"/>
    </row>
    <row r="72" spans="2:3" x14ac:dyDescent="0.25">
      <c r="B72" s="29" t="s">
        <v>26</v>
      </c>
    </row>
    <row r="73" spans="2:3" ht="15.75" thickBot="1" x14ac:dyDescent="0.3"/>
    <row r="74" spans="2:3" x14ac:dyDescent="0.25">
      <c r="B74" s="5" t="s">
        <v>27</v>
      </c>
      <c r="C74" s="5"/>
    </row>
    <row r="75" spans="2:3" ht="15.75" x14ac:dyDescent="0.25">
      <c r="B75" t="s">
        <v>28</v>
      </c>
      <c r="C75" s="16">
        <v>0.44928369535054574</v>
      </c>
    </row>
    <row r="76" spans="2:3" ht="15.75" x14ac:dyDescent="0.25">
      <c r="B76" t="s">
        <v>29</v>
      </c>
      <c r="C76" s="16">
        <v>0.20185583890784198</v>
      </c>
    </row>
    <row r="77" spans="2:3" ht="15.75" x14ac:dyDescent="0.25">
      <c r="B77" t="s">
        <v>30</v>
      </c>
      <c r="C77" s="16">
        <v>0.16715391886035685</v>
      </c>
    </row>
    <row r="78" spans="2:3" ht="15.75" x14ac:dyDescent="0.25">
      <c r="B78" t="s">
        <v>8</v>
      </c>
      <c r="C78" s="16">
        <v>36.288376275787471</v>
      </c>
    </row>
    <row r="79" spans="2:3" ht="16.5" thickBot="1" x14ac:dyDescent="0.3">
      <c r="B79" s="3" t="s">
        <v>31</v>
      </c>
      <c r="C79" s="15">
        <v>25</v>
      </c>
    </row>
    <row r="81" spans="2:10" ht="15.75" thickBot="1" x14ac:dyDescent="0.3">
      <c r="B81" s="29" t="s">
        <v>32</v>
      </c>
    </row>
    <row r="82" spans="2:10" x14ac:dyDescent="0.25">
      <c r="B82" s="4"/>
      <c r="C82" s="4" t="s">
        <v>37</v>
      </c>
      <c r="D82" s="4" t="s">
        <v>38</v>
      </c>
      <c r="E82" s="4" t="s">
        <v>39</v>
      </c>
      <c r="F82" s="4" t="s">
        <v>40</v>
      </c>
      <c r="G82" s="4" t="s">
        <v>41</v>
      </c>
    </row>
    <row r="83" spans="2:10" ht="15.75" x14ac:dyDescent="0.25">
      <c r="B83" t="s">
        <v>33</v>
      </c>
      <c r="C83" s="13">
        <v>1</v>
      </c>
      <c r="D83" s="16">
        <v>7659.8961871378851</v>
      </c>
      <c r="E83" s="16">
        <v>7659.8961871378851</v>
      </c>
      <c r="F83" s="16">
        <v>5.816849287636769</v>
      </c>
      <c r="G83" s="16">
        <v>2.4254358422715314E-2</v>
      </c>
    </row>
    <row r="84" spans="2:10" ht="15.75" x14ac:dyDescent="0.25">
      <c r="B84" t="s">
        <v>34</v>
      </c>
      <c r="C84" s="13">
        <v>23</v>
      </c>
      <c r="D84" s="16">
        <v>30287.463812862108</v>
      </c>
      <c r="E84" s="16">
        <v>1316.8462527331351</v>
      </c>
      <c r="F84" s="16"/>
      <c r="G84" s="16"/>
    </row>
    <row r="85" spans="2:10" ht="16.5" thickBot="1" x14ac:dyDescent="0.3">
      <c r="B85" s="3" t="s">
        <v>35</v>
      </c>
      <c r="C85" s="15">
        <v>24</v>
      </c>
      <c r="D85" s="3">
        <v>37947.360000000001</v>
      </c>
      <c r="E85" s="3"/>
      <c r="F85" s="3"/>
      <c r="G85" s="3"/>
    </row>
    <row r="86" spans="2:10" ht="15.75" thickBot="1" x14ac:dyDescent="0.3"/>
    <row r="87" spans="2:10" x14ac:dyDescent="0.25">
      <c r="B87" s="4"/>
      <c r="C87" s="4" t="s">
        <v>42</v>
      </c>
      <c r="D87" s="4" t="s">
        <v>8</v>
      </c>
      <c r="E87" s="4" t="s">
        <v>43</v>
      </c>
      <c r="F87" s="4" t="s">
        <v>44</v>
      </c>
      <c r="G87" s="4" t="s">
        <v>45</v>
      </c>
      <c r="H87" s="4" t="s">
        <v>46</v>
      </c>
      <c r="I87" s="4" t="s">
        <v>47</v>
      </c>
      <c r="J87" s="4" t="s">
        <v>48</v>
      </c>
    </row>
    <row r="88" spans="2:10" ht="15.75" x14ac:dyDescent="0.25">
      <c r="B88" t="s">
        <v>36</v>
      </c>
      <c r="C88" s="16">
        <v>-11.131838687925665</v>
      </c>
      <c r="D88" s="16">
        <v>37.320551197787417</v>
      </c>
      <c r="E88" s="16">
        <v>-0.29827637402594487</v>
      </c>
      <c r="F88" s="16">
        <v>0.76817025620574797</v>
      </c>
      <c r="G88" s="16">
        <v>-88.335280948262366</v>
      </c>
      <c r="H88" s="16">
        <v>66.071603572411036</v>
      </c>
      <c r="I88" s="16">
        <v>-88.335280948262366</v>
      </c>
      <c r="J88" s="16">
        <v>66.071603572411036</v>
      </c>
    </row>
    <row r="89" spans="2:10" ht="16.5" thickBot="1" x14ac:dyDescent="0.3">
      <c r="B89" s="3" t="s">
        <v>49</v>
      </c>
      <c r="C89" s="17">
        <v>1.871041706851351E-3</v>
      </c>
      <c r="D89" s="17">
        <v>7.7578175681745887E-4</v>
      </c>
      <c r="E89" s="17">
        <v>2.4118145218148079</v>
      </c>
      <c r="F89" s="17">
        <v>2.4254358422715047E-2</v>
      </c>
      <c r="G89" s="17">
        <v>2.6621487158665471E-4</v>
      </c>
      <c r="H89" s="17">
        <v>3.4758685421160474E-3</v>
      </c>
      <c r="I89" s="17">
        <v>2.6621487158665471E-4</v>
      </c>
      <c r="J89" s="17">
        <v>3.4758685421160474E-3</v>
      </c>
    </row>
  </sheetData>
  <mergeCells count="1">
    <mergeCell ref="D37:D38"/>
  </mergeCells>
  <conditionalFormatting sqref="C40:F43">
    <cfRule type="colorScale" priority="1">
      <colorScale>
        <cfvo type="num" val="-1"/>
        <cfvo type="num" val="0"/>
        <cfvo type="num" val="1"/>
        <color rgb="FFFF0000"/>
        <color theme="0"/>
        <color rgb="FF00B050"/>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79b26e4-c4b8-49b3-909d-f847d8a2a7d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F7E1090DBE75E43AA9E9F449D4C5060" ma:contentTypeVersion="11" ma:contentTypeDescription="Create a new document." ma:contentTypeScope="" ma:versionID="91f2b4837c27a1b27684c5edca7c4ad7">
  <xsd:schema xmlns:xsd="http://www.w3.org/2001/XMLSchema" xmlns:xs="http://www.w3.org/2001/XMLSchema" xmlns:p="http://schemas.microsoft.com/office/2006/metadata/properties" xmlns:ns3="079b26e4-c4b8-49b3-909d-f847d8a2a7de" targetNamespace="http://schemas.microsoft.com/office/2006/metadata/properties" ma:root="true" ma:fieldsID="34d698d78089aada145d9936ca9153b4" ns3:_="">
    <xsd:import namespace="079b26e4-c4b8-49b3-909d-f847d8a2a7de"/>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9b26e4-c4b8-49b3-909d-f847d8a2a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31B592-8B64-460A-8D28-A72312A68C81}">
  <ds:schemaRefs>
    <ds:schemaRef ds:uri="http://schemas.microsoft.com/sharepoint/v3/contenttype/forms"/>
  </ds:schemaRefs>
</ds:datastoreItem>
</file>

<file path=customXml/itemProps2.xml><?xml version="1.0" encoding="utf-8"?>
<ds:datastoreItem xmlns:ds="http://schemas.openxmlformats.org/officeDocument/2006/customXml" ds:itemID="{CC54A264-4115-48E9-8C59-24A42E3EAB17}">
  <ds:schemaRefs>
    <ds:schemaRef ds:uri="http://schemas.microsoft.com/office/2006/documentManagement/types"/>
    <ds:schemaRef ds:uri="http://schemas.microsoft.com/office/2006/metadata/properti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 ds:uri="079b26e4-c4b8-49b3-909d-f847d8a2a7de"/>
    <ds:schemaRef ds:uri="http://purl.org/dc/dcmitype/"/>
  </ds:schemaRefs>
</ds:datastoreItem>
</file>

<file path=customXml/itemProps3.xml><?xml version="1.0" encoding="utf-8"?>
<ds:datastoreItem xmlns:ds="http://schemas.openxmlformats.org/officeDocument/2006/customXml" ds:itemID="{D4B072D9-BB6A-4C63-A0B4-53BB332F7D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9b26e4-c4b8-49b3-909d-f847d8a2a7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Descriptive Stat &amp; Correlation</vt:lpstr>
      <vt:lpstr>Multiple Regression Ananlysis</vt:lpstr>
      <vt:lpstr>Simple Regression With Age</vt:lpstr>
      <vt:lpstr>Simple Regression With Income</vt:lpstr>
      <vt:lpstr>Simple Regression With Size</vt:lpstr>
      <vt:lpstr>Final 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martin</dc:creator>
  <cp:lastModifiedBy>FNU LNU</cp:lastModifiedBy>
  <dcterms:created xsi:type="dcterms:W3CDTF">2023-04-11T20:27:04Z</dcterms:created>
  <dcterms:modified xsi:type="dcterms:W3CDTF">2023-12-03T13:02:59Z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0x0101003F7E1090DBE75E43AA9E9F449D4C5060</vt:lpwstr>
  </property>
  <property fmtid="{D5CDD505-2E9C-101B-9397-08002B2CF9AE}" pid="3" name="MSIP_Label_defa4170-0d19-0005-0004-bc88714345d2_Enabled">
    <vt:lpwstr>true</vt:lpwstr>
  </property>
  <property fmtid="{D5CDD505-2E9C-101B-9397-08002B2CF9AE}" pid="4" name="MSIP_Label_defa4170-0d19-0005-0004-bc88714345d2_SetDate">
    <vt:lpwstr>2023-12-03T06:29:10Z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5bfee4de-2e27-4c7e-b789-7a81bd308d00</vt:lpwstr>
  </property>
  <property fmtid="{D5CDD505-2E9C-101B-9397-08002B2CF9AE}" pid="8" name="MSIP_Label_defa4170-0d19-0005-0004-bc88714345d2_ActionId">
    <vt:lpwstr>7003b7de-c5a1-496f-99c5-d639b7671848</vt:lpwstr>
  </property>
  <property fmtid="{D5CDD505-2E9C-101B-9397-08002B2CF9AE}" pid="9" name="MSIP_Label_defa4170-0d19-0005-0004-bc88714345d2_ContentBits">
    <vt:lpwstr>0</vt:lpwstr>
  </property>
</Properties>
</file>