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252" windowHeight="9228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G36" i="1"/>
  <c r="E36"/>
  <c r="E35"/>
  <c r="E34"/>
  <c r="E33"/>
  <c r="E32"/>
  <c r="E31"/>
  <c r="E30"/>
  <c r="E29"/>
  <c r="E28"/>
  <c r="E27"/>
  <c r="E24"/>
  <c r="E23"/>
  <c r="E22"/>
  <c r="E21"/>
  <c r="E20"/>
  <c r="E25" s="1"/>
  <c r="G25" s="1"/>
  <c r="E19"/>
  <c r="E16"/>
  <c r="E15"/>
  <c r="E14"/>
  <c r="E13"/>
  <c r="E17" s="1"/>
  <c r="G17" s="1"/>
  <c r="E11"/>
  <c r="G11" s="1"/>
  <c r="E8"/>
  <c r="E9"/>
  <c r="E10"/>
  <c r="E6"/>
  <c r="G6" s="1"/>
  <c r="E5"/>
  <c r="E4"/>
</calcChain>
</file>

<file path=xl/sharedStrings.xml><?xml version="1.0" encoding="utf-8"?>
<sst xmlns="http://schemas.openxmlformats.org/spreadsheetml/2006/main" count="40" uniqueCount="21">
  <si>
    <t>Кисть1</t>
  </si>
  <si>
    <t>Масса (кг)</t>
  </si>
  <si>
    <t>Расстояние (м)</t>
  </si>
  <si>
    <t>Момент (Нм)</t>
  </si>
  <si>
    <t>Груз</t>
  </si>
  <si>
    <t>Клешня</t>
  </si>
  <si>
    <t>Кисть2</t>
  </si>
  <si>
    <t>Привод Кисти1</t>
  </si>
  <si>
    <t>Требуемая мощность</t>
  </si>
  <si>
    <t>Кисть3</t>
  </si>
  <si>
    <t>Привод Кисти2</t>
  </si>
  <si>
    <t>Локоть</t>
  </si>
  <si>
    <t>Привод Кисти3</t>
  </si>
  <si>
    <t>Профиль локтя</t>
  </si>
  <si>
    <t>Коэффийиент запаса</t>
  </si>
  <si>
    <t>Плечо</t>
  </si>
  <si>
    <t>Nema17+редуктор</t>
  </si>
  <si>
    <t>Профиль плеча</t>
  </si>
  <si>
    <t>Привод локтя (двигатель)</t>
  </si>
  <si>
    <t>Привод локтя (механика)</t>
  </si>
  <si>
    <t>Nema34+редуктор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</si>
</sst>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36"/>
  <sheetViews>
    <sheetView tabSelected="1" topLeftCell="A22" workbookViewId="0">
      <selection activeCell="H30" sqref="H30"/>
    </sheetView>
  </sheetViews>
  <sheetFormatPr defaultRowHeight="14.4"/>
  <cols>
    <col min="2" max="2" width="22.33203125" customWidth="1"/>
    <col min="3" max="3" width="12" customWidth="1"/>
    <col min="4" max="4" width="17.109375" customWidth="1"/>
    <col min="5" max="5" width="14.5546875" customWidth="1"/>
    <col min="6" max="6" width="20" customWidth="1"/>
  </cols>
  <sheetData>
    <row r="3" spans="2:7">
      <c r="B3" s="1" t="s">
        <v>0</v>
      </c>
      <c r="C3" t="s">
        <v>1</v>
      </c>
      <c r="D3" t="s">
        <v>2</v>
      </c>
      <c r="E3" t="s">
        <v>3</v>
      </c>
      <c r="F3" t="s">
        <v>14</v>
      </c>
    </row>
    <row r="4" spans="2:7">
      <c r="B4" t="s">
        <v>4</v>
      </c>
      <c r="C4">
        <v>1</v>
      </c>
      <c r="D4">
        <v>0.05</v>
      </c>
      <c r="E4">
        <f>C4*D4*10</f>
        <v>0.5</v>
      </c>
    </row>
    <row r="5" spans="2:7">
      <c r="B5" t="s">
        <v>5</v>
      </c>
      <c r="C5">
        <v>0.5</v>
      </c>
      <c r="D5">
        <v>0.02</v>
      </c>
      <c r="E5">
        <f t="shared" ref="E5" si="0">C5*D5*10</f>
        <v>0.1</v>
      </c>
    </row>
    <row r="6" spans="2:7">
      <c r="B6" s="2" t="s">
        <v>8</v>
      </c>
      <c r="E6">
        <f>SUM(E4:E5)</f>
        <v>0.6</v>
      </c>
      <c r="F6">
        <v>1</v>
      </c>
      <c r="G6">
        <f>E6*F6</f>
        <v>0.6</v>
      </c>
    </row>
    <row r="7" spans="2:7">
      <c r="B7" s="1" t="s">
        <v>6</v>
      </c>
    </row>
    <row r="8" spans="2:7">
      <c r="B8" t="s">
        <v>4</v>
      </c>
      <c r="C8">
        <v>1</v>
      </c>
      <c r="D8">
        <v>7.0000000000000007E-2</v>
      </c>
      <c r="E8">
        <f t="shared" ref="E8:E9" si="1">C8*D8*10</f>
        <v>0.70000000000000007</v>
      </c>
    </row>
    <row r="9" spans="2:7">
      <c r="B9" t="s">
        <v>5</v>
      </c>
      <c r="C9">
        <v>0.5</v>
      </c>
      <c r="D9">
        <v>0.04</v>
      </c>
      <c r="E9">
        <f t="shared" si="1"/>
        <v>0.2</v>
      </c>
    </row>
    <row r="10" spans="2:7">
      <c r="B10" t="s">
        <v>7</v>
      </c>
      <c r="C10">
        <v>0.06</v>
      </c>
      <c r="D10">
        <v>0.02</v>
      </c>
      <c r="E10">
        <f>C10*D10*10</f>
        <v>1.1999999999999999E-2</v>
      </c>
    </row>
    <row r="11" spans="2:7">
      <c r="B11" s="2" t="s">
        <v>8</v>
      </c>
      <c r="E11">
        <f>SUM(E8:E10)</f>
        <v>0.91200000000000014</v>
      </c>
      <c r="F11">
        <v>1</v>
      </c>
      <c r="G11">
        <f>E11*F11</f>
        <v>0.91200000000000014</v>
      </c>
    </row>
    <row r="12" spans="2:7">
      <c r="B12" s="1" t="s">
        <v>9</v>
      </c>
    </row>
    <row r="13" spans="2:7">
      <c r="B13" t="s">
        <v>4</v>
      </c>
      <c r="C13">
        <v>1</v>
      </c>
      <c r="D13">
        <v>0.09</v>
      </c>
      <c r="E13">
        <f t="shared" ref="E13:E14" si="2">C13*D13*10</f>
        <v>0.89999999999999991</v>
      </c>
    </row>
    <row r="14" spans="2:7">
      <c r="B14" t="s">
        <v>5</v>
      </c>
      <c r="C14">
        <v>0.5</v>
      </c>
      <c r="D14">
        <v>0.06</v>
      </c>
      <c r="E14">
        <f t="shared" si="2"/>
        <v>0.3</v>
      </c>
    </row>
    <row r="15" spans="2:7">
      <c r="B15" t="s">
        <v>7</v>
      </c>
      <c r="C15">
        <v>0.06</v>
      </c>
      <c r="D15">
        <v>0.04</v>
      </c>
      <c r="E15">
        <f>C15*D15*10</f>
        <v>2.3999999999999997E-2</v>
      </c>
    </row>
    <row r="16" spans="2:7">
      <c r="B16" t="s">
        <v>10</v>
      </c>
      <c r="C16">
        <v>0.06</v>
      </c>
      <c r="D16">
        <v>0.02</v>
      </c>
      <c r="E16">
        <f>C16*D16*10</f>
        <v>1.1999999999999999E-2</v>
      </c>
    </row>
    <row r="17" spans="2:8">
      <c r="B17" s="2" t="s">
        <v>8</v>
      </c>
      <c r="E17">
        <f>SUM(E13:E16)</f>
        <v>1.236</v>
      </c>
      <c r="F17">
        <v>1</v>
      </c>
      <c r="G17">
        <f>E17*F17</f>
        <v>1.236</v>
      </c>
    </row>
    <row r="18" spans="2:8">
      <c r="B18" s="1" t="s">
        <v>11</v>
      </c>
    </row>
    <row r="19" spans="2:8">
      <c r="B19" t="s">
        <v>4</v>
      </c>
      <c r="C19">
        <v>1</v>
      </c>
      <c r="D19">
        <v>0.49</v>
      </c>
      <c r="E19">
        <f t="shared" ref="E19:E20" si="3">C19*D19*10</f>
        <v>4.9000000000000004</v>
      </c>
    </row>
    <row r="20" spans="2:8">
      <c r="B20" t="s">
        <v>5</v>
      </c>
      <c r="C20">
        <v>0.5</v>
      </c>
      <c r="D20">
        <v>0.46</v>
      </c>
      <c r="E20">
        <f t="shared" si="3"/>
        <v>2.3000000000000003</v>
      </c>
    </row>
    <row r="21" spans="2:8">
      <c r="B21" t="s">
        <v>7</v>
      </c>
      <c r="C21">
        <v>0.06</v>
      </c>
      <c r="D21">
        <v>0.44</v>
      </c>
      <c r="E21">
        <f>C21*D21*10</f>
        <v>0.26400000000000001</v>
      </c>
    </row>
    <row r="22" spans="2:8">
      <c r="B22" t="s">
        <v>10</v>
      </c>
      <c r="C22">
        <v>0.06</v>
      </c>
      <c r="D22">
        <v>0.42</v>
      </c>
      <c r="E22">
        <f>C22*D22*10</f>
        <v>0.25199999999999995</v>
      </c>
    </row>
    <row r="23" spans="2:8">
      <c r="B23" t="s">
        <v>12</v>
      </c>
      <c r="C23">
        <v>0.06</v>
      </c>
      <c r="D23">
        <v>0.4</v>
      </c>
      <c r="E23">
        <f>C23*D23*10</f>
        <v>0.24</v>
      </c>
    </row>
    <row r="24" spans="2:8">
      <c r="B24" t="s">
        <v>13</v>
      </c>
      <c r="C24">
        <v>0.2</v>
      </c>
      <c r="D24">
        <v>0.2</v>
      </c>
      <c r="E24">
        <f>C24*D24*10</f>
        <v>0.40000000000000008</v>
      </c>
    </row>
    <row r="25" spans="2:8">
      <c r="B25" s="2" t="s">
        <v>8</v>
      </c>
      <c r="E25">
        <f>SUM(E19:E24)</f>
        <v>8.3560000000000016</v>
      </c>
      <c r="F25">
        <v>2</v>
      </c>
      <c r="G25">
        <f>E25*F25</f>
        <v>16.712000000000003</v>
      </c>
      <c r="H25" t="s">
        <v>16</v>
      </c>
    </row>
    <row r="26" spans="2:8">
      <c r="B26" s="1" t="s">
        <v>15</v>
      </c>
    </row>
    <row r="27" spans="2:8">
      <c r="B27" t="s">
        <v>4</v>
      </c>
      <c r="C27">
        <v>1</v>
      </c>
      <c r="D27">
        <v>1.0900000000000001</v>
      </c>
      <c r="E27">
        <f t="shared" ref="E27:E28" si="4">C27*D27*10</f>
        <v>10.9</v>
      </c>
    </row>
    <row r="28" spans="2:8">
      <c r="B28" t="s">
        <v>5</v>
      </c>
      <c r="C28">
        <v>0.5</v>
      </c>
      <c r="D28">
        <v>1.06</v>
      </c>
      <c r="E28">
        <f t="shared" si="4"/>
        <v>5.3000000000000007</v>
      </c>
    </row>
    <row r="29" spans="2:8">
      <c r="B29" t="s">
        <v>7</v>
      </c>
      <c r="C29">
        <v>0.06</v>
      </c>
      <c r="D29">
        <v>1.04</v>
      </c>
      <c r="E29">
        <f>C29*D29*10</f>
        <v>0.624</v>
      </c>
    </row>
    <row r="30" spans="2:8">
      <c r="B30" t="s">
        <v>10</v>
      </c>
      <c r="C30">
        <v>0.06</v>
      </c>
      <c r="D30">
        <v>1.02</v>
      </c>
      <c r="E30">
        <f>C30*D30*10</f>
        <v>0.61199999999999999</v>
      </c>
    </row>
    <row r="31" spans="2:8">
      <c r="B31" t="s">
        <v>12</v>
      </c>
      <c r="C31">
        <v>0.06</v>
      </c>
      <c r="D31">
        <v>1</v>
      </c>
      <c r="E31">
        <f>C31*D31*10</f>
        <v>0.6</v>
      </c>
    </row>
    <row r="32" spans="2:8">
      <c r="B32" t="s">
        <v>13</v>
      </c>
      <c r="C32">
        <v>0.2</v>
      </c>
      <c r="D32">
        <v>0.8</v>
      </c>
      <c r="E32">
        <f>C32*D32*10</f>
        <v>1.6000000000000003</v>
      </c>
    </row>
    <row r="33" spans="2:8">
      <c r="B33" t="s">
        <v>18</v>
      </c>
      <c r="C33">
        <v>0.4</v>
      </c>
      <c r="D33">
        <v>0.6</v>
      </c>
      <c r="E33">
        <f>C33*D33*10</f>
        <v>2.4</v>
      </c>
    </row>
    <row r="34" spans="2:8">
      <c r="B34" t="s">
        <v>17</v>
      </c>
      <c r="C34">
        <v>0.6</v>
      </c>
      <c r="D34">
        <v>0.3</v>
      </c>
      <c r="E34">
        <f>C34*D34*10</f>
        <v>1.7999999999999998</v>
      </c>
    </row>
    <row r="35" spans="2:8">
      <c r="B35" t="s">
        <v>19</v>
      </c>
      <c r="C35">
        <v>0.4</v>
      </c>
      <c r="D35">
        <v>0.6</v>
      </c>
      <c r="E35">
        <f>C35*D35*10</f>
        <v>2.4</v>
      </c>
    </row>
    <row r="36" spans="2:8">
      <c r="B36" s="2" t="s">
        <v>8</v>
      </c>
      <c r="E36">
        <f>SUM(E27:E35)</f>
        <v>26.236000000000001</v>
      </c>
      <c r="F36">
        <v>1.5</v>
      </c>
      <c r="G36">
        <f>E36*F36</f>
        <v>39.353999999999999</v>
      </c>
      <c r="H3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</cp:lastModifiedBy>
  <dcterms:created xsi:type="dcterms:W3CDTF">2025-07-29T16:49:00Z</dcterms:created>
  <dcterms:modified xsi:type="dcterms:W3CDTF">2025-07-30T09:36:45Z</dcterms:modified>
</cp:coreProperties>
</file>