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19395" windowHeight="6000" activeTab="1"/>
  </bookViews>
  <sheets>
    <sheet name="Sheet1" sheetId="1" r:id="rId1"/>
    <sheet name="Sheet2" sheetId="2" r:id="rId2"/>
  </sheets>
  <calcPr calcId="145621"/>
</workbook>
</file>

<file path=xl/calcChain.xml><?xml version="1.0" encoding="utf-8"?>
<calcChain xmlns="http://schemas.openxmlformats.org/spreadsheetml/2006/main">
  <c r="R60" i="2" l="1"/>
  <c r="R59" i="2"/>
  <c r="P58" i="2"/>
  <c r="Q59" i="2" s="1"/>
  <c r="Q60" i="2" s="1"/>
  <c r="N59" i="2"/>
  <c r="G36" i="2" s="1"/>
  <c r="G55" i="2" s="1"/>
  <c r="AO55" i="2"/>
  <c r="AN55" i="2"/>
  <c r="D55" i="2"/>
  <c r="AO54" i="2"/>
  <c r="AN54" i="2"/>
  <c r="D54" i="2"/>
  <c r="AO53" i="2"/>
  <c r="AN53" i="2"/>
  <c r="D53" i="2"/>
  <c r="AO52" i="2"/>
  <c r="AN52" i="2"/>
  <c r="D52" i="2"/>
  <c r="AO51" i="2"/>
  <c r="AN51" i="2"/>
  <c r="D51" i="2"/>
  <c r="AO50" i="2"/>
  <c r="AN50" i="2"/>
  <c r="D50" i="2"/>
  <c r="AN38" i="2"/>
  <c r="AO38" i="2"/>
  <c r="AN39" i="2"/>
  <c r="AO39" i="2"/>
  <c r="AN40" i="2"/>
  <c r="AO40" i="2"/>
  <c r="AN41" i="2"/>
  <c r="AO41" i="2"/>
  <c r="AN42" i="2"/>
  <c r="AO42" i="2"/>
  <c r="AN43" i="2"/>
  <c r="AO43" i="2"/>
  <c r="AN44" i="2"/>
  <c r="AO44" i="2"/>
  <c r="AN45" i="2"/>
  <c r="AO45" i="2"/>
  <c r="AN46" i="2"/>
  <c r="AO46" i="2"/>
  <c r="AN47" i="2"/>
  <c r="AO47" i="2"/>
  <c r="AN48" i="2"/>
  <c r="AO48" i="2"/>
  <c r="AN49" i="2"/>
  <c r="AO49" i="2"/>
  <c r="D49" i="2"/>
  <c r="D48" i="2"/>
  <c r="D47" i="2"/>
  <c r="D46" i="2"/>
  <c r="D45" i="2"/>
  <c r="D44" i="2"/>
  <c r="D43" i="2"/>
  <c r="D42" i="2"/>
  <c r="D41" i="2"/>
  <c r="D40" i="2"/>
  <c r="D39" i="2"/>
  <c r="D38" i="2"/>
  <c r="AM34" i="2"/>
  <c r="AM40" i="2" s="1"/>
  <c r="AL34" i="2"/>
  <c r="AL38" i="2" s="1"/>
  <c r="AK34" i="2"/>
  <c r="AK40" i="2" s="1"/>
  <c r="AJ34" i="2"/>
  <c r="AJ38" i="2" s="1"/>
  <c r="AI34" i="2"/>
  <c r="AI38" i="2" s="1"/>
  <c r="AH34" i="2"/>
  <c r="AH38" i="2" s="1"/>
  <c r="AG34" i="2"/>
  <c r="AF34" i="2"/>
  <c r="AF38" i="2" s="1"/>
  <c r="AE34" i="2"/>
  <c r="AE40" i="2" s="1"/>
  <c r="AD34" i="2"/>
  <c r="AD38" i="2" s="1"/>
  <c r="AC34" i="2"/>
  <c r="AB34" i="2"/>
  <c r="AB38" i="2" s="1"/>
  <c r="AA34" i="2"/>
  <c r="AA38" i="2" s="1"/>
  <c r="Z34" i="2"/>
  <c r="Z38" i="2" s="1"/>
  <c r="Y34" i="2"/>
  <c r="Y38" i="2" s="1"/>
  <c r="X34" i="2"/>
  <c r="X38" i="2" s="1"/>
  <c r="W34" i="2"/>
  <c r="W40" i="2" s="1"/>
  <c r="V34" i="2"/>
  <c r="V38" i="2" s="1"/>
  <c r="U34" i="2"/>
  <c r="U41" i="2" s="1"/>
  <c r="T34" i="2"/>
  <c r="T38" i="2" s="1"/>
  <c r="S34" i="2"/>
  <c r="S38" i="2" s="1"/>
  <c r="R34" i="2"/>
  <c r="R38" i="2" s="1"/>
  <c r="Q34" i="2"/>
  <c r="Q38" i="2" s="1"/>
  <c r="P34" i="2"/>
  <c r="P38" i="2" s="1"/>
  <c r="O34" i="2"/>
  <c r="O38" i="2" s="1"/>
  <c r="N34" i="2"/>
  <c r="N38" i="2" s="1"/>
  <c r="M34" i="2"/>
  <c r="M38" i="2" s="1"/>
  <c r="L34" i="2"/>
  <c r="L38" i="2" s="1"/>
  <c r="K34" i="2"/>
  <c r="K38" i="2" s="1"/>
  <c r="J34" i="2"/>
  <c r="J38" i="2" s="1"/>
  <c r="I34" i="2"/>
  <c r="I38" i="2" s="1"/>
  <c r="H34" i="2"/>
  <c r="H38" i="2" s="1"/>
  <c r="G34" i="2"/>
  <c r="G38" i="2" s="1"/>
  <c r="F34" i="2"/>
  <c r="F38" i="2" s="1"/>
  <c r="E34" i="2"/>
  <c r="E38" i="2" s="1"/>
  <c r="U36" i="2"/>
  <c r="U51" i="2" s="1"/>
  <c r="V36" i="2"/>
  <c r="V54" i="2" s="1"/>
  <c r="W36" i="2"/>
  <c r="W53" i="2" s="1"/>
  <c r="X36" i="2"/>
  <c r="X53" i="2" s="1"/>
  <c r="Y36" i="2"/>
  <c r="Z36" i="2"/>
  <c r="Z54" i="2" s="1"/>
  <c r="AA36" i="2"/>
  <c r="AA53" i="2" s="1"/>
  <c r="AB36" i="2"/>
  <c r="AC36" i="2"/>
  <c r="AD36" i="2"/>
  <c r="AD54" i="2" s="1"/>
  <c r="AE36" i="2"/>
  <c r="AE53" i="2" s="1"/>
  <c r="AF36" i="2"/>
  <c r="AF53" i="2" s="1"/>
  <c r="AG36" i="2"/>
  <c r="AH36" i="2"/>
  <c r="AH54" i="2" s="1"/>
  <c r="AI36" i="2"/>
  <c r="AI53" i="2" s="1"/>
  <c r="AJ36" i="2"/>
  <c r="AK36" i="2"/>
  <c r="AL36" i="2"/>
  <c r="AL54" i="2" s="1"/>
  <c r="AM36" i="2"/>
  <c r="AM53" i="2" s="1"/>
  <c r="AB35" i="2"/>
  <c r="AB44" i="2" s="1"/>
  <c r="AC35" i="2"/>
  <c r="AC44" i="2" s="1"/>
  <c r="AD35" i="2"/>
  <c r="AD45" i="2" s="1"/>
  <c r="AE35" i="2"/>
  <c r="AE45" i="2" s="1"/>
  <c r="AF35" i="2"/>
  <c r="AF44" i="2" s="1"/>
  <c r="AG35" i="2"/>
  <c r="AG45" i="2" s="1"/>
  <c r="AH35" i="2"/>
  <c r="AH45" i="2" s="1"/>
  <c r="AI35" i="2"/>
  <c r="AI45" i="2" s="1"/>
  <c r="AJ35" i="2"/>
  <c r="AJ49" i="2" s="1"/>
  <c r="AK35" i="2"/>
  <c r="AK44" i="2" s="1"/>
  <c r="AL35" i="2"/>
  <c r="AL45" i="2" s="1"/>
  <c r="AM35" i="2"/>
  <c r="AM45" i="2" s="1"/>
  <c r="AA35" i="2"/>
  <c r="AA45" i="2" s="1"/>
  <c r="Z35" i="2"/>
  <c r="Z47" i="2" s="1"/>
  <c r="Y35" i="2"/>
  <c r="Y47" i="2" s="1"/>
  <c r="X35" i="2"/>
  <c r="X44" i="2" s="1"/>
  <c r="W35" i="2"/>
  <c r="W45" i="2" s="1"/>
  <c r="V35" i="2"/>
  <c r="U35" i="2"/>
  <c r="U44" i="2" s="1"/>
  <c r="F35" i="2"/>
  <c r="F44" i="2" s="1"/>
  <c r="G35" i="2"/>
  <c r="H35" i="2"/>
  <c r="H47" i="2" s="1"/>
  <c r="I35" i="2"/>
  <c r="I47" i="2" s="1"/>
  <c r="J35" i="2"/>
  <c r="J46" i="2" s="1"/>
  <c r="K35" i="2"/>
  <c r="K49" i="2" s="1"/>
  <c r="L35" i="2"/>
  <c r="L47" i="2" s="1"/>
  <c r="M35" i="2"/>
  <c r="M47" i="2" s="1"/>
  <c r="N35" i="2"/>
  <c r="N44" i="2" s="1"/>
  <c r="O35" i="2"/>
  <c r="O47" i="2" s="1"/>
  <c r="P35" i="2"/>
  <c r="P47" i="2" s="1"/>
  <c r="Q35" i="2"/>
  <c r="Q47" i="2" s="1"/>
  <c r="R35" i="2"/>
  <c r="R46" i="2" s="1"/>
  <c r="S35" i="2"/>
  <c r="T35" i="2"/>
  <c r="T47" i="2" s="1"/>
  <c r="E35" i="2"/>
  <c r="E47" i="2" s="1"/>
  <c r="Z51" i="2" l="1"/>
  <c r="AH52" i="2"/>
  <c r="AE39" i="2"/>
  <c r="AD51" i="2"/>
  <c r="AD53" i="2"/>
  <c r="AH51" i="2"/>
  <c r="AH53" i="2"/>
  <c r="V51" i="2"/>
  <c r="AL51" i="2"/>
  <c r="Z52" i="2"/>
  <c r="W50" i="2"/>
  <c r="AM50" i="2"/>
  <c r="AA54" i="2"/>
  <c r="W55" i="2"/>
  <c r="AE55" i="2"/>
  <c r="AM55" i="2"/>
  <c r="AA50" i="2"/>
  <c r="W51" i="2"/>
  <c r="AE51" i="2"/>
  <c r="AM51" i="2"/>
  <c r="V52" i="2"/>
  <c r="AL52" i="2"/>
  <c r="V53" i="2"/>
  <c r="AE54" i="2"/>
  <c r="Z55" i="2"/>
  <c r="AH55" i="2"/>
  <c r="AE50" i="2"/>
  <c r="AI54" i="2"/>
  <c r="AA55" i="2"/>
  <c r="AI55" i="2"/>
  <c r="AI50" i="2"/>
  <c r="AA51" i="2"/>
  <c r="AI51" i="2"/>
  <c r="AD52" i="2"/>
  <c r="Z53" i="2"/>
  <c r="AL53" i="2"/>
  <c r="W54" i="2"/>
  <c r="AM54" i="2"/>
  <c r="V55" i="2"/>
  <c r="AD55" i="2"/>
  <c r="AL55" i="2"/>
  <c r="AM41" i="2"/>
  <c r="AA40" i="2"/>
  <c r="AM42" i="2"/>
  <c r="AE41" i="2"/>
  <c r="AE43" i="2"/>
  <c r="AM38" i="2"/>
  <c r="AA43" i="2"/>
  <c r="W42" i="2"/>
  <c r="AI41" i="2"/>
  <c r="AI39" i="2"/>
  <c r="AI43" i="2"/>
  <c r="W41" i="2"/>
  <c r="AA39" i="2"/>
  <c r="W38" i="2"/>
  <c r="AM43" i="2"/>
  <c r="W43" i="2"/>
  <c r="AE42" i="2"/>
  <c r="AA41" i="2"/>
  <c r="AI40" i="2"/>
  <c r="AM39" i="2"/>
  <c r="W39" i="2"/>
  <c r="AE38" i="2"/>
  <c r="Y42" i="2"/>
  <c r="AG55" i="2"/>
  <c r="AG51" i="2"/>
  <c r="AG54" i="2"/>
  <c r="AG50" i="2"/>
  <c r="AG53" i="2"/>
  <c r="Y55" i="2"/>
  <c r="Y51" i="2"/>
  <c r="Y54" i="2"/>
  <c r="Y50" i="2"/>
  <c r="Y53" i="2"/>
  <c r="Y52" i="2"/>
  <c r="AG52" i="2"/>
  <c r="AC39" i="2"/>
  <c r="AC43" i="2"/>
  <c r="AC38" i="2"/>
  <c r="AC42" i="2"/>
  <c r="AC41" i="2"/>
  <c r="AG41" i="2"/>
  <c r="AG40" i="2"/>
  <c r="AG39" i="2"/>
  <c r="Y43" i="2"/>
  <c r="V47" i="2"/>
  <c r="V46" i="2"/>
  <c r="AG44" i="2"/>
  <c r="AG47" i="2"/>
  <c r="AK55" i="2"/>
  <c r="AK51" i="2"/>
  <c r="AK54" i="2"/>
  <c r="AK50" i="2"/>
  <c r="AK53" i="2"/>
  <c r="AC55" i="2"/>
  <c r="AC51" i="2"/>
  <c r="AC54" i="2"/>
  <c r="AC50" i="2"/>
  <c r="AC53" i="2"/>
  <c r="AJ52" i="2"/>
  <c r="AJ55" i="2"/>
  <c r="AJ51" i="2"/>
  <c r="AJ54" i="2"/>
  <c r="AJ50" i="2"/>
  <c r="AF52" i="2"/>
  <c r="AF55" i="2"/>
  <c r="AF51" i="2"/>
  <c r="AF54" i="2"/>
  <c r="AF50" i="2"/>
  <c r="AB52" i="2"/>
  <c r="AB55" i="2"/>
  <c r="AB51" i="2"/>
  <c r="AB54" i="2"/>
  <c r="AB50" i="2"/>
  <c r="X52" i="2"/>
  <c r="X55" i="2"/>
  <c r="X51" i="2"/>
  <c r="X54" i="2"/>
  <c r="X50" i="2"/>
  <c r="Y41" i="2"/>
  <c r="Y40" i="2"/>
  <c r="Y39" i="2"/>
  <c r="AK39" i="2"/>
  <c r="AK43" i="2"/>
  <c r="AK38" i="2"/>
  <c r="AK42" i="2"/>
  <c r="AK41" i="2"/>
  <c r="AC40" i="2"/>
  <c r="AG38" i="2"/>
  <c r="AG43" i="2"/>
  <c r="AG42" i="2"/>
  <c r="AC52" i="2"/>
  <c r="AK52" i="2"/>
  <c r="AB53" i="2"/>
  <c r="AJ53" i="2"/>
  <c r="W52" i="2"/>
  <c r="AA52" i="2"/>
  <c r="AE52" i="2"/>
  <c r="AI52" i="2"/>
  <c r="AM52" i="2"/>
  <c r="AI42" i="2"/>
  <c r="AA42" i="2"/>
  <c r="V50" i="2"/>
  <c r="Z50" i="2"/>
  <c r="AD50" i="2"/>
  <c r="AH50" i="2"/>
  <c r="AL50" i="2"/>
  <c r="R43" i="2"/>
  <c r="N43" i="2"/>
  <c r="J43" i="2"/>
  <c r="F43" i="2"/>
  <c r="R42" i="2"/>
  <c r="N42" i="2"/>
  <c r="J42" i="2"/>
  <c r="F42" i="2"/>
  <c r="R41" i="2"/>
  <c r="N41" i="2"/>
  <c r="J41" i="2"/>
  <c r="F41" i="2"/>
  <c r="R40" i="2"/>
  <c r="N40" i="2"/>
  <c r="J40" i="2"/>
  <c r="F40" i="2"/>
  <c r="R39" i="2"/>
  <c r="N39" i="2"/>
  <c r="J39" i="2"/>
  <c r="F39" i="2"/>
  <c r="AL43" i="2"/>
  <c r="AH43" i="2"/>
  <c r="AD43" i="2"/>
  <c r="Z43" i="2"/>
  <c r="V43" i="2"/>
  <c r="Q43" i="2"/>
  <c r="M43" i="2"/>
  <c r="I43" i="2"/>
  <c r="E43" i="2"/>
  <c r="AL42" i="2"/>
  <c r="AH42" i="2"/>
  <c r="AD42" i="2"/>
  <c r="Z42" i="2"/>
  <c r="V42" i="2"/>
  <c r="Q42" i="2"/>
  <c r="M42" i="2"/>
  <c r="I42" i="2"/>
  <c r="E42" i="2"/>
  <c r="AL41" i="2"/>
  <c r="AH41" i="2"/>
  <c r="AD41" i="2"/>
  <c r="Z41" i="2"/>
  <c r="V41" i="2"/>
  <c r="Q41" i="2"/>
  <c r="M41" i="2"/>
  <c r="I41" i="2"/>
  <c r="E41" i="2"/>
  <c r="AL40" i="2"/>
  <c r="AH40" i="2"/>
  <c r="AD40" i="2"/>
  <c r="Z40" i="2"/>
  <c r="V40" i="2"/>
  <c r="Q40" i="2"/>
  <c r="M40" i="2"/>
  <c r="I40" i="2"/>
  <c r="E40" i="2"/>
  <c r="AL39" i="2"/>
  <c r="AH39" i="2"/>
  <c r="AD39" i="2"/>
  <c r="Z39" i="2"/>
  <c r="V39" i="2"/>
  <c r="Q39" i="2"/>
  <c r="M39" i="2"/>
  <c r="I39" i="2"/>
  <c r="E39" i="2"/>
  <c r="T43" i="2"/>
  <c r="P43" i="2"/>
  <c r="L43" i="2"/>
  <c r="H43" i="2"/>
  <c r="T42" i="2"/>
  <c r="P42" i="2"/>
  <c r="L42" i="2"/>
  <c r="H42" i="2"/>
  <c r="T41" i="2"/>
  <c r="P41" i="2"/>
  <c r="L41" i="2"/>
  <c r="H41" i="2"/>
  <c r="T40" i="2"/>
  <c r="P40" i="2"/>
  <c r="L40" i="2"/>
  <c r="H40" i="2"/>
  <c r="T39" i="2"/>
  <c r="P39" i="2"/>
  <c r="L39" i="2"/>
  <c r="H39" i="2"/>
  <c r="AJ43" i="2"/>
  <c r="AF43" i="2"/>
  <c r="AB43" i="2"/>
  <c r="X43" i="2"/>
  <c r="S43" i="2"/>
  <c r="O43" i="2"/>
  <c r="K43" i="2"/>
  <c r="G43" i="2"/>
  <c r="AJ42" i="2"/>
  <c r="AF42" i="2"/>
  <c r="AB42" i="2"/>
  <c r="X42" i="2"/>
  <c r="S42" i="2"/>
  <c r="O42" i="2"/>
  <c r="K42" i="2"/>
  <c r="G42" i="2"/>
  <c r="AJ41" i="2"/>
  <c r="AF41" i="2"/>
  <c r="AB41" i="2"/>
  <c r="X41" i="2"/>
  <c r="S41" i="2"/>
  <c r="O41" i="2"/>
  <c r="K41" i="2"/>
  <c r="G41" i="2"/>
  <c r="AJ40" i="2"/>
  <c r="AF40" i="2"/>
  <c r="AB40" i="2"/>
  <c r="X40" i="2"/>
  <c r="S40" i="2"/>
  <c r="O40" i="2"/>
  <c r="K40" i="2"/>
  <c r="G40" i="2"/>
  <c r="AJ39" i="2"/>
  <c r="AF39" i="2"/>
  <c r="AB39" i="2"/>
  <c r="X39" i="2"/>
  <c r="S39" i="2"/>
  <c r="O39" i="2"/>
  <c r="K39" i="2"/>
  <c r="G39" i="2"/>
  <c r="AF49" i="2"/>
  <c r="W48" i="2"/>
  <c r="W47" i="2"/>
  <c r="AA44" i="2"/>
  <c r="Z49" i="2"/>
  <c r="AJ48" i="2"/>
  <c r="AF47" i="2"/>
  <c r="AF46" i="2"/>
  <c r="AF45" i="2"/>
  <c r="W44" i="2"/>
  <c r="F36" i="2"/>
  <c r="F54" i="2" s="1"/>
  <c r="V49" i="2"/>
  <c r="AF48" i="2"/>
  <c r="AB47" i="2"/>
  <c r="AC46" i="2"/>
  <c r="AB45" i="2"/>
  <c r="AJ44" i="2"/>
  <c r="AJ46" i="2"/>
  <c r="AG49" i="2"/>
  <c r="AB48" i="2"/>
  <c r="AJ47" i="2"/>
  <c r="AA47" i="2"/>
  <c r="AK46" i="2"/>
  <c r="AB46" i="2"/>
  <c r="AJ45" i="2"/>
  <c r="Z45" i="2"/>
  <c r="AK49" i="2"/>
  <c r="AC49" i="2"/>
  <c r="V45" i="2"/>
  <c r="AB49" i="2"/>
  <c r="AA48" i="2"/>
  <c r="AK47" i="2"/>
  <c r="AC47" i="2"/>
  <c r="AG46" i="2"/>
  <c r="Z46" i="2"/>
  <c r="AK45" i="2"/>
  <c r="AC45" i="2"/>
  <c r="Y49" i="2"/>
  <c r="I49" i="2"/>
  <c r="AM48" i="2"/>
  <c r="AI48" i="2"/>
  <c r="AE48" i="2"/>
  <c r="X47" i="2"/>
  <c r="Y46" i="2"/>
  <c r="Y45" i="2"/>
  <c r="Q45" i="2"/>
  <c r="AM44" i="2"/>
  <c r="AI44" i="2"/>
  <c r="AE44" i="2"/>
  <c r="X49" i="2"/>
  <c r="E49" i="2"/>
  <c r="AL48" i="2"/>
  <c r="AH48" i="2"/>
  <c r="AD48" i="2"/>
  <c r="Z48" i="2"/>
  <c r="V48" i="2"/>
  <c r="AM47" i="2"/>
  <c r="AI47" i="2"/>
  <c r="AE47" i="2"/>
  <c r="X46" i="2"/>
  <c r="X45" i="2"/>
  <c r="I45" i="2"/>
  <c r="AL44" i="2"/>
  <c r="AH44" i="2"/>
  <c r="AD44" i="2"/>
  <c r="Z44" i="2"/>
  <c r="V44" i="2"/>
  <c r="N36" i="2"/>
  <c r="N54" i="2" s="1"/>
  <c r="AM49" i="2"/>
  <c r="AI49" i="2"/>
  <c r="AE49" i="2"/>
  <c r="AA49" i="2"/>
  <c r="W49" i="2"/>
  <c r="AK48" i="2"/>
  <c r="AG48" i="2"/>
  <c r="AC48" i="2"/>
  <c r="Y48" i="2"/>
  <c r="F48" i="2"/>
  <c r="AL47" i="2"/>
  <c r="AH47" i="2"/>
  <c r="AD47" i="2"/>
  <c r="AM46" i="2"/>
  <c r="AI46" i="2"/>
  <c r="AE46" i="2"/>
  <c r="AA46" i="2"/>
  <c r="W46" i="2"/>
  <c r="Y44" i="2"/>
  <c r="AL49" i="2"/>
  <c r="AH49" i="2"/>
  <c r="AD49" i="2"/>
  <c r="X48" i="2"/>
  <c r="AL46" i="2"/>
  <c r="AH46" i="2"/>
  <c r="AD46" i="2"/>
  <c r="U50" i="2"/>
  <c r="U54" i="2"/>
  <c r="U53" i="2"/>
  <c r="U40" i="2"/>
  <c r="U43" i="2"/>
  <c r="U39" i="2"/>
  <c r="U52" i="2"/>
  <c r="U55" i="2"/>
  <c r="U42" i="2"/>
  <c r="U38" i="2"/>
  <c r="U49" i="2"/>
  <c r="U45" i="2"/>
  <c r="U47" i="2"/>
  <c r="U48" i="2"/>
  <c r="U46" i="2"/>
  <c r="T49" i="2"/>
  <c r="T48" i="2"/>
  <c r="H48" i="2"/>
  <c r="P46" i="2"/>
  <c r="L45" i="2"/>
  <c r="T44" i="2"/>
  <c r="H44" i="2"/>
  <c r="P49" i="2"/>
  <c r="H49" i="2"/>
  <c r="P48" i="2"/>
  <c r="L46" i="2"/>
  <c r="T45" i="2"/>
  <c r="P44" i="2"/>
  <c r="L49" i="2"/>
  <c r="N48" i="2"/>
  <c r="T46" i="2"/>
  <c r="H45" i="2"/>
  <c r="L48" i="2"/>
  <c r="H46" i="2"/>
  <c r="P45" i="2"/>
  <c r="L44" i="2"/>
  <c r="F55" i="2"/>
  <c r="S46" i="2"/>
  <c r="S44" i="2"/>
  <c r="S48" i="2"/>
  <c r="S45" i="2"/>
  <c r="K46" i="2"/>
  <c r="K44" i="2"/>
  <c r="K48" i="2"/>
  <c r="K45" i="2"/>
  <c r="N52" i="2"/>
  <c r="O49" i="2"/>
  <c r="R47" i="2"/>
  <c r="R45" i="2"/>
  <c r="R49" i="2"/>
  <c r="N47" i="2"/>
  <c r="N45" i="2"/>
  <c r="N49" i="2"/>
  <c r="J47" i="2"/>
  <c r="J45" i="2"/>
  <c r="J49" i="2"/>
  <c r="F47" i="2"/>
  <c r="F45" i="2"/>
  <c r="F49" i="2"/>
  <c r="F46" i="2"/>
  <c r="S49" i="2"/>
  <c r="M49" i="2"/>
  <c r="R44" i="2"/>
  <c r="J44" i="2"/>
  <c r="O46" i="2"/>
  <c r="O44" i="2"/>
  <c r="O48" i="2"/>
  <c r="O45" i="2"/>
  <c r="G46" i="2"/>
  <c r="G44" i="2"/>
  <c r="G48" i="2"/>
  <c r="G45" i="2"/>
  <c r="G47" i="2"/>
  <c r="E44" i="2"/>
  <c r="E48" i="2"/>
  <c r="E46" i="2"/>
  <c r="Q44" i="2"/>
  <c r="Q48" i="2"/>
  <c r="Q46" i="2"/>
  <c r="M44" i="2"/>
  <c r="M48" i="2"/>
  <c r="M46" i="2"/>
  <c r="I44" i="2"/>
  <c r="I48" i="2"/>
  <c r="I46" i="2"/>
  <c r="Q49" i="2"/>
  <c r="G49" i="2"/>
  <c r="R48" i="2"/>
  <c r="J48" i="2"/>
  <c r="S47" i="2"/>
  <c r="K47" i="2"/>
  <c r="N46" i="2"/>
  <c r="M45" i="2"/>
  <c r="E45" i="2"/>
  <c r="G50" i="2"/>
  <c r="G52" i="2"/>
  <c r="G54" i="2"/>
  <c r="G51" i="2"/>
  <c r="G53" i="2"/>
  <c r="R36" i="2"/>
  <c r="E36" i="2"/>
  <c r="M36" i="2"/>
  <c r="J36" i="2"/>
  <c r="Q36" i="2"/>
  <c r="I36" i="2"/>
  <c r="T36" i="2"/>
  <c r="P36" i="2"/>
  <c r="L36" i="2"/>
  <c r="H36" i="2"/>
  <c r="S36" i="2"/>
  <c r="O36" i="2"/>
  <c r="K36" i="2"/>
  <c r="AB2" i="2"/>
  <c r="AC2" i="2"/>
  <c r="AD2" i="2"/>
  <c r="AB3" i="2"/>
  <c r="AC3" i="2"/>
  <c r="AD3" i="2"/>
  <c r="AB4" i="2"/>
  <c r="AC4" i="2"/>
  <c r="AD4" i="2"/>
  <c r="AB5" i="2"/>
  <c r="AC5" i="2"/>
  <c r="AD5" i="2"/>
  <c r="AB6" i="2"/>
  <c r="AC6" i="2"/>
  <c r="AD6" i="2"/>
  <c r="AB7" i="2"/>
  <c r="AC7" i="2"/>
  <c r="AD7" i="2"/>
  <c r="AB8" i="2"/>
  <c r="AC8" i="2"/>
  <c r="AD8" i="2"/>
  <c r="AB9" i="2"/>
  <c r="AC9" i="2"/>
  <c r="AD9" i="2"/>
  <c r="AB10" i="2"/>
  <c r="AC10" i="2"/>
  <c r="AD10" i="2"/>
  <c r="AB11" i="2"/>
  <c r="AC11" i="2"/>
  <c r="AD11" i="2"/>
  <c r="AB12" i="2"/>
  <c r="AC12" i="2"/>
  <c r="AD12" i="2"/>
  <c r="AB13" i="2"/>
  <c r="AC13" i="2"/>
  <c r="AD13" i="2"/>
  <c r="AB14" i="2"/>
  <c r="AC14" i="2"/>
  <c r="AD14" i="2"/>
  <c r="AB15" i="2"/>
  <c r="AC15" i="2"/>
  <c r="AD15" i="2"/>
  <c r="AB16" i="2"/>
  <c r="AC16" i="2"/>
  <c r="AD16" i="2"/>
  <c r="AB17" i="2"/>
  <c r="AC17" i="2"/>
  <c r="AD17" i="2"/>
  <c r="AB18" i="2"/>
  <c r="AC18" i="2"/>
  <c r="AD18" i="2"/>
  <c r="AB19" i="2"/>
  <c r="AC19" i="2"/>
  <c r="AD19" i="2"/>
  <c r="AB20" i="2"/>
  <c r="AC20" i="2"/>
  <c r="AD20" i="2"/>
  <c r="AB21" i="2"/>
  <c r="AC21" i="2"/>
  <c r="AD21" i="2"/>
  <c r="AB22" i="2"/>
  <c r="AC22" i="2"/>
  <c r="AD22" i="2"/>
  <c r="AB23" i="2"/>
  <c r="AC23" i="2"/>
  <c r="AD23" i="2"/>
  <c r="AB24" i="2"/>
  <c r="AC24" i="2"/>
  <c r="AD24" i="2"/>
  <c r="AB25" i="2"/>
  <c r="AC25" i="2"/>
  <c r="AD25" i="2"/>
  <c r="AB26" i="2"/>
  <c r="AC26" i="2"/>
  <c r="AD26" i="2"/>
  <c r="AB27" i="2"/>
  <c r="AC27" i="2"/>
  <c r="AD27" i="2"/>
  <c r="AB28" i="2"/>
  <c r="AC28" i="2"/>
  <c r="AD28" i="2"/>
  <c r="AB29" i="2"/>
  <c r="AC29" i="2"/>
  <c r="AD29" i="2"/>
  <c r="AB30" i="2"/>
  <c r="AC30" i="2"/>
  <c r="AD30" i="2"/>
  <c r="AB31" i="2"/>
  <c r="AC31" i="2"/>
  <c r="AD31" i="2"/>
  <c r="AA9" i="2"/>
  <c r="AE9" i="2"/>
  <c r="AF9" i="2"/>
  <c r="AG9" i="2"/>
  <c r="AH9" i="2"/>
  <c r="AI9" i="2"/>
  <c r="AJ9" i="2"/>
  <c r="AK9" i="2"/>
  <c r="AL9" i="2"/>
  <c r="AM9" i="2"/>
  <c r="C27" i="2"/>
  <c r="C8" i="2"/>
  <c r="D8" i="2"/>
  <c r="E8" i="2"/>
  <c r="F8" i="2"/>
  <c r="G8" i="2"/>
  <c r="H8" i="2"/>
  <c r="I8" i="2"/>
  <c r="J8" i="2"/>
  <c r="K8" i="2"/>
  <c r="L8" i="2"/>
  <c r="M8" i="2"/>
  <c r="N8" i="2"/>
  <c r="O8" i="2"/>
  <c r="P8" i="2"/>
  <c r="Q8" i="2"/>
  <c r="R8" i="2"/>
  <c r="S8" i="2"/>
  <c r="T8" i="2"/>
  <c r="U8" i="2"/>
  <c r="V8" i="2"/>
  <c r="W8" i="2"/>
  <c r="X8" i="2"/>
  <c r="Y8" i="2"/>
  <c r="Z8" i="2"/>
  <c r="AA8" i="2"/>
  <c r="AE8" i="2"/>
  <c r="AF8" i="2"/>
  <c r="AG8" i="2"/>
  <c r="AH8" i="2"/>
  <c r="AI8" i="2"/>
  <c r="AJ8" i="2"/>
  <c r="AK8" i="2"/>
  <c r="AL8" i="2"/>
  <c r="AM8" i="2"/>
  <c r="AN8" i="2"/>
  <c r="AO8" i="2"/>
  <c r="C9" i="2"/>
  <c r="D9" i="2"/>
  <c r="E9" i="2"/>
  <c r="F9" i="2"/>
  <c r="G9" i="2"/>
  <c r="H9" i="2"/>
  <c r="I9" i="2"/>
  <c r="J9" i="2"/>
  <c r="K9" i="2"/>
  <c r="L9" i="2"/>
  <c r="M9" i="2"/>
  <c r="N9" i="2"/>
  <c r="O9" i="2"/>
  <c r="P9" i="2"/>
  <c r="Q9" i="2"/>
  <c r="R9" i="2"/>
  <c r="S9" i="2"/>
  <c r="T9" i="2"/>
  <c r="U9" i="2"/>
  <c r="V9" i="2"/>
  <c r="W9" i="2"/>
  <c r="X9" i="2"/>
  <c r="Y9" i="2"/>
  <c r="Z9" i="2"/>
  <c r="AN9" i="2"/>
  <c r="AO9" i="2"/>
  <c r="C10" i="2"/>
  <c r="D10" i="2"/>
  <c r="E10" i="2"/>
  <c r="F10" i="2"/>
  <c r="G10" i="2"/>
  <c r="H10" i="2"/>
  <c r="I10" i="2"/>
  <c r="J10" i="2"/>
  <c r="K10" i="2"/>
  <c r="L10" i="2"/>
  <c r="M10" i="2"/>
  <c r="N10" i="2"/>
  <c r="O10" i="2"/>
  <c r="P10" i="2"/>
  <c r="Q10" i="2"/>
  <c r="R10" i="2"/>
  <c r="S10" i="2"/>
  <c r="T10" i="2"/>
  <c r="U10" i="2"/>
  <c r="V10" i="2"/>
  <c r="W10" i="2"/>
  <c r="X10" i="2"/>
  <c r="Y10" i="2"/>
  <c r="Z10" i="2"/>
  <c r="AA10" i="2"/>
  <c r="AE10" i="2"/>
  <c r="AF10" i="2"/>
  <c r="AG10" i="2"/>
  <c r="AH10" i="2"/>
  <c r="AI10" i="2"/>
  <c r="AJ10" i="2"/>
  <c r="AK10" i="2"/>
  <c r="AL10" i="2"/>
  <c r="AM10" i="2"/>
  <c r="AN10" i="2"/>
  <c r="AO10" i="2"/>
  <c r="C11" i="2"/>
  <c r="D11" i="2"/>
  <c r="E11" i="2"/>
  <c r="F11" i="2"/>
  <c r="G11" i="2"/>
  <c r="H11" i="2"/>
  <c r="I11" i="2"/>
  <c r="J11" i="2"/>
  <c r="K11" i="2"/>
  <c r="L11" i="2"/>
  <c r="M11" i="2"/>
  <c r="N11" i="2"/>
  <c r="O11" i="2"/>
  <c r="P11" i="2"/>
  <c r="Q11" i="2"/>
  <c r="R11" i="2"/>
  <c r="S11" i="2"/>
  <c r="T11" i="2"/>
  <c r="U11" i="2"/>
  <c r="V11" i="2"/>
  <c r="W11" i="2"/>
  <c r="X11" i="2"/>
  <c r="Y11" i="2"/>
  <c r="Z11" i="2"/>
  <c r="AA11" i="2"/>
  <c r="AE11" i="2"/>
  <c r="AF11" i="2"/>
  <c r="AG11" i="2"/>
  <c r="AH11" i="2"/>
  <c r="AI11" i="2"/>
  <c r="AJ11" i="2"/>
  <c r="AK11" i="2"/>
  <c r="AL11" i="2"/>
  <c r="AM11" i="2"/>
  <c r="AN11" i="2"/>
  <c r="AO11" i="2"/>
  <c r="C12" i="2"/>
  <c r="D12" i="2"/>
  <c r="E12" i="2"/>
  <c r="F12" i="2"/>
  <c r="G12" i="2"/>
  <c r="H12" i="2"/>
  <c r="I12" i="2"/>
  <c r="J12" i="2"/>
  <c r="K12" i="2"/>
  <c r="L12" i="2"/>
  <c r="M12" i="2"/>
  <c r="N12" i="2"/>
  <c r="O12" i="2"/>
  <c r="P12" i="2"/>
  <c r="Q12" i="2"/>
  <c r="R12" i="2"/>
  <c r="S12" i="2"/>
  <c r="T12" i="2"/>
  <c r="U12" i="2"/>
  <c r="V12" i="2"/>
  <c r="W12" i="2"/>
  <c r="X12" i="2"/>
  <c r="Y12" i="2"/>
  <c r="Z12" i="2"/>
  <c r="AA12" i="2"/>
  <c r="AE12" i="2"/>
  <c r="AF12" i="2"/>
  <c r="AG12" i="2"/>
  <c r="AH12" i="2"/>
  <c r="AI12" i="2"/>
  <c r="AJ12" i="2"/>
  <c r="AK12" i="2"/>
  <c r="AL12" i="2"/>
  <c r="AM12" i="2"/>
  <c r="AN12" i="2"/>
  <c r="AO12" i="2"/>
  <c r="C13" i="2"/>
  <c r="D13" i="2"/>
  <c r="E13" i="2"/>
  <c r="F13" i="2"/>
  <c r="G13" i="2"/>
  <c r="H13" i="2"/>
  <c r="I13" i="2"/>
  <c r="J13" i="2"/>
  <c r="K13" i="2"/>
  <c r="L13" i="2"/>
  <c r="M13" i="2"/>
  <c r="N13" i="2"/>
  <c r="O13" i="2"/>
  <c r="P13" i="2"/>
  <c r="Q13" i="2"/>
  <c r="R13" i="2"/>
  <c r="S13" i="2"/>
  <c r="T13" i="2"/>
  <c r="U13" i="2"/>
  <c r="V13" i="2"/>
  <c r="W13" i="2"/>
  <c r="X13" i="2"/>
  <c r="Y13" i="2"/>
  <c r="Z13" i="2"/>
  <c r="AA13" i="2"/>
  <c r="AE13" i="2"/>
  <c r="AF13" i="2"/>
  <c r="AG13" i="2"/>
  <c r="AH13" i="2"/>
  <c r="AI13" i="2"/>
  <c r="AJ13" i="2"/>
  <c r="AK13" i="2"/>
  <c r="AL13" i="2"/>
  <c r="AM13" i="2"/>
  <c r="AN13" i="2"/>
  <c r="AO13" i="2"/>
  <c r="C14" i="2"/>
  <c r="D14" i="2"/>
  <c r="E14" i="2"/>
  <c r="F14" i="2"/>
  <c r="G14" i="2"/>
  <c r="H14" i="2"/>
  <c r="I14" i="2"/>
  <c r="J14" i="2"/>
  <c r="K14" i="2"/>
  <c r="L14" i="2"/>
  <c r="M14" i="2"/>
  <c r="N14" i="2"/>
  <c r="O14" i="2"/>
  <c r="P14" i="2"/>
  <c r="Q14" i="2"/>
  <c r="R14" i="2"/>
  <c r="S14" i="2"/>
  <c r="T14" i="2"/>
  <c r="U14" i="2"/>
  <c r="V14" i="2"/>
  <c r="W14" i="2"/>
  <c r="X14" i="2"/>
  <c r="Y14" i="2"/>
  <c r="Z14" i="2"/>
  <c r="AA14" i="2"/>
  <c r="AE14" i="2"/>
  <c r="AF14" i="2"/>
  <c r="AG14" i="2"/>
  <c r="AH14" i="2"/>
  <c r="AI14" i="2"/>
  <c r="AJ14" i="2"/>
  <c r="AK14" i="2"/>
  <c r="AL14" i="2"/>
  <c r="AM14" i="2"/>
  <c r="AN14" i="2"/>
  <c r="AO14" i="2"/>
  <c r="C15" i="2"/>
  <c r="D15" i="2"/>
  <c r="E15" i="2"/>
  <c r="F15" i="2"/>
  <c r="G15" i="2"/>
  <c r="H15" i="2"/>
  <c r="I15" i="2"/>
  <c r="J15" i="2"/>
  <c r="K15" i="2"/>
  <c r="L15" i="2"/>
  <c r="M15" i="2"/>
  <c r="N15" i="2"/>
  <c r="O15" i="2"/>
  <c r="P15" i="2"/>
  <c r="Q15" i="2"/>
  <c r="R15" i="2"/>
  <c r="S15" i="2"/>
  <c r="T15" i="2"/>
  <c r="U15" i="2"/>
  <c r="V15" i="2"/>
  <c r="W15" i="2"/>
  <c r="X15" i="2"/>
  <c r="Y15" i="2"/>
  <c r="Z15" i="2"/>
  <c r="AA15" i="2"/>
  <c r="AE15" i="2"/>
  <c r="AF15" i="2"/>
  <c r="AG15" i="2"/>
  <c r="AH15" i="2"/>
  <c r="AI15" i="2"/>
  <c r="AJ15" i="2"/>
  <c r="AK15" i="2"/>
  <c r="AL15" i="2"/>
  <c r="AM15" i="2"/>
  <c r="AN15" i="2"/>
  <c r="AO15" i="2"/>
  <c r="C16" i="2"/>
  <c r="D16" i="2"/>
  <c r="E16" i="2"/>
  <c r="F16" i="2"/>
  <c r="G16" i="2"/>
  <c r="H16" i="2"/>
  <c r="I16" i="2"/>
  <c r="J16" i="2"/>
  <c r="K16" i="2"/>
  <c r="L16" i="2"/>
  <c r="M16" i="2"/>
  <c r="N16" i="2"/>
  <c r="O16" i="2"/>
  <c r="P16" i="2"/>
  <c r="Q16" i="2"/>
  <c r="R16" i="2"/>
  <c r="S16" i="2"/>
  <c r="T16" i="2"/>
  <c r="U16" i="2"/>
  <c r="V16" i="2"/>
  <c r="W16" i="2"/>
  <c r="X16" i="2"/>
  <c r="Y16" i="2"/>
  <c r="Z16" i="2"/>
  <c r="AA16" i="2"/>
  <c r="AE16" i="2"/>
  <c r="AF16" i="2"/>
  <c r="AG16" i="2"/>
  <c r="AH16" i="2"/>
  <c r="AI16" i="2"/>
  <c r="AJ16" i="2"/>
  <c r="AK16" i="2"/>
  <c r="AL16" i="2"/>
  <c r="AM16" i="2"/>
  <c r="AN16" i="2"/>
  <c r="AO16" i="2"/>
  <c r="C17" i="2"/>
  <c r="D17" i="2"/>
  <c r="E17" i="2"/>
  <c r="F17" i="2"/>
  <c r="G17" i="2"/>
  <c r="H17" i="2"/>
  <c r="I17" i="2"/>
  <c r="J17" i="2"/>
  <c r="K17" i="2"/>
  <c r="L17" i="2"/>
  <c r="M17" i="2"/>
  <c r="N17" i="2"/>
  <c r="O17" i="2"/>
  <c r="P17" i="2"/>
  <c r="Q17" i="2"/>
  <c r="R17" i="2"/>
  <c r="S17" i="2"/>
  <c r="T17" i="2"/>
  <c r="U17" i="2"/>
  <c r="V17" i="2"/>
  <c r="W17" i="2"/>
  <c r="X17" i="2"/>
  <c r="Y17" i="2"/>
  <c r="Z17" i="2"/>
  <c r="AA17" i="2"/>
  <c r="AE17" i="2"/>
  <c r="AF17" i="2"/>
  <c r="AG17" i="2"/>
  <c r="AH17" i="2"/>
  <c r="AI17" i="2"/>
  <c r="AJ17" i="2"/>
  <c r="AK17" i="2"/>
  <c r="AL17" i="2"/>
  <c r="AM17" i="2"/>
  <c r="AN17" i="2"/>
  <c r="AO17" i="2"/>
  <c r="C18" i="2"/>
  <c r="D18" i="2"/>
  <c r="E18" i="2"/>
  <c r="F18" i="2"/>
  <c r="G18" i="2"/>
  <c r="H18" i="2"/>
  <c r="I18" i="2"/>
  <c r="J18" i="2"/>
  <c r="K18" i="2"/>
  <c r="L18" i="2"/>
  <c r="M18" i="2"/>
  <c r="N18" i="2"/>
  <c r="O18" i="2"/>
  <c r="P18" i="2"/>
  <c r="Q18" i="2"/>
  <c r="R18" i="2"/>
  <c r="S18" i="2"/>
  <c r="T18" i="2"/>
  <c r="U18" i="2"/>
  <c r="V18" i="2"/>
  <c r="W18" i="2"/>
  <c r="X18" i="2"/>
  <c r="Y18" i="2"/>
  <c r="Z18" i="2"/>
  <c r="AA18" i="2"/>
  <c r="AE18" i="2"/>
  <c r="AF18" i="2"/>
  <c r="AG18" i="2"/>
  <c r="AH18" i="2"/>
  <c r="AI18" i="2"/>
  <c r="AJ18" i="2"/>
  <c r="AK18" i="2"/>
  <c r="AL18" i="2"/>
  <c r="AM18" i="2"/>
  <c r="AN18" i="2"/>
  <c r="AO18" i="2"/>
  <c r="C19" i="2"/>
  <c r="D19" i="2"/>
  <c r="E19" i="2"/>
  <c r="F19" i="2"/>
  <c r="G19" i="2"/>
  <c r="H19" i="2"/>
  <c r="I19" i="2"/>
  <c r="J19" i="2"/>
  <c r="K19" i="2"/>
  <c r="L19" i="2"/>
  <c r="M19" i="2"/>
  <c r="N19" i="2"/>
  <c r="O19" i="2"/>
  <c r="P19" i="2"/>
  <c r="Q19" i="2"/>
  <c r="R19" i="2"/>
  <c r="S19" i="2"/>
  <c r="T19" i="2"/>
  <c r="U19" i="2"/>
  <c r="V19" i="2"/>
  <c r="W19" i="2"/>
  <c r="X19" i="2"/>
  <c r="Y19" i="2"/>
  <c r="Z19" i="2"/>
  <c r="AA19" i="2"/>
  <c r="AE19" i="2"/>
  <c r="AF19" i="2"/>
  <c r="AG19" i="2"/>
  <c r="AH19" i="2"/>
  <c r="AI19" i="2"/>
  <c r="AJ19" i="2"/>
  <c r="AK19" i="2"/>
  <c r="AL19" i="2"/>
  <c r="AM19" i="2"/>
  <c r="AN19" i="2"/>
  <c r="AO19" i="2"/>
  <c r="C20" i="2"/>
  <c r="D20" i="2"/>
  <c r="E20" i="2"/>
  <c r="F20" i="2"/>
  <c r="G20" i="2"/>
  <c r="H20" i="2"/>
  <c r="I20" i="2"/>
  <c r="J20" i="2"/>
  <c r="K20" i="2"/>
  <c r="L20" i="2"/>
  <c r="M20" i="2"/>
  <c r="N20" i="2"/>
  <c r="O20" i="2"/>
  <c r="P20" i="2"/>
  <c r="Q20" i="2"/>
  <c r="R20" i="2"/>
  <c r="S20" i="2"/>
  <c r="T20" i="2"/>
  <c r="U20" i="2"/>
  <c r="V20" i="2"/>
  <c r="W20" i="2"/>
  <c r="X20" i="2"/>
  <c r="Y20" i="2"/>
  <c r="Z20" i="2"/>
  <c r="AA20" i="2"/>
  <c r="AE20" i="2"/>
  <c r="AF20" i="2"/>
  <c r="AG20" i="2"/>
  <c r="AH20" i="2"/>
  <c r="AI20" i="2"/>
  <c r="AJ20" i="2"/>
  <c r="AK20" i="2"/>
  <c r="AL20" i="2"/>
  <c r="AM20" i="2"/>
  <c r="AN20" i="2"/>
  <c r="AO20" i="2"/>
  <c r="C21" i="2"/>
  <c r="D21" i="2"/>
  <c r="E21" i="2"/>
  <c r="F21" i="2"/>
  <c r="G21" i="2"/>
  <c r="H21" i="2"/>
  <c r="I21" i="2"/>
  <c r="J21" i="2"/>
  <c r="K21" i="2"/>
  <c r="L21" i="2"/>
  <c r="M21" i="2"/>
  <c r="N21" i="2"/>
  <c r="O21" i="2"/>
  <c r="P21" i="2"/>
  <c r="Q21" i="2"/>
  <c r="R21" i="2"/>
  <c r="S21" i="2"/>
  <c r="T21" i="2"/>
  <c r="U21" i="2"/>
  <c r="V21" i="2"/>
  <c r="W21" i="2"/>
  <c r="X21" i="2"/>
  <c r="Y21" i="2"/>
  <c r="Z21" i="2"/>
  <c r="AA21" i="2"/>
  <c r="AE21" i="2"/>
  <c r="AF21" i="2"/>
  <c r="AG21" i="2"/>
  <c r="AH21" i="2"/>
  <c r="AI21" i="2"/>
  <c r="AJ21" i="2"/>
  <c r="AK21" i="2"/>
  <c r="AL21" i="2"/>
  <c r="AM21" i="2"/>
  <c r="AN21" i="2"/>
  <c r="AO21" i="2"/>
  <c r="C22" i="2"/>
  <c r="D22" i="2"/>
  <c r="E22" i="2"/>
  <c r="F22" i="2"/>
  <c r="G22" i="2"/>
  <c r="H22" i="2"/>
  <c r="I22" i="2"/>
  <c r="J22" i="2"/>
  <c r="K22" i="2"/>
  <c r="L22" i="2"/>
  <c r="M22" i="2"/>
  <c r="N22" i="2"/>
  <c r="O22" i="2"/>
  <c r="P22" i="2"/>
  <c r="Q22" i="2"/>
  <c r="R22" i="2"/>
  <c r="S22" i="2"/>
  <c r="T22" i="2"/>
  <c r="U22" i="2"/>
  <c r="V22" i="2"/>
  <c r="W22" i="2"/>
  <c r="X22" i="2"/>
  <c r="Y22" i="2"/>
  <c r="Z22" i="2"/>
  <c r="AA22" i="2"/>
  <c r="AE22" i="2"/>
  <c r="AF22" i="2"/>
  <c r="AG22" i="2"/>
  <c r="AH22" i="2"/>
  <c r="AI22" i="2"/>
  <c r="AJ22" i="2"/>
  <c r="AK22" i="2"/>
  <c r="AL22" i="2"/>
  <c r="AM22" i="2"/>
  <c r="AN22" i="2"/>
  <c r="AO22" i="2"/>
  <c r="C23" i="2"/>
  <c r="D23" i="2"/>
  <c r="E23" i="2"/>
  <c r="F23" i="2"/>
  <c r="G23" i="2"/>
  <c r="H23" i="2"/>
  <c r="I23" i="2"/>
  <c r="J23" i="2"/>
  <c r="K23" i="2"/>
  <c r="L23" i="2"/>
  <c r="M23" i="2"/>
  <c r="N23" i="2"/>
  <c r="O23" i="2"/>
  <c r="P23" i="2"/>
  <c r="Q23" i="2"/>
  <c r="R23" i="2"/>
  <c r="S23" i="2"/>
  <c r="T23" i="2"/>
  <c r="U23" i="2"/>
  <c r="V23" i="2"/>
  <c r="W23" i="2"/>
  <c r="X23" i="2"/>
  <c r="Y23" i="2"/>
  <c r="Z23" i="2"/>
  <c r="AA23" i="2"/>
  <c r="AE23" i="2"/>
  <c r="AF23" i="2"/>
  <c r="AG23" i="2"/>
  <c r="AH23" i="2"/>
  <c r="AI23" i="2"/>
  <c r="AJ23" i="2"/>
  <c r="AK23" i="2"/>
  <c r="AL23" i="2"/>
  <c r="AM23" i="2"/>
  <c r="AN23" i="2"/>
  <c r="AO23" i="2"/>
  <c r="C24" i="2"/>
  <c r="D24" i="2"/>
  <c r="E24" i="2"/>
  <c r="F24" i="2"/>
  <c r="G24" i="2"/>
  <c r="H24" i="2"/>
  <c r="I24" i="2"/>
  <c r="J24" i="2"/>
  <c r="K24" i="2"/>
  <c r="L24" i="2"/>
  <c r="M24" i="2"/>
  <c r="N24" i="2"/>
  <c r="O24" i="2"/>
  <c r="P24" i="2"/>
  <c r="Q24" i="2"/>
  <c r="R24" i="2"/>
  <c r="S24" i="2"/>
  <c r="T24" i="2"/>
  <c r="U24" i="2"/>
  <c r="V24" i="2"/>
  <c r="W24" i="2"/>
  <c r="X24" i="2"/>
  <c r="Y24" i="2"/>
  <c r="Z24" i="2"/>
  <c r="AA24" i="2"/>
  <c r="AE24" i="2"/>
  <c r="AF24" i="2"/>
  <c r="AG24" i="2"/>
  <c r="AH24" i="2"/>
  <c r="AI24" i="2"/>
  <c r="AJ24" i="2"/>
  <c r="AK24" i="2"/>
  <c r="AL24" i="2"/>
  <c r="AM24" i="2"/>
  <c r="AN24" i="2"/>
  <c r="AO24" i="2"/>
  <c r="C25" i="2"/>
  <c r="D25" i="2"/>
  <c r="E25" i="2"/>
  <c r="F25" i="2"/>
  <c r="G25" i="2"/>
  <c r="H25" i="2"/>
  <c r="I25" i="2"/>
  <c r="J25" i="2"/>
  <c r="K25" i="2"/>
  <c r="L25" i="2"/>
  <c r="M25" i="2"/>
  <c r="N25" i="2"/>
  <c r="O25" i="2"/>
  <c r="P25" i="2"/>
  <c r="Q25" i="2"/>
  <c r="R25" i="2"/>
  <c r="S25" i="2"/>
  <c r="T25" i="2"/>
  <c r="U25" i="2"/>
  <c r="V25" i="2"/>
  <c r="W25" i="2"/>
  <c r="X25" i="2"/>
  <c r="Y25" i="2"/>
  <c r="Z25" i="2"/>
  <c r="AA25" i="2"/>
  <c r="AE25" i="2"/>
  <c r="AF25" i="2"/>
  <c r="AG25" i="2"/>
  <c r="AH25" i="2"/>
  <c r="AI25" i="2"/>
  <c r="AJ25" i="2"/>
  <c r="AK25" i="2"/>
  <c r="AL25" i="2"/>
  <c r="AM25" i="2"/>
  <c r="AN25" i="2"/>
  <c r="AO25" i="2"/>
  <c r="C26" i="2"/>
  <c r="D26" i="2"/>
  <c r="E26" i="2"/>
  <c r="F26" i="2"/>
  <c r="G26" i="2"/>
  <c r="H26" i="2"/>
  <c r="I26" i="2"/>
  <c r="J26" i="2"/>
  <c r="K26" i="2"/>
  <c r="L26" i="2"/>
  <c r="M26" i="2"/>
  <c r="N26" i="2"/>
  <c r="O26" i="2"/>
  <c r="P26" i="2"/>
  <c r="Q26" i="2"/>
  <c r="R26" i="2"/>
  <c r="S26" i="2"/>
  <c r="T26" i="2"/>
  <c r="U26" i="2"/>
  <c r="V26" i="2"/>
  <c r="W26" i="2"/>
  <c r="X26" i="2"/>
  <c r="Y26" i="2"/>
  <c r="Z26" i="2"/>
  <c r="AA26" i="2"/>
  <c r="AE26" i="2"/>
  <c r="AF26" i="2"/>
  <c r="AG26" i="2"/>
  <c r="AH26" i="2"/>
  <c r="AI26" i="2"/>
  <c r="AJ26" i="2"/>
  <c r="AK26" i="2"/>
  <c r="AL26" i="2"/>
  <c r="AM26" i="2"/>
  <c r="AN26" i="2"/>
  <c r="AO26" i="2"/>
  <c r="D27" i="2"/>
  <c r="E27" i="2"/>
  <c r="F27" i="2"/>
  <c r="G27" i="2"/>
  <c r="H27" i="2"/>
  <c r="I27" i="2"/>
  <c r="J27" i="2"/>
  <c r="K27" i="2"/>
  <c r="L27" i="2"/>
  <c r="M27" i="2"/>
  <c r="N27" i="2"/>
  <c r="O27" i="2"/>
  <c r="P27" i="2"/>
  <c r="Q27" i="2"/>
  <c r="R27" i="2"/>
  <c r="S27" i="2"/>
  <c r="T27" i="2"/>
  <c r="U27" i="2"/>
  <c r="V27" i="2"/>
  <c r="W27" i="2"/>
  <c r="X27" i="2"/>
  <c r="Y27" i="2"/>
  <c r="Z27" i="2"/>
  <c r="AA27" i="2"/>
  <c r="AE27" i="2"/>
  <c r="AF27" i="2"/>
  <c r="AG27" i="2"/>
  <c r="AH27" i="2"/>
  <c r="AI27" i="2"/>
  <c r="AJ27" i="2"/>
  <c r="AK27" i="2"/>
  <c r="AL27" i="2"/>
  <c r="AM27" i="2"/>
  <c r="AN27" i="2"/>
  <c r="AO27" i="2"/>
  <c r="C28" i="2"/>
  <c r="D28" i="2"/>
  <c r="E28" i="2"/>
  <c r="F28" i="2"/>
  <c r="G28" i="2"/>
  <c r="H28" i="2"/>
  <c r="I28" i="2"/>
  <c r="J28" i="2"/>
  <c r="K28" i="2"/>
  <c r="L28" i="2"/>
  <c r="M28" i="2"/>
  <c r="N28" i="2"/>
  <c r="O28" i="2"/>
  <c r="P28" i="2"/>
  <c r="Q28" i="2"/>
  <c r="R28" i="2"/>
  <c r="S28" i="2"/>
  <c r="T28" i="2"/>
  <c r="U28" i="2"/>
  <c r="V28" i="2"/>
  <c r="W28" i="2"/>
  <c r="X28" i="2"/>
  <c r="Y28" i="2"/>
  <c r="Z28" i="2"/>
  <c r="AA28" i="2"/>
  <c r="AE28" i="2"/>
  <c r="AF28" i="2"/>
  <c r="AG28" i="2"/>
  <c r="AH28" i="2"/>
  <c r="AI28" i="2"/>
  <c r="AJ28" i="2"/>
  <c r="AK28" i="2"/>
  <c r="AL28" i="2"/>
  <c r="AM28" i="2"/>
  <c r="AN28" i="2"/>
  <c r="AO28" i="2"/>
  <c r="C29" i="2"/>
  <c r="D29" i="2"/>
  <c r="E29" i="2"/>
  <c r="F29" i="2"/>
  <c r="G29" i="2"/>
  <c r="H29" i="2"/>
  <c r="I29" i="2"/>
  <c r="J29" i="2"/>
  <c r="K29" i="2"/>
  <c r="L29" i="2"/>
  <c r="M29" i="2"/>
  <c r="N29" i="2"/>
  <c r="O29" i="2"/>
  <c r="P29" i="2"/>
  <c r="Q29" i="2"/>
  <c r="R29" i="2"/>
  <c r="S29" i="2"/>
  <c r="T29" i="2"/>
  <c r="U29" i="2"/>
  <c r="V29" i="2"/>
  <c r="W29" i="2"/>
  <c r="X29" i="2"/>
  <c r="Y29" i="2"/>
  <c r="Z29" i="2"/>
  <c r="AA29" i="2"/>
  <c r="AE29" i="2"/>
  <c r="AF29" i="2"/>
  <c r="AG29" i="2"/>
  <c r="AH29" i="2"/>
  <c r="AI29" i="2"/>
  <c r="AJ29" i="2"/>
  <c r="AK29" i="2"/>
  <c r="AL29" i="2"/>
  <c r="AM29" i="2"/>
  <c r="AN29" i="2"/>
  <c r="AO29" i="2"/>
  <c r="C30" i="2"/>
  <c r="D30" i="2"/>
  <c r="E30" i="2"/>
  <c r="F30" i="2"/>
  <c r="G30" i="2"/>
  <c r="H30" i="2"/>
  <c r="I30" i="2"/>
  <c r="J30" i="2"/>
  <c r="K30" i="2"/>
  <c r="L30" i="2"/>
  <c r="M30" i="2"/>
  <c r="N30" i="2"/>
  <c r="O30" i="2"/>
  <c r="P30" i="2"/>
  <c r="Q30" i="2"/>
  <c r="R30" i="2"/>
  <c r="S30" i="2"/>
  <c r="T30" i="2"/>
  <c r="U30" i="2"/>
  <c r="V30" i="2"/>
  <c r="W30" i="2"/>
  <c r="X30" i="2"/>
  <c r="Y30" i="2"/>
  <c r="Z30" i="2"/>
  <c r="AA30" i="2"/>
  <c r="AE30" i="2"/>
  <c r="AF30" i="2"/>
  <c r="AG30" i="2"/>
  <c r="AH30" i="2"/>
  <c r="AI30" i="2"/>
  <c r="AJ30" i="2"/>
  <c r="AK30" i="2"/>
  <c r="AL30" i="2"/>
  <c r="AM30" i="2"/>
  <c r="AN30" i="2"/>
  <c r="AO30" i="2"/>
  <c r="C31" i="2"/>
  <c r="D31" i="2"/>
  <c r="E31" i="2"/>
  <c r="F31" i="2"/>
  <c r="G31" i="2"/>
  <c r="H31" i="2"/>
  <c r="I31" i="2"/>
  <c r="J31" i="2"/>
  <c r="K31" i="2"/>
  <c r="L31" i="2"/>
  <c r="M31" i="2"/>
  <c r="N31" i="2"/>
  <c r="O31" i="2"/>
  <c r="P31" i="2"/>
  <c r="Q31" i="2"/>
  <c r="R31" i="2"/>
  <c r="S31" i="2"/>
  <c r="T31" i="2"/>
  <c r="U31" i="2"/>
  <c r="V31" i="2"/>
  <c r="W31" i="2"/>
  <c r="X31" i="2"/>
  <c r="Y31" i="2"/>
  <c r="Z31" i="2"/>
  <c r="AA31" i="2"/>
  <c r="AE31" i="2"/>
  <c r="AF31" i="2"/>
  <c r="AG31" i="2"/>
  <c r="AH31" i="2"/>
  <c r="AI31" i="2"/>
  <c r="AJ31" i="2"/>
  <c r="AK31" i="2"/>
  <c r="AL31" i="2"/>
  <c r="AM31" i="2"/>
  <c r="AN31" i="2"/>
  <c r="AO31" i="2"/>
  <c r="Q61" i="2" l="1"/>
  <c r="R61" i="2"/>
  <c r="R62" i="2" s="1"/>
  <c r="F52" i="2"/>
  <c r="F53" i="2"/>
  <c r="F50" i="2"/>
  <c r="F51" i="2"/>
  <c r="N53" i="2"/>
  <c r="N55" i="2"/>
  <c r="N51" i="2"/>
  <c r="N50" i="2"/>
  <c r="I54" i="2"/>
  <c r="I52" i="2"/>
  <c r="I50" i="2"/>
  <c r="I55" i="2"/>
  <c r="I53" i="2"/>
  <c r="I51" i="2"/>
  <c r="M54" i="2"/>
  <c r="M52" i="2"/>
  <c r="M50" i="2"/>
  <c r="M55" i="2"/>
  <c r="M53" i="2"/>
  <c r="M51" i="2"/>
  <c r="L55" i="2"/>
  <c r="L53" i="2"/>
  <c r="L51" i="2"/>
  <c r="L54" i="2"/>
  <c r="L52" i="2"/>
  <c r="L50" i="2"/>
  <c r="E54" i="2"/>
  <c r="E52" i="2"/>
  <c r="E50" i="2"/>
  <c r="E55" i="2"/>
  <c r="E53" i="2"/>
  <c r="E51" i="2"/>
  <c r="O55" i="2"/>
  <c r="O53" i="2"/>
  <c r="O51" i="2"/>
  <c r="O54" i="2"/>
  <c r="O52" i="2"/>
  <c r="O50" i="2"/>
  <c r="P55" i="2"/>
  <c r="P53" i="2"/>
  <c r="P51" i="2"/>
  <c r="P54" i="2"/>
  <c r="P52" i="2"/>
  <c r="P50" i="2"/>
  <c r="R54" i="2"/>
  <c r="R52" i="2"/>
  <c r="R50" i="2"/>
  <c r="R55" i="2"/>
  <c r="R53" i="2"/>
  <c r="R51" i="2"/>
  <c r="H55" i="2"/>
  <c r="H53" i="2"/>
  <c r="H51" i="2"/>
  <c r="H54" i="2"/>
  <c r="H52" i="2"/>
  <c r="H50" i="2"/>
  <c r="K55" i="2"/>
  <c r="K53" i="2"/>
  <c r="K51" i="2"/>
  <c r="K54" i="2"/>
  <c r="K52" i="2"/>
  <c r="K50" i="2"/>
  <c r="Q54" i="2"/>
  <c r="Q52" i="2"/>
  <c r="Q50" i="2"/>
  <c r="Q55" i="2"/>
  <c r="Q53" i="2"/>
  <c r="Q51" i="2"/>
  <c r="S55" i="2"/>
  <c r="S53" i="2"/>
  <c r="S51" i="2"/>
  <c r="S54" i="2"/>
  <c r="S52" i="2"/>
  <c r="S50" i="2"/>
  <c r="T55" i="2"/>
  <c r="T53" i="2"/>
  <c r="T51" i="2"/>
  <c r="T54" i="2"/>
  <c r="T52" i="2"/>
  <c r="T50" i="2"/>
  <c r="J54" i="2"/>
  <c r="J52" i="2"/>
  <c r="J50" i="2"/>
  <c r="J55" i="2"/>
  <c r="J53" i="2"/>
  <c r="J51" i="2"/>
  <c r="G61" i="2"/>
  <c r="G69" i="2" s="1"/>
  <c r="F60" i="2"/>
  <c r="F68" i="2" s="1"/>
  <c r="G59" i="2"/>
  <c r="G67" i="2" s="1"/>
  <c r="F59" i="2"/>
  <c r="F67" i="2" s="1"/>
  <c r="G63" i="2"/>
  <c r="G71" i="2" s="1"/>
  <c r="F63" i="2"/>
  <c r="F71" i="2" s="1"/>
  <c r="G62" i="2"/>
  <c r="G70" i="2" s="1"/>
  <c r="F64" i="2"/>
  <c r="F72" i="2" s="1"/>
  <c r="F61" i="2"/>
  <c r="F69" i="2" s="1"/>
  <c r="G60" i="2"/>
  <c r="G68" i="2" s="1"/>
  <c r="G64" i="2"/>
  <c r="G72" i="2" s="1"/>
  <c r="F62" i="2"/>
  <c r="F70" i="2" s="1"/>
  <c r="C3" i="2"/>
  <c r="C4" i="2"/>
  <c r="C5" i="2"/>
  <c r="C6" i="2"/>
  <c r="C7" i="2"/>
  <c r="C2" i="2"/>
  <c r="Q62" i="2" l="1"/>
  <c r="H60" i="2"/>
  <c r="H68" i="2" s="1"/>
  <c r="H61" i="2"/>
  <c r="H69" i="2" s="1"/>
  <c r="H62" i="2"/>
  <c r="H70" i="2" s="1"/>
  <c r="H63" i="2"/>
  <c r="H71" i="2" s="1"/>
  <c r="H64" i="2"/>
  <c r="H72" i="2" s="1"/>
  <c r="H59" i="2"/>
  <c r="H67" i="2" s="1"/>
  <c r="J3" i="2"/>
  <c r="K3" i="2"/>
  <c r="L3" i="2"/>
  <c r="M3" i="2"/>
  <c r="N3" i="2"/>
  <c r="O3" i="2"/>
  <c r="P3" i="2"/>
  <c r="Q3" i="2"/>
  <c r="R3" i="2"/>
  <c r="S3" i="2"/>
  <c r="T3" i="2"/>
  <c r="U3" i="2"/>
  <c r="V3" i="2"/>
  <c r="W3" i="2"/>
  <c r="X3" i="2"/>
  <c r="Y3" i="2"/>
  <c r="Z3" i="2"/>
  <c r="AA3" i="2"/>
  <c r="AE3" i="2"/>
  <c r="J4" i="2"/>
  <c r="K4" i="2"/>
  <c r="L4" i="2"/>
  <c r="M4" i="2"/>
  <c r="N4" i="2"/>
  <c r="O4" i="2"/>
  <c r="P4" i="2"/>
  <c r="Q4" i="2"/>
  <c r="R4" i="2"/>
  <c r="S4" i="2"/>
  <c r="T4" i="2"/>
  <c r="U4" i="2"/>
  <c r="V4" i="2"/>
  <c r="W4" i="2"/>
  <c r="X4" i="2"/>
  <c r="Y4" i="2"/>
  <c r="Z4" i="2"/>
  <c r="AA4" i="2"/>
  <c r="AE4" i="2"/>
  <c r="J5" i="2"/>
  <c r="K5" i="2"/>
  <c r="L5" i="2"/>
  <c r="M5" i="2"/>
  <c r="N5" i="2"/>
  <c r="O5" i="2"/>
  <c r="P5" i="2"/>
  <c r="Q5" i="2"/>
  <c r="R5" i="2"/>
  <c r="S5" i="2"/>
  <c r="T5" i="2"/>
  <c r="U5" i="2"/>
  <c r="V5" i="2"/>
  <c r="W5" i="2"/>
  <c r="X5" i="2"/>
  <c r="Y5" i="2"/>
  <c r="Z5" i="2"/>
  <c r="AA5" i="2"/>
  <c r="AE5" i="2"/>
  <c r="J6" i="2"/>
  <c r="K6" i="2"/>
  <c r="L6" i="2"/>
  <c r="M6" i="2"/>
  <c r="N6" i="2"/>
  <c r="O6" i="2"/>
  <c r="P6" i="2"/>
  <c r="Q6" i="2"/>
  <c r="R6" i="2"/>
  <c r="S6" i="2"/>
  <c r="T6" i="2"/>
  <c r="U6" i="2"/>
  <c r="V6" i="2"/>
  <c r="W6" i="2"/>
  <c r="X6" i="2"/>
  <c r="Y6" i="2"/>
  <c r="Z6" i="2"/>
  <c r="AA6" i="2"/>
  <c r="AE6" i="2"/>
  <c r="J7" i="2"/>
  <c r="K7" i="2"/>
  <c r="L7" i="2"/>
  <c r="M7" i="2"/>
  <c r="N7" i="2"/>
  <c r="O7" i="2"/>
  <c r="P7" i="2"/>
  <c r="Q7" i="2"/>
  <c r="R7" i="2"/>
  <c r="S7" i="2"/>
  <c r="T7" i="2"/>
  <c r="U7" i="2"/>
  <c r="V7" i="2"/>
  <c r="W7" i="2"/>
  <c r="X7" i="2"/>
  <c r="Y7" i="2"/>
  <c r="Z7" i="2"/>
  <c r="AA7" i="2"/>
  <c r="AE7" i="2"/>
  <c r="K2" i="2"/>
  <c r="L2" i="2"/>
  <c r="M2" i="2"/>
  <c r="N2" i="2"/>
  <c r="O2" i="2"/>
  <c r="P2" i="2"/>
  <c r="Q2" i="2"/>
  <c r="R2" i="2"/>
  <c r="S2" i="2"/>
  <c r="T2" i="2"/>
  <c r="U2" i="2"/>
  <c r="V2" i="2"/>
  <c r="W2" i="2"/>
  <c r="X2" i="2"/>
  <c r="Y2" i="2"/>
  <c r="Z2" i="2"/>
  <c r="AA2" i="2"/>
  <c r="AE2" i="2"/>
  <c r="D3" i="2"/>
  <c r="E3" i="2"/>
  <c r="F3" i="2"/>
  <c r="G3" i="2"/>
  <c r="H3" i="2"/>
  <c r="I3" i="2"/>
  <c r="AF3" i="2"/>
  <c r="AG3" i="2"/>
  <c r="AH3" i="2"/>
  <c r="AI3" i="2"/>
  <c r="AJ3" i="2"/>
  <c r="AK3" i="2"/>
  <c r="AL3" i="2"/>
  <c r="AM3" i="2"/>
  <c r="AN3" i="2"/>
  <c r="AO3" i="2"/>
  <c r="D4" i="2"/>
  <c r="E4" i="2"/>
  <c r="F4" i="2"/>
  <c r="G4" i="2"/>
  <c r="H4" i="2"/>
  <c r="I4" i="2"/>
  <c r="AF4" i="2"/>
  <c r="AG4" i="2"/>
  <c r="AH4" i="2"/>
  <c r="AI4" i="2"/>
  <c r="AJ4" i="2"/>
  <c r="AK4" i="2"/>
  <c r="AL4" i="2"/>
  <c r="AM4" i="2"/>
  <c r="AN4" i="2"/>
  <c r="AO4" i="2"/>
  <c r="D5" i="2"/>
  <c r="E5" i="2"/>
  <c r="F5" i="2"/>
  <c r="G5" i="2"/>
  <c r="H5" i="2"/>
  <c r="I5" i="2"/>
  <c r="AF5" i="2"/>
  <c r="AG5" i="2"/>
  <c r="AH5" i="2"/>
  <c r="AI5" i="2"/>
  <c r="AJ5" i="2"/>
  <c r="AK5" i="2"/>
  <c r="AL5" i="2"/>
  <c r="AM5" i="2"/>
  <c r="AN5" i="2"/>
  <c r="AO5" i="2"/>
  <c r="D6" i="2"/>
  <c r="E6" i="2"/>
  <c r="F6" i="2"/>
  <c r="G6" i="2"/>
  <c r="H6" i="2"/>
  <c r="I6" i="2"/>
  <c r="AF6" i="2"/>
  <c r="AG6" i="2"/>
  <c r="AH6" i="2"/>
  <c r="AI6" i="2"/>
  <c r="AJ6" i="2"/>
  <c r="AK6" i="2"/>
  <c r="AL6" i="2"/>
  <c r="AM6" i="2"/>
  <c r="AN6" i="2"/>
  <c r="AO6" i="2"/>
  <c r="D7" i="2"/>
  <c r="E7" i="2"/>
  <c r="F7" i="2"/>
  <c r="G7" i="2"/>
  <c r="H7" i="2"/>
  <c r="I7" i="2"/>
  <c r="AF7" i="2"/>
  <c r="AG7" i="2"/>
  <c r="AH7" i="2"/>
  <c r="AI7" i="2"/>
  <c r="AJ7" i="2"/>
  <c r="AK7" i="2"/>
  <c r="AL7" i="2"/>
  <c r="AM7" i="2"/>
  <c r="AN7" i="2"/>
  <c r="AO7" i="2"/>
  <c r="E2" i="2"/>
  <c r="F2" i="2"/>
  <c r="G2" i="2"/>
  <c r="H2" i="2"/>
  <c r="I2" i="2"/>
  <c r="J2" i="2"/>
  <c r="AF2" i="2"/>
  <c r="AG2" i="2"/>
  <c r="AH2" i="2"/>
  <c r="AI2" i="2"/>
  <c r="AJ2" i="2"/>
  <c r="AK2" i="2"/>
  <c r="AL2" i="2"/>
  <c r="AM2" i="2"/>
  <c r="AN2" i="2"/>
  <c r="AO2" i="2"/>
  <c r="D2" i="2"/>
</calcChain>
</file>

<file path=xl/sharedStrings.xml><?xml version="1.0" encoding="utf-8"?>
<sst xmlns="http://schemas.openxmlformats.org/spreadsheetml/2006/main" count="117" uniqueCount="74">
  <si>
    <t>total</t>
    <phoneticPr fontId="1"/>
  </si>
  <si>
    <t>Set</t>
    <phoneticPr fontId="1"/>
  </si>
  <si>
    <t>;mode</t>
    <phoneticPr fontId="1"/>
  </si>
  <si>
    <t>M</t>
    <phoneticPr fontId="1"/>
  </si>
  <si>
    <t>S</t>
    <phoneticPr fontId="1"/>
  </si>
  <si>
    <t>Last</t>
    <phoneticPr fontId="1"/>
  </si>
  <si>
    <t>;b_stock</t>
    <phoneticPr fontId="1"/>
  </si>
  <si>
    <t>B</t>
    <phoneticPr fontId="1"/>
  </si>
  <si>
    <t>None</t>
    <phoneticPr fontId="1"/>
  </si>
  <si>
    <t>;Flag</t>
    <phoneticPr fontId="1"/>
  </si>
  <si>
    <t>123+PB</t>
    <phoneticPr fontId="1"/>
  </si>
  <si>
    <t>123+BB</t>
    <phoneticPr fontId="1"/>
  </si>
  <si>
    <t>123+MB</t>
    <phoneticPr fontId="1"/>
  </si>
  <si>
    <t>132+PB</t>
    <phoneticPr fontId="1"/>
  </si>
  <si>
    <t>132+BB</t>
    <phoneticPr fontId="1"/>
  </si>
  <si>
    <t>132+MB</t>
    <phoneticPr fontId="1"/>
  </si>
  <si>
    <t>123+SB</t>
    <phoneticPr fontId="1"/>
  </si>
  <si>
    <t>132+SB</t>
    <phoneticPr fontId="1"/>
  </si>
  <si>
    <t>_1_+PB</t>
    <phoneticPr fontId="1"/>
  </si>
  <si>
    <t>_1_+BB</t>
    <phoneticPr fontId="1"/>
  </si>
  <si>
    <t>_1_+MB</t>
    <phoneticPr fontId="1"/>
  </si>
  <si>
    <t>_1_+SB</t>
    <phoneticPr fontId="1"/>
  </si>
  <si>
    <t>__1+PB</t>
    <phoneticPr fontId="1"/>
  </si>
  <si>
    <t>__1+BB</t>
    <phoneticPr fontId="1"/>
  </si>
  <si>
    <t>__1+MB</t>
    <phoneticPr fontId="1"/>
  </si>
  <si>
    <t>__1+SB</t>
    <phoneticPr fontId="1"/>
  </si>
  <si>
    <t>AnyBell</t>
    <phoneticPr fontId="1"/>
  </si>
  <si>
    <t>Lスイカ</t>
    <phoneticPr fontId="1"/>
  </si>
  <si>
    <t>Hスイカ</t>
    <phoneticPr fontId="1"/>
  </si>
  <si>
    <t>Lチェ</t>
    <phoneticPr fontId="1"/>
  </si>
  <si>
    <t>Hチェ</t>
    <phoneticPr fontId="1"/>
  </si>
  <si>
    <t>Chance</t>
    <phoneticPr fontId="1"/>
  </si>
  <si>
    <t>Rep</t>
    <phoneticPr fontId="1"/>
  </si>
  <si>
    <t>123Ra</t>
    <phoneticPr fontId="1"/>
  </si>
  <si>
    <t>132Ra</t>
    <phoneticPr fontId="1"/>
  </si>
  <si>
    <t>213Ra</t>
    <phoneticPr fontId="1"/>
  </si>
  <si>
    <t>312Ra</t>
    <phoneticPr fontId="1"/>
  </si>
  <si>
    <t>__1Ra</t>
    <phoneticPr fontId="1"/>
  </si>
  <si>
    <t>123Rb</t>
    <phoneticPr fontId="1"/>
  </si>
  <si>
    <t>132Rb</t>
    <phoneticPr fontId="1"/>
  </si>
  <si>
    <t>_1_Rb</t>
    <phoneticPr fontId="1"/>
  </si>
  <si>
    <t>__1Rb</t>
    <phoneticPr fontId="1"/>
  </si>
  <si>
    <t>BGBell</t>
    <phoneticPr fontId="1"/>
  </si>
  <si>
    <t>BGCha</t>
    <phoneticPr fontId="1"/>
  </si>
  <si>
    <t>レア役</t>
    <rPh sb="2" eb="3">
      <t>ヤク</t>
    </rPh>
    <phoneticPr fontId="1"/>
  </si>
  <si>
    <t>-</t>
    <phoneticPr fontId="1"/>
  </si>
  <si>
    <t>-</t>
    <phoneticPr fontId="1"/>
  </si>
  <si>
    <t>-</t>
    <phoneticPr fontId="1"/>
  </si>
  <si>
    <t>1__Rin</t>
    <phoneticPr fontId="1"/>
  </si>
  <si>
    <t>_1_Rin</t>
    <phoneticPr fontId="1"/>
  </si>
  <si>
    <t>__1Rin</t>
    <phoneticPr fontId="1"/>
  </si>
  <si>
    <t>コイン持</t>
    <rPh sb="3" eb="4">
      <t>モ</t>
    </rPh>
    <phoneticPr fontId="1"/>
  </si>
  <si>
    <t>Allこぼし</t>
    <phoneticPr fontId="1"/>
  </si>
  <si>
    <t>All取得</t>
    <rPh sb="3" eb="5">
      <t>シュトク</t>
    </rPh>
    <phoneticPr fontId="1"/>
  </si>
  <si>
    <t>ベル</t>
    <phoneticPr fontId="1"/>
  </si>
  <si>
    <t>スイカ</t>
    <phoneticPr fontId="1"/>
  </si>
  <si>
    <t>チェリー</t>
    <phoneticPr fontId="1"/>
  </si>
  <si>
    <t>Chance</t>
    <phoneticPr fontId="1"/>
  </si>
  <si>
    <t>リプレイ</t>
    <phoneticPr fontId="1"/>
  </si>
  <si>
    <t>A</t>
    <phoneticPr fontId="1"/>
  </si>
  <si>
    <t>B</t>
    <phoneticPr fontId="1"/>
  </si>
  <si>
    <t>押しベル</t>
    <rPh sb="0" eb="1">
      <t>オ</t>
    </rPh>
    <phoneticPr fontId="1"/>
  </si>
  <si>
    <t>検定</t>
    <rPh sb="0" eb="2">
      <t>ケンテイ</t>
    </rPh>
    <phoneticPr fontId="1"/>
  </si>
  <si>
    <t>N取得数</t>
    <rPh sb="1" eb="3">
      <t>シュトク</t>
    </rPh>
    <rPh sb="3" eb="4">
      <t>カズ</t>
    </rPh>
    <phoneticPr fontId="1"/>
  </si>
  <si>
    <t>期待値</t>
    <rPh sb="0" eb="3">
      <t>キタイチ</t>
    </rPh>
    <phoneticPr fontId="1"/>
  </si>
  <si>
    <t>-</t>
    <phoneticPr fontId="1"/>
  </si>
  <si>
    <t>-</t>
    <phoneticPr fontId="1"/>
  </si>
  <si>
    <t>純増減</t>
    <rPh sb="0" eb="1">
      <t>ジュン</t>
    </rPh>
    <rPh sb="1" eb="3">
      <t>ゾウゲン</t>
    </rPh>
    <phoneticPr fontId="1"/>
  </si>
  <si>
    <t>ベル1/4</t>
    <phoneticPr fontId="1"/>
  </si>
  <si>
    <t>平打ち</t>
    <rPh sb="0" eb="2">
      <t>ヒラウ</t>
    </rPh>
    <phoneticPr fontId="1"/>
  </si>
  <si>
    <t>AT中</t>
    <rPh sb="2" eb="3">
      <t>チュウ</t>
    </rPh>
    <phoneticPr fontId="1"/>
  </si>
  <si>
    <t>C</t>
    <phoneticPr fontId="1"/>
  </si>
  <si>
    <t>Get分母</t>
    <rPh sb="3" eb="5">
      <t>ブンボ</t>
    </rPh>
    <phoneticPr fontId="1"/>
  </si>
  <si>
    <t>C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</si>
</sst>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right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FF5050"/>
      <color rgb="FFFFFF99"/>
      <color rgb="FFFF7C8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36"/>
  <sheetViews>
    <sheetView zoomScale="85" zoomScaleNormal="85" workbookViewId="0">
      <selection activeCell="AA28" sqref="AA28"/>
    </sheetView>
  </sheetViews>
  <sheetFormatPr defaultColWidth="6.5" defaultRowHeight="13.5" x14ac:dyDescent="0.15"/>
  <cols>
    <col min="1" max="2" width="3.75" customWidth="1"/>
    <col min="3" max="3" width="7.5" customWidth="1"/>
    <col min="68" max="68" width="7.5" bestFit="1" customWidth="1"/>
  </cols>
  <sheetData>
    <row r="1" spans="1:41" x14ac:dyDescent="0.15">
      <c r="A1" t="s">
        <v>2</v>
      </c>
      <c r="B1" t="s">
        <v>1</v>
      </c>
      <c r="C1" t="s">
        <v>0</v>
      </c>
      <c r="D1">
        <v>0</v>
      </c>
      <c r="E1">
        <v>1</v>
      </c>
      <c r="F1">
        <v>2</v>
      </c>
      <c r="G1">
        <v>3</v>
      </c>
      <c r="H1">
        <v>4</v>
      </c>
      <c r="I1">
        <v>5</v>
      </c>
      <c r="J1">
        <v>6</v>
      </c>
      <c r="K1">
        <v>7</v>
      </c>
      <c r="L1">
        <v>8</v>
      </c>
      <c r="M1">
        <v>9</v>
      </c>
      <c r="N1">
        <v>10</v>
      </c>
      <c r="O1">
        <v>11</v>
      </c>
      <c r="P1">
        <v>12</v>
      </c>
      <c r="Q1">
        <v>13</v>
      </c>
      <c r="R1">
        <v>14</v>
      </c>
      <c r="S1">
        <v>15</v>
      </c>
      <c r="T1">
        <v>16</v>
      </c>
      <c r="U1">
        <v>17</v>
      </c>
      <c r="V1">
        <v>18</v>
      </c>
      <c r="W1">
        <v>19</v>
      </c>
      <c r="X1">
        <v>20</v>
      </c>
      <c r="Y1">
        <v>21</v>
      </c>
      <c r="Z1">
        <v>22</v>
      </c>
      <c r="AA1">
        <v>23</v>
      </c>
      <c r="AB1">
        <v>24</v>
      </c>
      <c r="AC1">
        <v>25</v>
      </c>
      <c r="AD1">
        <v>26</v>
      </c>
      <c r="AE1">
        <v>27</v>
      </c>
      <c r="AF1">
        <v>28</v>
      </c>
      <c r="AG1">
        <v>29</v>
      </c>
      <c r="AH1">
        <v>30</v>
      </c>
      <c r="AI1">
        <v>31</v>
      </c>
      <c r="AJ1">
        <v>32</v>
      </c>
      <c r="AK1">
        <v>33</v>
      </c>
      <c r="AL1">
        <v>34</v>
      </c>
      <c r="AM1">
        <v>35</v>
      </c>
      <c r="AN1">
        <v>36</v>
      </c>
      <c r="AO1">
        <v>37</v>
      </c>
    </row>
    <row r="2" spans="1:41" x14ac:dyDescent="0.15">
      <c r="A2">
        <v>1</v>
      </c>
      <c r="B2">
        <v>0</v>
      </c>
      <c r="C2">
        <v>16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15</v>
      </c>
      <c r="AO2">
        <v>1</v>
      </c>
    </row>
    <row r="3" spans="1:41" x14ac:dyDescent="0.15">
      <c r="A3">
        <v>1</v>
      </c>
      <c r="B3">
        <v>1</v>
      </c>
      <c r="C3">
        <v>16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15</v>
      </c>
      <c r="AO3">
        <v>1</v>
      </c>
    </row>
    <row r="4" spans="1:41" x14ac:dyDescent="0.15">
      <c r="A4">
        <v>1</v>
      </c>
      <c r="B4">
        <v>2</v>
      </c>
      <c r="C4">
        <v>16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15</v>
      </c>
      <c r="AO4">
        <v>1</v>
      </c>
    </row>
    <row r="5" spans="1:41" x14ac:dyDescent="0.15">
      <c r="A5">
        <v>1</v>
      </c>
      <c r="B5">
        <v>3</v>
      </c>
      <c r="C5">
        <v>16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15</v>
      </c>
      <c r="AO5">
        <v>1</v>
      </c>
    </row>
    <row r="6" spans="1:41" x14ac:dyDescent="0.15">
      <c r="A6">
        <v>1</v>
      </c>
      <c r="B6">
        <v>4</v>
      </c>
      <c r="C6">
        <v>16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15</v>
      </c>
      <c r="AO6">
        <v>1</v>
      </c>
    </row>
    <row r="7" spans="1:41" x14ac:dyDescent="0.15">
      <c r="A7">
        <v>1</v>
      </c>
      <c r="B7">
        <v>5</v>
      </c>
      <c r="C7">
        <v>16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15</v>
      </c>
      <c r="AO7">
        <v>1</v>
      </c>
    </row>
    <row r="8" spans="1:41" x14ac:dyDescent="0.15">
      <c r="A8">
        <v>0</v>
      </c>
      <c r="B8">
        <v>0</v>
      </c>
      <c r="C8">
        <v>131072</v>
      </c>
      <c r="D8">
        <v>2</v>
      </c>
      <c r="E8">
        <v>1</v>
      </c>
      <c r="F8">
        <v>5630</v>
      </c>
      <c r="G8">
        <v>5630</v>
      </c>
      <c r="H8">
        <v>5630</v>
      </c>
      <c r="I8">
        <v>1</v>
      </c>
      <c r="J8">
        <v>5630</v>
      </c>
      <c r="K8">
        <v>5630</v>
      </c>
      <c r="L8">
        <v>5630</v>
      </c>
      <c r="M8">
        <v>1</v>
      </c>
      <c r="N8">
        <v>5630</v>
      </c>
      <c r="O8">
        <v>5630</v>
      </c>
      <c r="P8">
        <v>5630</v>
      </c>
      <c r="Q8">
        <v>1</v>
      </c>
      <c r="R8">
        <v>5630</v>
      </c>
      <c r="S8">
        <v>5630</v>
      </c>
      <c r="T8">
        <v>5630</v>
      </c>
      <c r="U8">
        <v>10000</v>
      </c>
      <c r="V8">
        <v>890</v>
      </c>
      <c r="W8">
        <v>223</v>
      </c>
      <c r="X8">
        <v>1145</v>
      </c>
      <c r="Y8">
        <v>226</v>
      </c>
      <c r="Z8">
        <v>300</v>
      </c>
      <c r="AA8">
        <v>50722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</row>
    <row r="9" spans="1:41" x14ac:dyDescent="0.15">
      <c r="A9">
        <v>2</v>
      </c>
      <c r="B9">
        <v>0</v>
      </c>
      <c r="C9">
        <v>131072</v>
      </c>
      <c r="D9">
        <v>2</v>
      </c>
      <c r="E9">
        <v>1</v>
      </c>
      <c r="F9">
        <v>5630</v>
      </c>
      <c r="G9">
        <v>5630</v>
      </c>
      <c r="H9">
        <v>5630</v>
      </c>
      <c r="I9">
        <v>1</v>
      </c>
      <c r="J9">
        <v>5630</v>
      </c>
      <c r="K9">
        <v>5630</v>
      </c>
      <c r="L9">
        <v>5630</v>
      </c>
      <c r="M9">
        <v>1</v>
      </c>
      <c r="N9">
        <v>5630</v>
      </c>
      <c r="O9">
        <v>5630</v>
      </c>
      <c r="P9">
        <v>5630</v>
      </c>
      <c r="Q9">
        <v>1</v>
      </c>
      <c r="R9">
        <v>5630</v>
      </c>
      <c r="S9">
        <v>5630</v>
      </c>
      <c r="T9">
        <v>5630</v>
      </c>
      <c r="U9">
        <v>10000</v>
      </c>
      <c r="V9">
        <v>890</v>
      </c>
      <c r="W9">
        <v>223</v>
      </c>
      <c r="X9">
        <v>1145</v>
      </c>
      <c r="Y9">
        <v>226</v>
      </c>
      <c r="Z9">
        <v>300</v>
      </c>
      <c r="AA9">
        <v>32767</v>
      </c>
      <c r="AB9">
        <v>5985</v>
      </c>
      <c r="AC9">
        <v>5985</v>
      </c>
      <c r="AD9">
        <v>5985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</row>
    <row r="10" spans="1:41" x14ac:dyDescent="0.15">
      <c r="A10">
        <v>3</v>
      </c>
      <c r="B10">
        <v>0</v>
      </c>
      <c r="C10">
        <v>131072</v>
      </c>
      <c r="D10">
        <v>2</v>
      </c>
      <c r="E10">
        <v>1</v>
      </c>
      <c r="F10">
        <v>5630</v>
      </c>
      <c r="G10">
        <v>5630</v>
      </c>
      <c r="H10">
        <v>5630</v>
      </c>
      <c r="I10">
        <v>1</v>
      </c>
      <c r="J10">
        <v>5630</v>
      </c>
      <c r="K10">
        <v>5630</v>
      </c>
      <c r="L10">
        <v>5630</v>
      </c>
      <c r="M10">
        <v>1</v>
      </c>
      <c r="N10">
        <v>5630</v>
      </c>
      <c r="O10">
        <v>5630</v>
      </c>
      <c r="P10">
        <v>5630</v>
      </c>
      <c r="Q10">
        <v>1</v>
      </c>
      <c r="R10">
        <v>5630</v>
      </c>
      <c r="S10">
        <v>5630</v>
      </c>
      <c r="T10">
        <v>5630</v>
      </c>
      <c r="U10">
        <v>10000</v>
      </c>
      <c r="V10">
        <v>890</v>
      </c>
      <c r="W10">
        <v>223</v>
      </c>
      <c r="X10">
        <v>1145</v>
      </c>
      <c r="Y10">
        <v>226</v>
      </c>
      <c r="Z10">
        <v>300</v>
      </c>
      <c r="AA10">
        <v>0</v>
      </c>
      <c r="AB10">
        <v>0</v>
      </c>
      <c r="AC10">
        <v>0</v>
      </c>
      <c r="AD10">
        <v>0</v>
      </c>
      <c r="AE10">
        <v>6554</v>
      </c>
      <c r="AF10">
        <v>6554</v>
      </c>
      <c r="AG10">
        <v>6554</v>
      </c>
      <c r="AH10">
        <v>6554</v>
      </c>
      <c r="AI10">
        <v>6554</v>
      </c>
      <c r="AJ10">
        <v>4488</v>
      </c>
      <c r="AK10">
        <v>4488</v>
      </c>
      <c r="AL10">
        <v>4488</v>
      </c>
      <c r="AM10">
        <v>4488</v>
      </c>
      <c r="AN10">
        <v>0</v>
      </c>
      <c r="AO10">
        <v>0</v>
      </c>
    </row>
    <row r="11" spans="1:41" x14ac:dyDescent="0.15">
      <c r="A11">
        <v>4</v>
      </c>
      <c r="B11">
        <v>0</v>
      </c>
      <c r="C11">
        <v>131072</v>
      </c>
      <c r="D11">
        <v>32768</v>
      </c>
      <c r="E11">
        <v>1</v>
      </c>
      <c r="F11">
        <v>5630</v>
      </c>
      <c r="G11">
        <v>5630</v>
      </c>
      <c r="H11">
        <v>5630</v>
      </c>
      <c r="I11">
        <v>1</v>
      </c>
      <c r="J11">
        <v>5630</v>
      </c>
      <c r="K11">
        <v>5630</v>
      </c>
      <c r="L11">
        <v>5630</v>
      </c>
      <c r="M11">
        <v>1</v>
      </c>
      <c r="N11">
        <v>5630</v>
      </c>
      <c r="O11">
        <v>5630</v>
      </c>
      <c r="P11">
        <v>5630</v>
      </c>
      <c r="Q11">
        <v>1</v>
      </c>
      <c r="R11">
        <v>5630</v>
      </c>
      <c r="S11">
        <v>5630</v>
      </c>
      <c r="T11">
        <v>5630</v>
      </c>
      <c r="U11">
        <v>10000</v>
      </c>
      <c r="V11">
        <v>890</v>
      </c>
      <c r="W11">
        <v>223</v>
      </c>
      <c r="X11">
        <v>1145</v>
      </c>
      <c r="Y11">
        <v>226</v>
      </c>
      <c r="Z11">
        <v>300</v>
      </c>
      <c r="AA11">
        <v>17956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</row>
    <row r="12" spans="1:41" x14ac:dyDescent="0.15">
      <c r="A12">
        <v>0</v>
      </c>
      <c r="B12">
        <v>1</v>
      </c>
      <c r="C12">
        <v>131072</v>
      </c>
      <c r="D12">
        <v>2</v>
      </c>
      <c r="E12">
        <v>1</v>
      </c>
      <c r="F12">
        <v>5625</v>
      </c>
      <c r="G12">
        <v>5625</v>
      </c>
      <c r="H12">
        <v>5625</v>
      </c>
      <c r="I12">
        <v>1</v>
      </c>
      <c r="J12">
        <v>5625</v>
      </c>
      <c r="K12">
        <v>5625</v>
      </c>
      <c r="L12">
        <v>5625</v>
      </c>
      <c r="M12">
        <v>1</v>
      </c>
      <c r="N12">
        <v>5625</v>
      </c>
      <c r="O12">
        <v>5625</v>
      </c>
      <c r="P12">
        <v>5625</v>
      </c>
      <c r="Q12">
        <v>1</v>
      </c>
      <c r="R12">
        <v>5625</v>
      </c>
      <c r="S12">
        <v>5625</v>
      </c>
      <c r="T12">
        <v>5625</v>
      </c>
      <c r="U12">
        <v>10000</v>
      </c>
      <c r="V12">
        <v>1179</v>
      </c>
      <c r="W12">
        <v>227</v>
      </c>
      <c r="X12">
        <v>908</v>
      </c>
      <c r="Y12">
        <v>225</v>
      </c>
      <c r="Z12">
        <v>305</v>
      </c>
      <c r="AA12">
        <v>50722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</row>
    <row r="13" spans="1:41" x14ac:dyDescent="0.15">
      <c r="A13">
        <v>2</v>
      </c>
      <c r="B13">
        <v>1</v>
      </c>
      <c r="C13">
        <v>131072</v>
      </c>
      <c r="D13">
        <v>2</v>
      </c>
      <c r="E13">
        <v>1</v>
      </c>
      <c r="F13">
        <v>5625</v>
      </c>
      <c r="G13">
        <v>5625</v>
      </c>
      <c r="H13">
        <v>5625</v>
      </c>
      <c r="I13">
        <v>1</v>
      </c>
      <c r="J13">
        <v>5625</v>
      </c>
      <c r="K13">
        <v>5625</v>
      </c>
      <c r="L13">
        <v>5625</v>
      </c>
      <c r="M13">
        <v>1</v>
      </c>
      <c r="N13">
        <v>5625</v>
      </c>
      <c r="O13">
        <v>5625</v>
      </c>
      <c r="P13">
        <v>5625</v>
      </c>
      <c r="Q13">
        <v>1</v>
      </c>
      <c r="R13">
        <v>5625</v>
      </c>
      <c r="S13">
        <v>5625</v>
      </c>
      <c r="T13">
        <v>5625</v>
      </c>
      <c r="U13">
        <v>10000</v>
      </c>
      <c r="V13">
        <v>1179</v>
      </c>
      <c r="W13">
        <v>227</v>
      </c>
      <c r="X13">
        <v>908</v>
      </c>
      <c r="Y13">
        <v>225</v>
      </c>
      <c r="Z13">
        <v>305</v>
      </c>
      <c r="AA13">
        <v>32767</v>
      </c>
      <c r="AB13">
        <v>5985</v>
      </c>
      <c r="AC13">
        <v>5985</v>
      </c>
      <c r="AD13">
        <v>5985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</row>
    <row r="14" spans="1:41" x14ac:dyDescent="0.15">
      <c r="A14">
        <v>3</v>
      </c>
      <c r="B14">
        <v>1</v>
      </c>
      <c r="C14">
        <v>131072</v>
      </c>
      <c r="D14">
        <v>2</v>
      </c>
      <c r="E14">
        <v>1</v>
      </c>
      <c r="F14">
        <v>5625</v>
      </c>
      <c r="G14">
        <v>5625</v>
      </c>
      <c r="H14">
        <v>5625</v>
      </c>
      <c r="I14">
        <v>1</v>
      </c>
      <c r="J14">
        <v>5625</v>
      </c>
      <c r="K14">
        <v>5625</v>
      </c>
      <c r="L14">
        <v>5625</v>
      </c>
      <c r="M14">
        <v>1</v>
      </c>
      <c r="N14">
        <v>5625</v>
      </c>
      <c r="O14">
        <v>5625</v>
      </c>
      <c r="P14">
        <v>5625</v>
      </c>
      <c r="Q14">
        <v>1</v>
      </c>
      <c r="R14">
        <v>5625</v>
      </c>
      <c r="S14">
        <v>5625</v>
      </c>
      <c r="T14">
        <v>5625</v>
      </c>
      <c r="U14">
        <v>10000</v>
      </c>
      <c r="V14">
        <v>1179</v>
      </c>
      <c r="W14">
        <v>227</v>
      </c>
      <c r="X14">
        <v>908</v>
      </c>
      <c r="Y14">
        <v>225</v>
      </c>
      <c r="Z14">
        <v>305</v>
      </c>
      <c r="AA14">
        <v>0</v>
      </c>
      <c r="AB14">
        <v>0</v>
      </c>
      <c r="AC14">
        <v>0</v>
      </c>
      <c r="AD14">
        <v>0</v>
      </c>
      <c r="AE14">
        <v>6554</v>
      </c>
      <c r="AF14">
        <v>6554</v>
      </c>
      <c r="AG14">
        <v>6554</v>
      </c>
      <c r="AH14">
        <v>6554</v>
      </c>
      <c r="AI14">
        <v>6554</v>
      </c>
      <c r="AJ14">
        <v>4488</v>
      </c>
      <c r="AK14">
        <v>4488</v>
      </c>
      <c r="AL14">
        <v>4488</v>
      </c>
      <c r="AM14">
        <v>4488</v>
      </c>
      <c r="AN14">
        <v>0</v>
      </c>
      <c r="AO14">
        <v>0</v>
      </c>
    </row>
    <row r="15" spans="1:41" x14ac:dyDescent="0.15">
      <c r="A15">
        <v>4</v>
      </c>
      <c r="B15">
        <v>1</v>
      </c>
      <c r="C15">
        <v>131072</v>
      </c>
      <c r="D15">
        <v>32768</v>
      </c>
      <c r="E15">
        <v>1</v>
      </c>
      <c r="F15">
        <v>5625</v>
      </c>
      <c r="G15">
        <v>5625</v>
      </c>
      <c r="H15">
        <v>5625</v>
      </c>
      <c r="I15">
        <v>1</v>
      </c>
      <c r="J15">
        <v>5625</v>
      </c>
      <c r="K15">
        <v>5625</v>
      </c>
      <c r="L15">
        <v>5625</v>
      </c>
      <c r="M15">
        <v>1</v>
      </c>
      <c r="N15">
        <v>5625</v>
      </c>
      <c r="O15">
        <v>5625</v>
      </c>
      <c r="P15">
        <v>5625</v>
      </c>
      <c r="Q15">
        <v>1</v>
      </c>
      <c r="R15">
        <v>5625</v>
      </c>
      <c r="S15">
        <v>5625</v>
      </c>
      <c r="T15">
        <v>5625</v>
      </c>
      <c r="U15">
        <v>10000</v>
      </c>
      <c r="V15">
        <v>1179</v>
      </c>
      <c r="W15">
        <v>227</v>
      </c>
      <c r="X15">
        <v>908</v>
      </c>
      <c r="Y15">
        <v>225</v>
      </c>
      <c r="Z15">
        <v>305</v>
      </c>
      <c r="AA15">
        <v>17956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</row>
    <row r="16" spans="1:41" x14ac:dyDescent="0.15">
      <c r="A16">
        <v>0</v>
      </c>
      <c r="B16">
        <v>2</v>
      </c>
      <c r="C16">
        <v>131072</v>
      </c>
      <c r="D16">
        <v>2</v>
      </c>
      <c r="E16">
        <v>1</v>
      </c>
      <c r="F16">
        <v>5615</v>
      </c>
      <c r="G16">
        <v>5615</v>
      </c>
      <c r="H16">
        <v>5615</v>
      </c>
      <c r="I16">
        <v>1</v>
      </c>
      <c r="J16">
        <v>5615</v>
      </c>
      <c r="K16">
        <v>5615</v>
      </c>
      <c r="L16">
        <v>5615</v>
      </c>
      <c r="M16">
        <v>1</v>
      </c>
      <c r="N16">
        <v>5615</v>
      </c>
      <c r="O16">
        <v>5615</v>
      </c>
      <c r="P16">
        <v>5615</v>
      </c>
      <c r="Q16">
        <v>1</v>
      </c>
      <c r="R16">
        <v>5615</v>
      </c>
      <c r="S16">
        <v>5615</v>
      </c>
      <c r="T16">
        <v>5615</v>
      </c>
      <c r="U16">
        <v>10000</v>
      </c>
      <c r="V16">
        <v>969</v>
      </c>
      <c r="W16">
        <v>230</v>
      </c>
      <c r="X16">
        <v>1219</v>
      </c>
      <c r="Y16">
        <v>236</v>
      </c>
      <c r="Z16">
        <v>310</v>
      </c>
      <c r="AA16">
        <v>50722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</row>
    <row r="17" spans="1:41" x14ac:dyDescent="0.15">
      <c r="A17">
        <v>2</v>
      </c>
      <c r="B17">
        <v>2</v>
      </c>
      <c r="C17">
        <v>131072</v>
      </c>
      <c r="D17">
        <v>2</v>
      </c>
      <c r="E17">
        <v>1</v>
      </c>
      <c r="F17">
        <v>5615</v>
      </c>
      <c r="G17">
        <v>5615</v>
      </c>
      <c r="H17">
        <v>5615</v>
      </c>
      <c r="I17">
        <v>1</v>
      </c>
      <c r="J17">
        <v>5615</v>
      </c>
      <c r="K17">
        <v>5615</v>
      </c>
      <c r="L17">
        <v>5615</v>
      </c>
      <c r="M17">
        <v>1</v>
      </c>
      <c r="N17">
        <v>5615</v>
      </c>
      <c r="O17">
        <v>5615</v>
      </c>
      <c r="P17">
        <v>5615</v>
      </c>
      <c r="Q17">
        <v>1</v>
      </c>
      <c r="R17">
        <v>5615</v>
      </c>
      <c r="S17">
        <v>5615</v>
      </c>
      <c r="T17">
        <v>5615</v>
      </c>
      <c r="U17">
        <v>10000</v>
      </c>
      <c r="V17">
        <v>969</v>
      </c>
      <c r="W17">
        <v>230</v>
      </c>
      <c r="X17">
        <v>1219</v>
      </c>
      <c r="Y17">
        <v>236</v>
      </c>
      <c r="Z17">
        <v>310</v>
      </c>
      <c r="AA17">
        <v>32767</v>
      </c>
      <c r="AB17">
        <v>5985</v>
      </c>
      <c r="AC17">
        <v>5985</v>
      </c>
      <c r="AD17">
        <v>5985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</row>
    <row r="18" spans="1:41" x14ac:dyDescent="0.15">
      <c r="A18">
        <v>3</v>
      </c>
      <c r="B18">
        <v>2</v>
      </c>
      <c r="C18">
        <v>131072</v>
      </c>
      <c r="D18">
        <v>2</v>
      </c>
      <c r="E18">
        <v>1</v>
      </c>
      <c r="F18">
        <v>5615</v>
      </c>
      <c r="G18">
        <v>5615</v>
      </c>
      <c r="H18">
        <v>5615</v>
      </c>
      <c r="I18">
        <v>1</v>
      </c>
      <c r="J18">
        <v>5615</v>
      </c>
      <c r="K18">
        <v>5615</v>
      </c>
      <c r="L18">
        <v>5615</v>
      </c>
      <c r="M18">
        <v>1</v>
      </c>
      <c r="N18">
        <v>5615</v>
      </c>
      <c r="O18">
        <v>5615</v>
      </c>
      <c r="P18">
        <v>5615</v>
      </c>
      <c r="Q18">
        <v>1</v>
      </c>
      <c r="R18">
        <v>5615</v>
      </c>
      <c r="S18">
        <v>5615</v>
      </c>
      <c r="T18">
        <v>5615</v>
      </c>
      <c r="U18">
        <v>10000</v>
      </c>
      <c r="V18">
        <v>969</v>
      </c>
      <c r="W18">
        <v>230</v>
      </c>
      <c r="X18">
        <v>1219</v>
      </c>
      <c r="Y18">
        <v>236</v>
      </c>
      <c r="Z18">
        <v>310</v>
      </c>
      <c r="AA18">
        <v>0</v>
      </c>
      <c r="AB18">
        <v>0</v>
      </c>
      <c r="AC18">
        <v>0</v>
      </c>
      <c r="AD18">
        <v>0</v>
      </c>
      <c r="AE18">
        <v>6554</v>
      </c>
      <c r="AF18">
        <v>6554</v>
      </c>
      <c r="AG18">
        <v>6554</v>
      </c>
      <c r="AH18">
        <v>6554</v>
      </c>
      <c r="AI18">
        <v>6554</v>
      </c>
      <c r="AJ18">
        <v>4488</v>
      </c>
      <c r="AK18">
        <v>4488</v>
      </c>
      <c r="AL18">
        <v>4488</v>
      </c>
      <c r="AM18">
        <v>4488</v>
      </c>
      <c r="AN18">
        <v>0</v>
      </c>
      <c r="AO18">
        <v>0</v>
      </c>
    </row>
    <row r="19" spans="1:41" x14ac:dyDescent="0.15">
      <c r="A19">
        <v>4</v>
      </c>
      <c r="B19">
        <v>2</v>
      </c>
      <c r="C19">
        <v>131072</v>
      </c>
      <c r="D19">
        <v>32768</v>
      </c>
      <c r="E19">
        <v>1</v>
      </c>
      <c r="F19">
        <v>5615</v>
      </c>
      <c r="G19">
        <v>5615</v>
      </c>
      <c r="H19">
        <v>5615</v>
      </c>
      <c r="I19">
        <v>1</v>
      </c>
      <c r="J19">
        <v>5615</v>
      </c>
      <c r="K19">
        <v>5615</v>
      </c>
      <c r="L19">
        <v>5615</v>
      </c>
      <c r="M19">
        <v>1</v>
      </c>
      <c r="N19">
        <v>5615</v>
      </c>
      <c r="O19">
        <v>5615</v>
      </c>
      <c r="P19">
        <v>5615</v>
      </c>
      <c r="Q19">
        <v>1</v>
      </c>
      <c r="R19">
        <v>5615</v>
      </c>
      <c r="S19">
        <v>5615</v>
      </c>
      <c r="T19">
        <v>5615</v>
      </c>
      <c r="U19">
        <v>10000</v>
      </c>
      <c r="V19">
        <v>969</v>
      </c>
      <c r="W19">
        <v>230</v>
      </c>
      <c r="X19">
        <v>1219</v>
      </c>
      <c r="Y19">
        <v>236</v>
      </c>
      <c r="Z19">
        <v>310</v>
      </c>
      <c r="AA19">
        <v>17956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</row>
    <row r="20" spans="1:41" x14ac:dyDescent="0.15">
      <c r="A20">
        <v>0</v>
      </c>
      <c r="B20">
        <v>3</v>
      </c>
      <c r="C20">
        <v>131072</v>
      </c>
      <c r="D20">
        <v>2</v>
      </c>
      <c r="E20">
        <v>1</v>
      </c>
      <c r="F20">
        <v>5600</v>
      </c>
      <c r="G20">
        <v>5600</v>
      </c>
      <c r="H20">
        <v>5600</v>
      </c>
      <c r="I20">
        <v>1</v>
      </c>
      <c r="J20">
        <v>5600</v>
      </c>
      <c r="K20">
        <v>5600</v>
      </c>
      <c r="L20">
        <v>5600</v>
      </c>
      <c r="M20">
        <v>1</v>
      </c>
      <c r="N20">
        <v>5600</v>
      </c>
      <c r="O20">
        <v>5600</v>
      </c>
      <c r="P20">
        <v>5600</v>
      </c>
      <c r="Q20">
        <v>1</v>
      </c>
      <c r="R20">
        <v>5600</v>
      </c>
      <c r="S20">
        <v>5600</v>
      </c>
      <c r="T20">
        <v>5600</v>
      </c>
      <c r="U20">
        <v>10000</v>
      </c>
      <c r="V20">
        <v>1271</v>
      </c>
      <c r="W20">
        <v>234</v>
      </c>
      <c r="X20">
        <v>1092</v>
      </c>
      <c r="Y20">
        <v>232</v>
      </c>
      <c r="Z20">
        <v>315</v>
      </c>
      <c r="AA20">
        <v>50722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</row>
    <row r="21" spans="1:41" x14ac:dyDescent="0.15">
      <c r="A21">
        <v>2</v>
      </c>
      <c r="B21">
        <v>3</v>
      </c>
      <c r="C21">
        <v>131072</v>
      </c>
      <c r="D21">
        <v>2</v>
      </c>
      <c r="E21">
        <v>1</v>
      </c>
      <c r="F21">
        <v>5600</v>
      </c>
      <c r="G21">
        <v>5600</v>
      </c>
      <c r="H21">
        <v>5600</v>
      </c>
      <c r="I21">
        <v>1</v>
      </c>
      <c r="J21">
        <v>5600</v>
      </c>
      <c r="K21">
        <v>5600</v>
      </c>
      <c r="L21">
        <v>5600</v>
      </c>
      <c r="M21">
        <v>1</v>
      </c>
      <c r="N21">
        <v>5600</v>
      </c>
      <c r="O21">
        <v>5600</v>
      </c>
      <c r="P21">
        <v>5600</v>
      </c>
      <c r="Q21">
        <v>1</v>
      </c>
      <c r="R21">
        <v>5600</v>
      </c>
      <c r="S21">
        <v>5600</v>
      </c>
      <c r="T21">
        <v>5600</v>
      </c>
      <c r="U21">
        <v>10000</v>
      </c>
      <c r="V21">
        <v>1271</v>
      </c>
      <c r="W21">
        <v>234</v>
      </c>
      <c r="X21">
        <v>1092</v>
      </c>
      <c r="Y21">
        <v>232</v>
      </c>
      <c r="Z21">
        <v>315</v>
      </c>
      <c r="AA21">
        <v>32767</v>
      </c>
      <c r="AB21">
        <v>5985</v>
      </c>
      <c r="AC21">
        <v>5985</v>
      </c>
      <c r="AD21">
        <v>5985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</row>
    <row r="22" spans="1:41" x14ac:dyDescent="0.15">
      <c r="A22">
        <v>3</v>
      </c>
      <c r="B22">
        <v>3</v>
      </c>
      <c r="C22">
        <v>131072</v>
      </c>
      <c r="D22">
        <v>2</v>
      </c>
      <c r="E22">
        <v>1</v>
      </c>
      <c r="F22">
        <v>5600</v>
      </c>
      <c r="G22">
        <v>5600</v>
      </c>
      <c r="H22">
        <v>5600</v>
      </c>
      <c r="I22">
        <v>1</v>
      </c>
      <c r="J22">
        <v>5600</v>
      </c>
      <c r="K22">
        <v>5600</v>
      </c>
      <c r="L22">
        <v>5600</v>
      </c>
      <c r="M22">
        <v>1</v>
      </c>
      <c r="N22">
        <v>5600</v>
      </c>
      <c r="O22">
        <v>5600</v>
      </c>
      <c r="P22">
        <v>5600</v>
      </c>
      <c r="Q22">
        <v>1</v>
      </c>
      <c r="R22">
        <v>5600</v>
      </c>
      <c r="S22">
        <v>5600</v>
      </c>
      <c r="T22">
        <v>5600</v>
      </c>
      <c r="U22">
        <v>10000</v>
      </c>
      <c r="V22">
        <v>1271</v>
      </c>
      <c r="W22">
        <v>234</v>
      </c>
      <c r="X22">
        <v>1092</v>
      </c>
      <c r="Y22">
        <v>232</v>
      </c>
      <c r="Z22">
        <v>315</v>
      </c>
      <c r="AA22">
        <v>0</v>
      </c>
      <c r="AB22">
        <v>0</v>
      </c>
      <c r="AC22">
        <v>0</v>
      </c>
      <c r="AD22">
        <v>0</v>
      </c>
      <c r="AE22">
        <v>6554</v>
      </c>
      <c r="AF22">
        <v>6554</v>
      </c>
      <c r="AG22">
        <v>6554</v>
      </c>
      <c r="AH22">
        <v>6554</v>
      </c>
      <c r="AI22">
        <v>6554</v>
      </c>
      <c r="AJ22">
        <v>4488</v>
      </c>
      <c r="AK22">
        <v>4488</v>
      </c>
      <c r="AL22">
        <v>4488</v>
      </c>
      <c r="AM22">
        <v>4488</v>
      </c>
      <c r="AN22">
        <v>0</v>
      </c>
      <c r="AO22">
        <v>0</v>
      </c>
    </row>
    <row r="23" spans="1:41" x14ac:dyDescent="0.15">
      <c r="A23">
        <v>4</v>
      </c>
      <c r="B23">
        <v>3</v>
      </c>
      <c r="C23">
        <v>131072</v>
      </c>
      <c r="D23">
        <v>32768</v>
      </c>
      <c r="E23">
        <v>1</v>
      </c>
      <c r="F23">
        <v>5600</v>
      </c>
      <c r="G23">
        <v>5600</v>
      </c>
      <c r="H23">
        <v>5600</v>
      </c>
      <c r="I23">
        <v>1</v>
      </c>
      <c r="J23">
        <v>5600</v>
      </c>
      <c r="K23">
        <v>5600</v>
      </c>
      <c r="L23">
        <v>5600</v>
      </c>
      <c r="M23">
        <v>1</v>
      </c>
      <c r="N23">
        <v>5600</v>
      </c>
      <c r="O23">
        <v>5600</v>
      </c>
      <c r="P23">
        <v>5600</v>
      </c>
      <c r="Q23">
        <v>1</v>
      </c>
      <c r="R23">
        <v>5600</v>
      </c>
      <c r="S23">
        <v>5600</v>
      </c>
      <c r="T23">
        <v>5600</v>
      </c>
      <c r="U23">
        <v>10000</v>
      </c>
      <c r="V23">
        <v>1271</v>
      </c>
      <c r="W23">
        <v>234</v>
      </c>
      <c r="X23">
        <v>1092</v>
      </c>
      <c r="Y23">
        <v>232</v>
      </c>
      <c r="Z23">
        <v>315</v>
      </c>
      <c r="AA23">
        <v>17956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</row>
    <row r="24" spans="1:41" x14ac:dyDescent="0.15">
      <c r="A24">
        <v>0</v>
      </c>
      <c r="B24">
        <v>4</v>
      </c>
      <c r="C24">
        <v>131072</v>
      </c>
      <c r="D24">
        <v>2</v>
      </c>
      <c r="E24">
        <v>1</v>
      </c>
      <c r="F24">
        <v>5580</v>
      </c>
      <c r="G24">
        <v>5580</v>
      </c>
      <c r="H24">
        <v>5580</v>
      </c>
      <c r="I24">
        <v>1</v>
      </c>
      <c r="J24">
        <v>5580</v>
      </c>
      <c r="K24">
        <v>5580</v>
      </c>
      <c r="L24">
        <v>5580</v>
      </c>
      <c r="M24">
        <v>1</v>
      </c>
      <c r="N24">
        <v>5580</v>
      </c>
      <c r="O24">
        <v>5580</v>
      </c>
      <c r="P24">
        <v>5580</v>
      </c>
      <c r="Q24">
        <v>1</v>
      </c>
      <c r="R24">
        <v>5580</v>
      </c>
      <c r="S24">
        <v>5580</v>
      </c>
      <c r="T24">
        <v>5580</v>
      </c>
      <c r="U24">
        <v>10000</v>
      </c>
      <c r="V24">
        <v>1259</v>
      </c>
      <c r="W24">
        <v>239</v>
      </c>
      <c r="X24">
        <v>1319</v>
      </c>
      <c r="Y24">
        <v>247</v>
      </c>
      <c r="Z24">
        <v>320</v>
      </c>
      <c r="AA24">
        <v>50722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</row>
    <row r="25" spans="1:41" x14ac:dyDescent="0.15">
      <c r="A25">
        <v>2</v>
      </c>
      <c r="B25">
        <v>4</v>
      </c>
      <c r="C25">
        <v>131072</v>
      </c>
      <c r="D25">
        <v>2</v>
      </c>
      <c r="E25">
        <v>1</v>
      </c>
      <c r="F25">
        <v>5580</v>
      </c>
      <c r="G25">
        <v>5580</v>
      </c>
      <c r="H25">
        <v>5580</v>
      </c>
      <c r="I25">
        <v>1</v>
      </c>
      <c r="J25">
        <v>5580</v>
      </c>
      <c r="K25">
        <v>5580</v>
      </c>
      <c r="L25">
        <v>5580</v>
      </c>
      <c r="M25">
        <v>1</v>
      </c>
      <c r="N25">
        <v>5580</v>
      </c>
      <c r="O25">
        <v>5580</v>
      </c>
      <c r="P25">
        <v>5580</v>
      </c>
      <c r="Q25">
        <v>1</v>
      </c>
      <c r="R25">
        <v>5580</v>
      </c>
      <c r="S25">
        <v>5580</v>
      </c>
      <c r="T25">
        <v>5580</v>
      </c>
      <c r="U25">
        <v>10000</v>
      </c>
      <c r="V25">
        <v>1259</v>
      </c>
      <c r="W25">
        <v>239</v>
      </c>
      <c r="X25">
        <v>1319</v>
      </c>
      <c r="Y25">
        <v>247</v>
      </c>
      <c r="Z25">
        <v>320</v>
      </c>
      <c r="AA25">
        <v>32767</v>
      </c>
      <c r="AB25">
        <v>5985</v>
      </c>
      <c r="AC25">
        <v>5985</v>
      </c>
      <c r="AD25">
        <v>5985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</row>
    <row r="26" spans="1:41" x14ac:dyDescent="0.15">
      <c r="A26">
        <v>3</v>
      </c>
      <c r="B26">
        <v>4</v>
      </c>
      <c r="C26">
        <v>131072</v>
      </c>
      <c r="D26">
        <v>2</v>
      </c>
      <c r="E26">
        <v>1</v>
      </c>
      <c r="F26">
        <v>5580</v>
      </c>
      <c r="G26">
        <v>5580</v>
      </c>
      <c r="H26">
        <v>5580</v>
      </c>
      <c r="I26">
        <v>1</v>
      </c>
      <c r="J26">
        <v>5580</v>
      </c>
      <c r="K26">
        <v>5580</v>
      </c>
      <c r="L26">
        <v>5580</v>
      </c>
      <c r="M26">
        <v>1</v>
      </c>
      <c r="N26">
        <v>5580</v>
      </c>
      <c r="O26">
        <v>5580</v>
      </c>
      <c r="P26">
        <v>5580</v>
      </c>
      <c r="Q26">
        <v>1</v>
      </c>
      <c r="R26">
        <v>5580</v>
      </c>
      <c r="S26">
        <v>5580</v>
      </c>
      <c r="T26">
        <v>5580</v>
      </c>
      <c r="U26">
        <v>10000</v>
      </c>
      <c r="V26">
        <v>1259</v>
      </c>
      <c r="W26">
        <v>239</v>
      </c>
      <c r="X26">
        <v>1319</v>
      </c>
      <c r="Y26">
        <v>247</v>
      </c>
      <c r="Z26">
        <v>320</v>
      </c>
      <c r="AA26">
        <v>0</v>
      </c>
      <c r="AB26">
        <v>0</v>
      </c>
      <c r="AC26">
        <v>0</v>
      </c>
      <c r="AD26">
        <v>0</v>
      </c>
      <c r="AE26">
        <v>6554</v>
      </c>
      <c r="AF26">
        <v>6554</v>
      </c>
      <c r="AG26">
        <v>6554</v>
      </c>
      <c r="AH26">
        <v>6554</v>
      </c>
      <c r="AI26">
        <v>6554</v>
      </c>
      <c r="AJ26">
        <v>4488</v>
      </c>
      <c r="AK26">
        <v>4488</v>
      </c>
      <c r="AL26">
        <v>4488</v>
      </c>
      <c r="AM26">
        <v>4488</v>
      </c>
      <c r="AN26">
        <v>0</v>
      </c>
      <c r="AO26">
        <v>0</v>
      </c>
    </row>
    <row r="27" spans="1:41" x14ac:dyDescent="0.15">
      <c r="A27">
        <v>4</v>
      </c>
      <c r="B27">
        <v>4</v>
      </c>
      <c r="C27">
        <v>131072</v>
      </c>
      <c r="D27">
        <v>32768</v>
      </c>
      <c r="E27">
        <v>1</v>
      </c>
      <c r="F27">
        <v>5580</v>
      </c>
      <c r="G27">
        <v>5580</v>
      </c>
      <c r="H27">
        <v>5580</v>
      </c>
      <c r="I27">
        <v>1</v>
      </c>
      <c r="J27">
        <v>5580</v>
      </c>
      <c r="K27">
        <v>5580</v>
      </c>
      <c r="L27">
        <v>5580</v>
      </c>
      <c r="M27">
        <v>1</v>
      </c>
      <c r="N27">
        <v>5580</v>
      </c>
      <c r="O27">
        <v>5580</v>
      </c>
      <c r="P27">
        <v>5580</v>
      </c>
      <c r="Q27">
        <v>1</v>
      </c>
      <c r="R27">
        <v>5580</v>
      </c>
      <c r="S27">
        <v>5580</v>
      </c>
      <c r="T27">
        <v>5580</v>
      </c>
      <c r="U27">
        <v>10000</v>
      </c>
      <c r="V27">
        <v>1259</v>
      </c>
      <c r="W27">
        <v>239</v>
      </c>
      <c r="X27">
        <v>1319</v>
      </c>
      <c r="Y27">
        <v>247</v>
      </c>
      <c r="Z27">
        <v>320</v>
      </c>
      <c r="AA27">
        <v>17956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</row>
    <row r="28" spans="1:41" x14ac:dyDescent="0.15">
      <c r="A28">
        <v>0</v>
      </c>
      <c r="B28">
        <v>5</v>
      </c>
      <c r="C28">
        <v>131072</v>
      </c>
      <c r="D28">
        <v>2</v>
      </c>
      <c r="E28">
        <v>1</v>
      </c>
      <c r="F28">
        <v>5570</v>
      </c>
      <c r="G28">
        <v>5570</v>
      </c>
      <c r="H28">
        <v>5570</v>
      </c>
      <c r="I28">
        <v>1</v>
      </c>
      <c r="J28">
        <v>5570</v>
      </c>
      <c r="K28">
        <v>5570</v>
      </c>
      <c r="L28">
        <v>5570</v>
      </c>
      <c r="M28">
        <v>1</v>
      </c>
      <c r="N28">
        <v>5570</v>
      </c>
      <c r="O28">
        <v>5570</v>
      </c>
      <c r="P28">
        <v>5570</v>
      </c>
      <c r="Q28">
        <v>1</v>
      </c>
      <c r="R28">
        <v>5570</v>
      </c>
      <c r="S28">
        <v>5570</v>
      </c>
      <c r="T28">
        <v>5570</v>
      </c>
      <c r="U28">
        <v>10000</v>
      </c>
      <c r="V28">
        <v>1365</v>
      </c>
      <c r="W28">
        <v>244</v>
      </c>
      <c r="X28">
        <v>1325</v>
      </c>
      <c r="Y28">
        <v>243</v>
      </c>
      <c r="Z28">
        <v>327</v>
      </c>
      <c r="AA28">
        <v>50722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</row>
    <row r="29" spans="1:41" x14ac:dyDescent="0.15">
      <c r="A29">
        <v>2</v>
      </c>
      <c r="B29">
        <v>5</v>
      </c>
      <c r="C29">
        <v>131072</v>
      </c>
      <c r="D29">
        <v>2</v>
      </c>
      <c r="E29">
        <v>1</v>
      </c>
      <c r="F29">
        <v>5570</v>
      </c>
      <c r="G29">
        <v>5570</v>
      </c>
      <c r="H29">
        <v>5570</v>
      </c>
      <c r="I29">
        <v>1</v>
      </c>
      <c r="J29">
        <v>5570</v>
      </c>
      <c r="K29">
        <v>5570</v>
      </c>
      <c r="L29">
        <v>5570</v>
      </c>
      <c r="M29">
        <v>1</v>
      </c>
      <c r="N29">
        <v>5570</v>
      </c>
      <c r="O29">
        <v>5570</v>
      </c>
      <c r="P29">
        <v>5570</v>
      </c>
      <c r="Q29">
        <v>1</v>
      </c>
      <c r="R29">
        <v>5570</v>
      </c>
      <c r="S29">
        <v>5570</v>
      </c>
      <c r="T29">
        <v>5570</v>
      </c>
      <c r="U29">
        <v>10000</v>
      </c>
      <c r="V29">
        <v>1365</v>
      </c>
      <c r="W29">
        <v>244</v>
      </c>
      <c r="X29">
        <v>1325</v>
      </c>
      <c r="Y29">
        <v>243</v>
      </c>
      <c r="Z29">
        <v>327</v>
      </c>
      <c r="AA29">
        <v>32767</v>
      </c>
      <c r="AB29">
        <v>5985</v>
      </c>
      <c r="AC29">
        <v>5985</v>
      </c>
      <c r="AD29">
        <v>5985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</row>
    <row r="30" spans="1:41" x14ac:dyDescent="0.15">
      <c r="A30">
        <v>3</v>
      </c>
      <c r="B30">
        <v>5</v>
      </c>
      <c r="C30">
        <v>131072</v>
      </c>
      <c r="D30">
        <v>2</v>
      </c>
      <c r="E30">
        <v>1</v>
      </c>
      <c r="F30">
        <v>5570</v>
      </c>
      <c r="G30">
        <v>5570</v>
      </c>
      <c r="H30">
        <v>5570</v>
      </c>
      <c r="I30">
        <v>1</v>
      </c>
      <c r="J30">
        <v>5570</v>
      </c>
      <c r="K30">
        <v>5570</v>
      </c>
      <c r="L30">
        <v>5570</v>
      </c>
      <c r="M30">
        <v>1</v>
      </c>
      <c r="N30">
        <v>5570</v>
      </c>
      <c r="O30">
        <v>5570</v>
      </c>
      <c r="P30">
        <v>5570</v>
      </c>
      <c r="Q30">
        <v>1</v>
      </c>
      <c r="R30">
        <v>5570</v>
      </c>
      <c r="S30">
        <v>5570</v>
      </c>
      <c r="T30">
        <v>5570</v>
      </c>
      <c r="U30">
        <v>10000</v>
      </c>
      <c r="V30">
        <v>1365</v>
      </c>
      <c r="W30">
        <v>244</v>
      </c>
      <c r="X30">
        <v>1325</v>
      </c>
      <c r="Y30">
        <v>243</v>
      </c>
      <c r="Z30">
        <v>327</v>
      </c>
      <c r="AA30">
        <v>0</v>
      </c>
      <c r="AB30">
        <v>0</v>
      </c>
      <c r="AC30">
        <v>0</v>
      </c>
      <c r="AD30">
        <v>0</v>
      </c>
      <c r="AE30">
        <v>6554</v>
      </c>
      <c r="AF30">
        <v>6554</v>
      </c>
      <c r="AG30">
        <v>6554</v>
      </c>
      <c r="AH30">
        <v>6554</v>
      </c>
      <c r="AI30">
        <v>6554</v>
      </c>
      <c r="AJ30">
        <v>4488</v>
      </c>
      <c r="AK30">
        <v>4488</v>
      </c>
      <c r="AL30">
        <v>4488</v>
      </c>
      <c r="AM30">
        <v>4488</v>
      </c>
      <c r="AN30">
        <v>0</v>
      </c>
      <c r="AO30">
        <v>0</v>
      </c>
    </row>
    <row r="31" spans="1:41" x14ac:dyDescent="0.15">
      <c r="A31">
        <v>4</v>
      </c>
      <c r="B31">
        <v>5</v>
      </c>
      <c r="C31">
        <v>131072</v>
      </c>
      <c r="D31">
        <v>32768</v>
      </c>
      <c r="E31">
        <v>1</v>
      </c>
      <c r="F31">
        <v>5570</v>
      </c>
      <c r="G31">
        <v>5570</v>
      </c>
      <c r="H31">
        <v>5570</v>
      </c>
      <c r="I31">
        <v>1</v>
      </c>
      <c r="J31">
        <v>5570</v>
      </c>
      <c r="K31">
        <v>5570</v>
      </c>
      <c r="L31">
        <v>5570</v>
      </c>
      <c r="M31">
        <v>1</v>
      </c>
      <c r="N31">
        <v>5570</v>
      </c>
      <c r="O31">
        <v>5570</v>
      </c>
      <c r="P31">
        <v>5570</v>
      </c>
      <c r="Q31">
        <v>1</v>
      </c>
      <c r="R31">
        <v>5570</v>
      </c>
      <c r="S31">
        <v>5570</v>
      </c>
      <c r="T31">
        <v>5570</v>
      </c>
      <c r="U31">
        <v>10000</v>
      </c>
      <c r="V31">
        <v>1365</v>
      </c>
      <c r="W31">
        <v>244</v>
      </c>
      <c r="X31">
        <v>1325</v>
      </c>
      <c r="Y31">
        <v>243</v>
      </c>
      <c r="Z31">
        <v>327</v>
      </c>
      <c r="AA31">
        <v>17956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</row>
    <row r="32" spans="1:41" x14ac:dyDescent="0.15">
      <c r="A32" t="s">
        <v>9</v>
      </c>
      <c r="D32" t="s">
        <v>8</v>
      </c>
      <c r="E32" t="s">
        <v>10</v>
      </c>
      <c r="F32" t="s">
        <v>11</v>
      </c>
      <c r="G32" t="s">
        <v>12</v>
      </c>
      <c r="H32" t="s">
        <v>16</v>
      </c>
      <c r="I32" t="s">
        <v>13</v>
      </c>
      <c r="J32" t="s">
        <v>14</v>
      </c>
      <c r="K32" t="s">
        <v>15</v>
      </c>
      <c r="L32" t="s">
        <v>17</v>
      </c>
      <c r="M32" t="s">
        <v>18</v>
      </c>
      <c r="N32" t="s">
        <v>19</v>
      </c>
      <c r="O32" t="s">
        <v>20</v>
      </c>
      <c r="P32" t="s">
        <v>21</v>
      </c>
      <c r="Q32" t="s">
        <v>22</v>
      </c>
      <c r="R32" t="s">
        <v>23</v>
      </c>
      <c r="S32" t="s">
        <v>24</v>
      </c>
      <c r="T32" t="s">
        <v>25</v>
      </c>
      <c r="U32" t="s">
        <v>26</v>
      </c>
      <c r="V32" t="s">
        <v>27</v>
      </c>
      <c r="W32" t="s">
        <v>28</v>
      </c>
      <c r="X32" t="s">
        <v>29</v>
      </c>
      <c r="Y32" t="s">
        <v>30</v>
      </c>
      <c r="Z32" t="s">
        <v>31</v>
      </c>
      <c r="AA32" t="s">
        <v>32</v>
      </c>
      <c r="AB32" t="s">
        <v>48</v>
      </c>
      <c r="AC32" t="s">
        <v>49</v>
      </c>
      <c r="AD32" t="s">
        <v>50</v>
      </c>
      <c r="AE32" t="s">
        <v>33</v>
      </c>
      <c r="AF32" t="s">
        <v>34</v>
      </c>
      <c r="AG32" t="s">
        <v>35</v>
      </c>
      <c r="AH32" t="s">
        <v>36</v>
      </c>
      <c r="AI32" t="s">
        <v>37</v>
      </c>
      <c r="AJ32" t="s">
        <v>38</v>
      </c>
      <c r="AK32" t="s">
        <v>39</v>
      </c>
      <c r="AL32" t="s">
        <v>40</v>
      </c>
      <c r="AM32" t="s">
        <v>41</v>
      </c>
      <c r="AN32" t="s">
        <v>42</v>
      </c>
      <c r="AO32" t="s">
        <v>43</v>
      </c>
    </row>
    <row r="34" spans="1:39" x14ac:dyDescent="0.15">
      <c r="A34" t="s">
        <v>6</v>
      </c>
    </row>
    <row r="35" spans="1:39" x14ac:dyDescent="0.15">
      <c r="A35" t="s">
        <v>6</v>
      </c>
      <c r="B35">
        <v>0</v>
      </c>
      <c r="C35">
        <v>1</v>
      </c>
      <c r="D35">
        <v>2</v>
      </c>
      <c r="E35">
        <v>3</v>
      </c>
      <c r="F35">
        <v>4</v>
      </c>
      <c r="G35">
        <v>5</v>
      </c>
      <c r="H35">
        <v>6</v>
      </c>
      <c r="I35">
        <v>7</v>
      </c>
      <c r="J35">
        <v>8</v>
      </c>
      <c r="K35">
        <v>9</v>
      </c>
      <c r="L35">
        <v>10</v>
      </c>
      <c r="M35">
        <v>11</v>
      </c>
      <c r="N35">
        <v>12</v>
      </c>
      <c r="O35">
        <v>13</v>
      </c>
      <c r="P35">
        <v>14</v>
      </c>
      <c r="Q35">
        <v>15</v>
      </c>
      <c r="R35">
        <v>16</v>
      </c>
      <c r="S35">
        <v>17</v>
      </c>
      <c r="T35">
        <v>18</v>
      </c>
      <c r="U35">
        <v>19</v>
      </c>
      <c r="V35">
        <v>20</v>
      </c>
      <c r="W35">
        <v>21</v>
      </c>
      <c r="X35">
        <v>22</v>
      </c>
      <c r="Y35">
        <v>23</v>
      </c>
      <c r="Z35">
        <v>24</v>
      </c>
      <c r="AA35">
        <v>25</v>
      </c>
      <c r="AB35">
        <v>26</v>
      </c>
      <c r="AC35">
        <v>27</v>
      </c>
      <c r="AD35">
        <v>28</v>
      </c>
      <c r="AE35">
        <v>29</v>
      </c>
      <c r="AF35">
        <v>30</v>
      </c>
      <c r="AG35">
        <v>31</v>
      </c>
      <c r="AH35">
        <v>32</v>
      </c>
      <c r="AI35">
        <v>33</v>
      </c>
      <c r="AJ35">
        <v>34</v>
      </c>
      <c r="AK35">
        <v>35</v>
      </c>
      <c r="AL35">
        <v>36</v>
      </c>
      <c r="AM35">
        <v>37</v>
      </c>
    </row>
    <row r="36" spans="1:39" x14ac:dyDescent="0.15">
      <c r="A36" t="s">
        <v>7</v>
      </c>
      <c r="B36">
        <v>0</v>
      </c>
      <c r="C36">
        <v>1</v>
      </c>
      <c r="D36">
        <v>2</v>
      </c>
      <c r="E36">
        <v>3</v>
      </c>
      <c r="F36">
        <v>4</v>
      </c>
      <c r="G36">
        <v>1</v>
      </c>
      <c r="H36">
        <v>2</v>
      </c>
      <c r="I36">
        <v>3</v>
      </c>
      <c r="J36">
        <v>4</v>
      </c>
      <c r="K36">
        <v>1</v>
      </c>
      <c r="L36">
        <v>2</v>
      </c>
      <c r="M36">
        <v>3</v>
      </c>
      <c r="N36">
        <v>4</v>
      </c>
      <c r="O36">
        <v>1</v>
      </c>
      <c r="P36">
        <v>2</v>
      </c>
      <c r="Q36">
        <v>3</v>
      </c>
      <c r="R36">
        <v>4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72"/>
  <sheetViews>
    <sheetView tabSelected="1" topLeftCell="A34" zoomScale="80" zoomScaleNormal="80" workbookViewId="0">
      <selection activeCell="L60" sqref="L60"/>
    </sheetView>
  </sheetViews>
  <sheetFormatPr defaultColWidth="7.5" defaultRowHeight="13.5" x14ac:dyDescent="0.15"/>
  <cols>
    <col min="1" max="1" width="1.875" customWidth="1"/>
    <col min="2" max="2" width="2" customWidth="1"/>
    <col min="3" max="3" width="6.875" customWidth="1"/>
    <col min="4" max="4" width="7.375" customWidth="1"/>
    <col min="27" max="30" width="7.5" customWidth="1"/>
  </cols>
  <sheetData>
    <row r="1" spans="1:41" x14ac:dyDescent="0.15">
      <c r="A1" t="s">
        <v>3</v>
      </c>
      <c r="B1" t="s">
        <v>4</v>
      </c>
      <c r="C1" t="s">
        <v>5</v>
      </c>
      <c r="D1">
        <v>0</v>
      </c>
      <c r="E1">
        <v>1</v>
      </c>
      <c r="F1">
        <v>2</v>
      </c>
      <c r="G1">
        <v>3</v>
      </c>
      <c r="H1">
        <v>4</v>
      </c>
      <c r="I1">
        <v>5</v>
      </c>
      <c r="J1">
        <v>6</v>
      </c>
      <c r="K1">
        <v>7</v>
      </c>
      <c r="L1">
        <v>8</v>
      </c>
      <c r="M1">
        <v>9</v>
      </c>
      <c r="N1">
        <v>10</v>
      </c>
      <c r="O1">
        <v>11</v>
      </c>
      <c r="P1">
        <v>12</v>
      </c>
      <c r="Q1">
        <v>13</v>
      </c>
      <c r="R1">
        <v>14</v>
      </c>
      <c r="S1">
        <v>15</v>
      </c>
      <c r="T1">
        <v>16</v>
      </c>
      <c r="U1">
        <v>17</v>
      </c>
      <c r="V1">
        <v>18</v>
      </c>
      <c r="W1">
        <v>19</v>
      </c>
      <c r="X1">
        <v>20</v>
      </c>
      <c r="Y1">
        <v>21</v>
      </c>
      <c r="Z1">
        <v>22</v>
      </c>
      <c r="AA1">
        <v>23</v>
      </c>
      <c r="AB1">
        <v>24</v>
      </c>
      <c r="AC1">
        <v>25</v>
      </c>
      <c r="AD1">
        <v>26</v>
      </c>
      <c r="AE1">
        <v>27</v>
      </c>
      <c r="AF1">
        <v>28</v>
      </c>
      <c r="AG1">
        <v>29</v>
      </c>
      <c r="AH1">
        <v>30</v>
      </c>
      <c r="AI1">
        <v>31</v>
      </c>
      <c r="AJ1">
        <v>32</v>
      </c>
      <c r="AK1">
        <v>33</v>
      </c>
      <c r="AL1">
        <v>34</v>
      </c>
      <c r="AM1">
        <v>35</v>
      </c>
      <c r="AN1">
        <v>36</v>
      </c>
      <c r="AO1">
        <v>37</v>
      </c>
    </row>
    <row r="2" spans="1:41" x14ac:dyDescent="0.15">
      <c r="A2">
        <v>1</v>
      </c>
      <c r="B2">
        <v>0</v>
      </c>
      <c r="C2">
        <f>Sheet1!C2-SUM(Sheet1!D2:BP2)</f>
        <v>0</v>
      </c>
      <c r="D2">
        <f>IF(Sheet1!D2&lt;&gt;0,Sheet1!$C2/Sheet1!D2,0)</f>
        <v>0</v>
      </c>
      <c r="E2">
        <f>IF(Sheet1!E2&lt;&gt;0,Sheet1!$C2/Sheet1!E2,0)</f>
        <v>0</v>
      </c>
      <c r="F2">
        <f>IF(Sheet1!F2&lt;&gt;0,Sheet1!$C2/Sheet1!F2,0)</f>
        <v>0</v>
      </c>
      <c r="G2">
        <f>IF(Sheet1!G2&lt;&gt;0,Sheet1!$C2/Sheet1!G2,0)</f>
        <v>0</v>
      </c>
      <c r="H2">
        <f>IF(Sheet1!H2&lt;&gt;0,Sheet1!$C2/Sheet1!H2,0)</f>
        <v>0</v>
      </c>
      <c r="I2">
        <f>IF(Sheet1!I2&lt;&gt;0,Sheet1!$C2/Sheet1!I2,0)</f>
        <v>0</v>
      </c>
      <c r="J2">
        <f>IF(Sheet1!J2&lt;&gt;0,Sheet1!$C2/Sheet1!J2,0)</f>
        <v>0</v>
      </c>
      <c r="K2">
        <f>IF(Sheet1!K2&lt;&gt;0,Sheet1!$C2/Sheet1!K2,0)</f>
        <v>0</v>
      </c>
      <c r="L2">
        <f>IF(Sheet1!L2&lt;&gt;0,Sheet1!$C2/Sheet1!L2,0)</f>
        <v>0</v>
      </c>
      <c r="M2">
        <f>IF(Sheet1!M2&lt;&gt;0,Sheet1!$C2/Sheet1!M2,0)</f>
        <v>0</v>
      </c>
      <c r="N2">
        <f>IF(Sheet1!N2&lt;&gt;0,Sheet1!$C2/Sheet1!N2,0)</f>
        <v>0</v>
      </c>
      <c r="O2">
        <f>IF(Sheet1!O2&lt;&gt;0,Sheet1!$C2/Sheet1!O2,0)</f>
        <v>0</v>
      </c>
      <c r="P2">
        <f>IF(Sheet1!P2&lt;&gt;0,Sheet1!$C2/Sheet1!P2,0)</f>
        <v>0</v>
      </c>
      <c r="Q2">
        <f>IF(Sheet1!Q2&lt;&gt;0,Sheet1!$C2/Sheet1!Q2,0)</f>
        <v>0</v>
      </c>
      <c r="R2">
        <f>IF(Sheet1!R2&lt;&gt;0,Sheet1!$C2/Sheet1!R2,0)</f>
        <v>0</v>
      </c>
      <c r="S2">
        <f>IF(Sheet1!S2&lt;&gt;0,Sheet1!$C2/Sheet1!S2,0)</f>
        <v>0</v>
      </c>
      <c r="T2">
        <f>IF(Sheet1!T2&lt;&gt;0,Sheet1!$C2/Sheet1!T2,0)</f>
        <v>0</v>
      </c>
      <c r="U2">
        <f>IF(Sheet1!U2&lt;&gt;0,Sheet1!$C2/Sheet1!U2,0)</f>
        <v>0</v>
      </c>
      <c r="V2">
        <f>IF(Sheet1!V2&lt;&gt;0,Sheet1!$C2/Sheet1!V2,0)</f>
        <v>0</v>
      </c>
      <c r="W2">
        <f>IF(Sheet1!W2&lt;&gt;0,Sheet1!$C2/Sheet1!W2,0)</f>
        <v>0</v>
      </c>
      <c r="X2">
        <f>IF(Sheet1!X2&lt;&gt;0,Sheet1!$C2/Sheet1!X2,0)</f>
        <v>0</v>
      </c>
      <c r="Y2">
        <f>IF(Sheet1!Y2&lt;&gt;0,Sheet1!$C2/Sheet1!Y2,0)</f>
        <v>0</v>
      </c>
      <c r="Z2">
        <f>IF(Sheet1!Z2&lt;&gt;0,Sheet1!$C2/Sheet1!Z2,0)</f>
        <v>0</v>
      </c>
      <c r="AA2">
        <f>IF(Sheet1!AA2&lt;&gt;0,Sheet1!$C2/Sheet1!AA2,0)</f>
        <v>0</v>
      </c>
      <c r="AB2">
        <f>IF(Sheet1!AB2&lt;&gt;0,Sheet1!$C2/Sheet1!AB2,0)</f>
        <v>0</v>
      </c>
      <c r="AC2">
        <f>IF(Sheet1!AC2&lt;&gt;0,Sheet1!$C2/Sheet1!AC2,0)</f>
        <v>0</v>
      </c>
      <c r="AD2">
        <f>IF(Sheet1!AD2&lt;&gt;0,Sheet1!$C2/Sheet1!AD2,0)</f>
        <v>0</v>
      </c>
      <c r="AE2">
        <f>IF(Sheet1!AE2&lt;&gt;0,Sheet1!$C2/Sheet1!AE2,0)</f>
        <v>0</v>
      </c>
      <c r="AF2">
        <f>IF(Sheet1!AF2&lt;&gt;0,Sheet1!$C2/Sheet1!AF2,0)</f>
        <v>0</v>
      </c>
      <c r="AG2">
        <f>IF(Sheet1!AG2&lt;&gt;0,Sheet1!$C2/Sheet1!AG2,0)</f>
        <v>0</v>
      </c>
      <c r="AH2">
        <f>IF(Sheet1!AH2&lt;&gt;0,Sheet1!$C2/Sheet1!AH2,0)</f>
        <v>0</v>
      </c>
      <c r="AI2">
        <f>IF(Sheet1!AI2&lt;&gt;0,Sheet1!$C2/Sheet1!AI2,0)</f>
        <v>0</v>
      </c>
      <c r="AJ2">
        <f>IF(Sheet1!AJ2&lt;&gt;0,Sheet1!$C2/Sheet1!AJ2,0)</f>
        <v>0</v>
      </c>
      <c r="AK2">
        <f>IF(Sheet1!AK2&lt;&gt;0,Sheet1!$C2/Sheet1!AK2,0)</f>
        <v>0</v>
      </c>
      <c r="AL2">
        <f>IF(Sheet1!AL2&lt;&gt;0,Sheet1!$C2/Sheet1!AL2,0)</f>
        <v>0</v>
      </c>
      <c r="AM2">
        <f>IF(Sheet1!AM2&lt;&gt;0,Sheet1!$C2/Sheet1!AM2,0)</f>
        <v>0</v>
      </c>
      <c r="AN2">
        <f>IF(Sheet1!AN2&lt;&gt;0,Sheet1!$C2/Sheet1!AN2,0)</f>
        <v>1.0666666666666667</v>
      </c>
      <c r="AO2">
        <f>IF(Sheet1!AO2&lt;&gt;0,Sheet1!$C2/Sheet1!AO2,0)</f>
        <v>16</v>
      </c>
    </row>
    <row r="3" spans="1:41" x14ac:dyDescent="0.15">
      <c r="A3">
        <v>1</v>
      </c>
      <c r="B3">
        <v>1</v>
      </c>
      <c r="C3">
        <f>Sheet1!C3-SUM(Sheet1!D3:BP3)</f>
        <v>0</v>
      </c>
      <c r="D3">
        <f>IF(Sheet1!D3&lt;&gt;0,Sheet1!$C3/Sheet1!D3,0)</f>
        <v>0</v>
      </c>
      <c r="E3">
        <f>IF(Sheet1!E3&lt;&gt;0,Sheet1!$C3/Sheet1!E3,0)</f>
        <v>0</v>
      </c>
      <c r="F3">
        <f>IF(Sheet1!F3&lt;&gt;0,Sheet1!$C3/Sheet1!F3,0)</f>
        <v>0</v>
      </c>
      <c r="G3">
        <f>IF(Sheet1!G3&lt;&gt;0,Sheet1!$C3/Sheet1!G3,0)</f>
        <v>0</v>
      </c>
      <c r="H3">
        <f>IF(Sheet1!H3&lt;&gt;0,Sheet1!$C3/Sheet1!H3,0)</f>
        <v>0</v>
      </c>
      <c r="I3">
        <f>IF(Sheet1!I3&lt;&gt;0,Sheet1!$C3/Sheet1!I3,0)</f>
        <v>0</v>
      </c>
      <c r="J3">
        <f>IF(Sheet1!J3&lt;&gt;0,Sheet1!$C3/Sheet1!J3,0)</f>
        <v>0</v>
      </c>
      <c r="K3">
        <f>IF(Sheet1!K3&lt;&gt;0,Sheet1!$C3/Sheet1!K3,0)</f>
        <v>0</v>
      </c>
      <c r="L3">
        <f>IF(Sheet1!L3&lt;&gt;0,Sheet1!$C3/Sheet1!L3,0)</f>
        <v>0</v>
      </c>
      <c r="M3">
        <f>IF(Sheet1!M3&lt;&gt;0,Sheet1!$C3/Sheet1!M3,0)</f>
        <v>0</v>
      </c>
      <c r="N3">
        <f>IF(Sheet1!N3&lt;&gt;0,Sheet1!$C3/Sheet1!N3,0)</f>
        <v>0</v>
      </c>
      <c r="O3">
        <f>IF(Sheet1!O3&lt;&gt;0,Sheet1!$C3/Sheet1!O3,0)</f>
        <v>0</v>
      </c>
      <c r="P3">
        <f>IF(Sheet1!P3&lt;&gt;0,Sheet1!$C3/Sheet1!P3,0)</f>
        <v>0</v>
      </c>
      <c r="Q3">
        <f>IF(Sheet1!Q3&lt;&gt;0,Sheet1!$C3/Sheet1!Q3,0)</f>
        <v>0</v>
      </c>
      <c r="R3">
        <f>IF(Sheet1!R3&lt;&gt;0,Sheet1!$C3/Sheet1!R3,0)</f>
        <v>0</v>
      </c>
      <c r="S3">
        <f>IF(Sheet1!S3&lt;&gt;0,Sheet1!$C3/Sheet1!S3,0)</f>
        <v>0</v>
      </c>
      <c r="T3">
        <f>IF(Sheet1!T3&lt;&gt;0,Sheet1!$C3/Sheet1!T3,0)</f>
        <v>0</v>
      </c>
      <c r="U3">
        <f>IF(Sheet1!U3&lt;&gt;0,Sheet1!$C3/Sheet1!U3,0)</f>
        <v>0</v>
      </c>
      <c r="V3">
        <f>IF(Sheet1!V3&lt;&gt;0,Sheet1!$C3/Sheet1!V3,0)</f>
        <v>0</v>
      </c>
      <c r="W3">
        <f>IF(Sheet1!W3&lt;&gt;0,Sheet1!$C3/Sheet1!W3,0)</f>
        <v>0</v>
      </c>
      <c r="X3">
        <f>IF(Sheet1!X3&lt;&gt;0,Sheet1!$C3/Sheet1!X3,0)</f>
        <v>0</v>
      </c>
      <c r="Y3">
        <f>IF(Sheet1!Y3&lt;&gt;0,Sheet1!$C3/Sheet1!Y3,0)</f>
        <v>0</v>
      </c>
      <c r="Z3">
        <f>IF(Sheet1!Z3&lt;&gt;0,Sheet1!$C3/Sheet1!Z3,0)</f>
        <v>0</v>
      </c>
      <c r="AA3">
        <f>IF(Sheet1!AA3&lt;&gt;0,Sheet1!$C3/Sheet1!AA3,0)</f>
        <v>0</v>
      </c>
      <c r="AB3">
        <f>IF(Sheet1!AB3&lt;&gt;0,Sheet1!$C3/Sheet1!AB3,0)</f>
        <v>0</v>
      </c>
      <c r="AC3">
        <f>IF(Sheet1!AC3&lt;&gt;0,Sheet1!$C3/Sheet1!AC3,0)</f>
        <v>0</v>
      </c>
      <c r="AD3">
        <f>IF(Sheet1!AD3&lt;&gt;0,Sheet1!$C3/Sheet1!AD3,0)</f>
        <v>0</v>
      </c>
      <c r="AE3">
        <f>IF(Sheet1!AE3&lt;&gt;0,Sheet1!$C3/Sheet1!AE3,0)</f>
        <v>0</v>
      </c>
      <c r="AF3">
        <f>IF(Sheet1!AF3&lt;&gt;0,Sheet1!$C3/Sheet1!AF3,0)</f>
        <v>0</v>
      </c>
      <c r="AG3">
        <f>IF(Sheet1!AG3&lt;&gt;0,Sheet1!$C3/Sheet1!AG3,0)</f>
        <v>0</v>
      </c>
      <c r="AH3">
        <f>IF(Sheet1!AH3&lt;&gt;0,Sheet1!$C3/Sheet1!AH3,0)</f>
        <v>0</v>
      </c>
      <c r="AI3">
        <f>IF(Sheet1!AI3&lt;&gt;0,Sheet1!$C3/Sheet1!AI3,0)</f>
        <v>0</v>
      </c>
      <c r="AJ3">
        <f>IF(Sheet1!AJ3&lt;&gt;0,Sheet1!$C3/Sheet1!AJ3,0)</f>
        <v>0</v>
      </c>
      <c r="AK3">
        <f>IF(Sheet1!AK3&lt;&gt;0,Sheet1!$C3/Sheet1!AK3,0)</f>
        <v>0</v>
      </c>
      <c r="AL3">
        <f>IF(Sheet1!AL3&lt;&gt;0,Sheet1!$C3/Sheet1!AL3,0)</f>
        <v>0</v>
      </c>
      <c r="AM3">
        <f>IF(Sheet1!AM3&lt;&gt;0,Sheet1!$C3/Sheet1!AM3,0)</f>
        <v>0</v>
      </c>
      <c r="AN3">
        <f>IF(Sheet1!AN3&lt;&gt;0,Sheet1!$C3/Sheet1!AN3,0)</f>
        <v>1.0666666666666667</v>
      </c>
      <c r="AO3">
        <f>IF(Sheet1!AO3&lt;&gt;0,Sheet1!$C3/Sheet1!AO3,0)</f>
        <v>16</v>
      </c>
    </row>
    <row r="4" spans="1:41" x14ac:dyDescent="0.15">
      <c r="A4">
        <v>1</v>
      </c>
      <c r="B4">
        <v>2</v>
      </c>
      <c r="C4">
        <f>Sheet1!C4-SUM(Sheet1!D4:BP4)</f>
        <v>0</v>
      </c>
      <c r="D4">
        <f>IF(Sheet1!D4&lt;&gt;0,Sheet1!$C4/Sheet1!D4,0)</f>
        <v>0</v>
      </c>
      <c r="E4">
        <f>IF(Sheet1!E4&lt;&gt;0,Sheet1!$C4/Sheet1!E4,0)</f>
        <v>0</v>
      </c>
      <c r="F4">
        <f>IF(Sheet1!F4&lt;&gt;0,Sheet1!$C4/Sheet1!F4,0)</f>
        <v>0</v>
      </c>
      <c r="G4">
        <f>IF(Sheet1!G4&lt;&gt;0,Sheet1!$C4/Sheet1!G4,0)</f>
        <v>0</v>
      </c>
      <c r="H4">
        <f>IF(Sheet1!H4&lt;&gt;0,Sheet1!$C4/Sheet1!H4,0)</f>
        <v>0</v>
      </c>
      <c r="I4">
        <f>IF(Sheet1!I4&lt;&gt;0,Sheet1!$C4/Sheet1!I4,0)</f>
        <v>0</v>
      </c>
      <c r="J4">
        <f>IF(Sheet1!J4&lt;&gt;0,Sheet1!$C4/Sheet1!J4,0)</f>
        <v>0</v>
      </c>
      <c r="K4">
        <f>IF(Sheet1!K4&lt;&gt;0,Sheet1!$C4/Sheet1!K4,0)</f>
        <v>0</v>
      </c>
      <c r="L4">
        <f>IF(Sheet1!L4&lt;&gt;0,Sheet1!$C4/Sheet1!L4,0)</f>
        <v>0</v>
      </c>
      <c r="M4">
        <f>IF(Sheet1!M4&lt;&gt;0,Sheet1!$C4/Sheet1!M4,0)</f>
        <v>0</v>
      </c>
      <c r="N4">
        <f>IF(Sheet1!N4&lt;&gt;0,Sheet1!$C4/Sheet1!N4,0)</f>
        <v>0</v>
      </c>
      <c r="O4">
        <f>IF(Sheet1!O4&lt;&gt;0,Sheet1!$C4/Sheet1!O4,0)</f>
        <v>0</v>
      </c>
      <c r="P4">
        <f>IF(Sheet1!P4&lt;&gt;0,Sheet1!$C4/Sheet1!P4,0)</f>
        <v>0</v>
      </c>
      <c r="Q4">
        <f>IF(Sheet1!Q4&lt;&gt;0,Sheet1!$C4/Sheet1!Q4,0)</f>
        <v>0</v>
      </c>
      <c r="R4">
        <f>IF(Sheet1!R4&lt;&gt;0,Sheet1!$C4/Sheet1!R4,0)</f>
        <v>0</v>
      </c>
      <c r="S4">
        <f>IF(Sheet1!S4&lt;&gt;0,Sheet1!$C4/Sheet1!S4,0)</f>
        <v>0</v>
      </c>
      <c r="T4">
        <f>IF(Sheet1!T4&lt;&gt;0,Sheet1!$C4/Sheet1!T4,0)</f>
        <v>0</v>
      </c>
      <c r="U4">
        <f>IF(Sheet1!U4&lt;&gt;0,Sheet1!$C4/Sheet1!U4,0)</f>
        <v>0</v>
      </c>
      <c r="V4">
        <f>IF(Sheet1!V4&lt;&gt;0,Sheet1!$C4/Sheet1!V4,0)</f>
        <v>0</v>
      </c>
      <c r="W4">
        <f>IF(Sheet1!W4&lt;&gt;0,Sheet1!$C4/Sheet1!W4,0)</f>
        <v>0</v>
      </c>
      <c r="X4">
        <f>IF(Sheet1!X4&lt;&gt;0,Sheet1!$C4/Sheet1!X4,0)</f>
        <v>0</v>
      </c>
      <c r="Y4">
        <f>IF(Sheet1!Y4&lt;&gt;0,Sheet1!$C4/Sheet1!Y4,0)</f>
        <v>0</v>
      </c>
      <c r="Z4">
        <f>IF(Sheet1!Z4&lt;&gt;0,Sheet1!$C4/Sheet1!Z4,0)</f>
        <v>0</v>
      </c>
      <c r="AA4">
        <f>IF(Sheet1!AA4&lt;&gt;0,Sheet1!$C4/Sheet1!AA4,0)</f>
        <v>0</v>
      </c>
      <c r="AB4">
        <f>IF(Sheet1!AB4&lt;&gt;0,Sheet1!$C4/Sheet1!AB4,0)</f>
        <v>0</v>
      </c>
      <c r="AC4">
        <f>IF(Sheet1!AC4&lt;&gt;0,Sheet1!$C4/Sheet1!AC4,0)</f>
        <v>0</v>
      </c>
      <c r="AD4">
        <f>IF(Sheet1!AD4&lt;&gt;0,Sheet1!$C4/Sheet1!AD4,0)</f>
        <v>0</v>
      </c>
      <c r="AE4">
        <f>IF(Sheet1!AE4&lt;&gt;0,Sheet1!$C4/Sheet1!AE4,0)</f>
        <v>0</v>
      </c>
      <c r="AF4">
        <f>IF(Sheet1!AF4&lt;&gt;0,Sheet1!$C4/Sheet1!AF4,0)</f>
        <v>0</v>
      </c>
      <c r="AG4">
        <f>IF(Sheet1!AG4&lt;&gt;0,Sheet1!$C4/Sheet1!AG4,0)</f>
        <v>0</v>
      </c>
      <c r="AH4">
        <f>IF(Sheet1!AH4&lt;&gt;0,Sheet1!$C4/Sheet1!AH4,0)</f>
        <v>0</v>
      </c>
      <c r="AI4">
        <f>IF(Sheet1!AI4&lt;&gt;0,Sheet1!$C4/Sheet1!AI4,0)</f>
        <v>0</v>
      </c>
      <c r="AJ4">
        <f>IF(Sheet1!AJ4&lt;&gt;0,Sheet1!$C4/Sheet1!AJ4,0)</f>
        <v>0</v>
      </c>
      <c r="AK4">
        <f>IF(Sheet1!AK4&lt;&gt;0,Sheet1!$C4/Sheet1!AK4,0)</f>
        <v>0</v>
      </c>
      <c r="AL4">
        <f>IF(Sheet1!AL4&lt;&gt;0,Sheet1!$C4/Sheet1!AL4,0)</f>
        <v>0</v>
      </c>
      <c r="AM4">
        <f>IF(Sheet1!AM4&lt;&gt;0,Sheet1!$C4/Sheet1!AM4,0)</f>
        <v>0</v>
      </c>
      <c r="AN4">
        <f>IF(Sheet1!AN4&lt;&gt;0,Sheet1!$C4/Sheet1!AN4,0)</f>
        <v>1.0666666666666667</v>
      </c>
      <c r="AO4">
        <f>IF(Sheet1!AO4&lt;&gt;0,Sheet1!$C4/Sheet1!AO4,0)</f>
        <v>16</v>
      </c>
    </row>
    <row r="5" spans="1:41" x14ac:dyDescent="0.15">
      <c r="A5">
        <v>1</v>
      </c>
      <c r="B5">
        <v>3</v>
      </c>
      <c r="C5">
        <f>Sheet1!C5-SUM(Sheet1!D5:BP5)</f>
        <v>0</v>
      </c>
      <c r="D5">
        <f>IF(Sheet1!D5&lt;&gt;0,Sheet1!$C5/Sheet1!D5,0)</f>
        <v>0</v>
      </c>
      <c r="E5">
        <f>IF(Sheet1!E5&lt;&gt;0,Sheet1!$C5/Sheet1!E5,0)</f>
        <v>0</v>
      </c>
      <c r="F5">
        <f>IF(Sheet1!F5&lt;&gt;0,Sheet1!$C5/Sheet1!F5,0)</f>
        <v>0</v>
      </c>
      <c r="G5">
        <f>IF(Sheet1!G5&lt;&gt;0,Sheet1!$C5/Sheet1!G5,0)</f>
        <v>0</v>
      </c>
      <c r="H5">
        <f>IF(Sheet1!H5&lt;&gt;0,Sheet1!$C5/Sheet1!H5,0)</f>
        <v>0</v>
      </c>
      <c r="I5">
        <f>IF(Sheet1!I5&lt;&gt;0,Sheet1!$C5/Sheet1!I5,0)</f>
        <v>0</v>
      </c>
      <c r="J5">
        <f>IF(Sheet1!J5&lt;&gt;0,Sheet1!$C5/Sheet1!J5,0)</f>
        <v>0</v>
      </c>
      <c r="K5">
        <f>IF(Sheet1!K5&lt;&gt;0,Sheet1!$C5/Sheet1!K5,0)</f>
        <v>0</v>
      </c>
      <c r="L5">
        <f>IF(Sheet1!L5&lt;&gt;0,Sheet1!$C5/Sheet1!L5,0)</f>
        <v>0</v>
      </c>
      <c r="M5">
        <f>IF(Sheet1!M5&lt;&gt;0,Sheet1!$C5/Sheet1!M5,0)</f>
        <v>0</v>
      </c>
      <c r="N5">
        <f>IF(Sheet1!N5&lt;&gt;0,Sheet1!$C5/Sheet1!N5,0)</f>
        <v>0</v>
      </c>
      <c r="O5">
        <f>IF(Sheet1!O5&lt;&gt;0,Sheet1!$C5/Sheet1!O5,0)</f>
        <v>0</v>
      </c>
      <c r="P5">
        <f>IF(Sheet1!P5&lt;&gt;0,Sheet1!$C5/Sheet1!P5,0)</f>
        <v>0</v>
      </c>
      <c r="Q5">
        <f>IF(Sheet1!Q5&lt;&gt;0,Sheet1!$C5/Sheet1!Q5,0)</f>
        <v>0</v>
      </c>
      <c r="R5">
        <f>IF(Sheet1!R5&lt;&gt;0,Sheet1!$C5/Sheet1!R5,0)</f>
        <v>0</v>
      </c>
      <c r="S5">
        <f>IF(Sheet1!S5&lt;&gt;0,Sheet1!$C5/Sheet1!S5,0)</f>
        <v>0</v>
      </c>
      <c r="T5">
        <f>IF(Sheet1!T5&lt;&gt;0,Sheet1!$C5/Sheet1!T5,0)</f>
        <v>0</v>
      </c>
      <c r="U5">
        <f>IF(Sheet1!U5&lt;&gt;0,Sheet1!$C5/Sheet1!U5,0)</f>
        <v>0</v>
      </c>
      <c r="V5">
        <f>IF(Sheet1!V5&lt;&gt;0,Sheet1!$C5/Sheet1!V5,0)</f>
        <v>0</v>
      </c>
      <c r="W5">
        <f>IF(Sheet1!W5&lt;&gt;0,Sheet1!$C5/Sheet1!W5,0)</f>
        <v>0</v>
      </c>
      <c r="X5">
        <f>IF(Sheet1!X5&lt;&gt;0,Sheet1!$C5/Sheet1!X5,0)</f>
        <v>0</v>
      </c>
      <c r="Y5">
        <f>IF(Sheet1!Y5&lt;&gt;0,Sheet1!$C5/Sheet1!Y5,0)</f>
        <v>0</v>
      </c>
      <c r="Z5">
        <f>IF(Sheet1!Z5&lt;&gt;0,Sheet1!$C5/Sheet1!Z5,0)</f>
        <v>0</v>
      </c>
      <c r="AA5">
        <f>IF(Sheet1!AA5&lt;&gt;0,Sheet1!$C5/Sheet1!AA5,0)</f>
        <v>0</v>
      </c>
      <c r="AB5">
        <f>IF(Sheet1!AB5&lt;&gt;0,Sheet1!$C5/Sheet1!AB5,0)</f>
        <v>0</v>
      </c>
      <c r="AC5">
        <f>IF(Sheet1!AC5&lt;&gt;0,Sheet1!$C5/Sheet1!AC5,0)</f>
        <v>0</v>
      </c>
      <c r="AD5">
        <f>IF(Sheet1!AD5&lt;&gt;0,Sheet1!$C5/Sheet1!AD5,0)</f>
        <v>0</v>
      </c>
      <c r="AE5">
        <f>IF(Sheet1!AE5&lt;&gt;0,Sheet1!$C5/Sheet1!AE5,0)</f>
        <v>0</v>
      </c>
      <c r="AF5">
        <f>IF(Sheet1!AF5&lt;&gt;0,Sheet1!$C5/Sheet1!AF5,0)</f>
        <v>0</v>
      </c>
      <c r="AG5">
        <f>IF(Sheet1!AG5&lt;&gt;0,Sheet1!$C5/Sheet1!AG5,0)</f>
        <v>0</v>
      </c>
      <c r="AH5">
        <f>IF(Sheet1!AH5&lt;&gt;0,Sheet1!$C5/Sheet1!AH5,0)</f>
        <v>0</v>
      </c>
      <c r="AI5">
        <f>IF(Sheet1!AI5&lt;&gt;0,Sheet1!$C5/Sheet1!AI5,0)</f>
        <v>0</v>
      </c>
      <c r="AJ5">
        <f>IF(Sheet1!AJ5&lt;&gt;0,Sheet1!$C5/Sheet1!AJ5,0)</f>
        <v>0</v>
      </c>
      <c r="AK5">
        <f>IF(Sheet1!AK5&lt;&gt;0,Sheet1!$C5/Sheet1!AK5,0)</f>
        <v>0</v>
      </c>
      <c r="AL5">
        <f>IF(Sheet1!AL5&lt;&gt;0,Sheet1!$C5/Sheet1!AL5,0)</f>
        <v>0</v>
      </c>
      <c r="AM5">
        <f>IF(Sheet1!AM5&lt;&gt;0,Sheet1!$C5/Sheet1!AM5,0)</f>
        <v>0</v>
      </c>
      <c r="AN5">
        <f>IF(Sheet1!AN5&lt;&gt;0,Sheet1!$C5/Sheet1!AN5,0)</f>
        <v>1.0666666666666667</v>
      </c>
      <c r="AO5">
        <f>IF(Sheet1!AO5&lt;&gt;0,Sheet1!$C5/Sheet1!AO5,0)</f>
        <v>16</v>
      </c>
    </row>
    <row r="6" spans="1:41" x14ac:dyDescent="0.15">
      <c r="A6">
        <v>1</v>
      </c>
      <c r="B6">
        <v>4</v>
      </c>
      <c r="C6">
        <f>Sheet1!C6-SUM(Sheet1!D6:BP6)</f>
        <v>0</v>
      </c>
      <c r="D6">
        <f>IF(Sheet1!D6&lt;&gt;0,Sheet1!$C6/Sheet1!D6,0)</f>
        <v>0</v>
      </c>
      <c r="E6">
        <f>IF(Sheet1!E6&lt;&gt;0,Sheet1!$C6/Sheet1!E6,0)</f>
        <v>0</v>
      </c>
      <c r="F6">
        <f>IF(Sheet1!F6&lt;&gt;0,Sheet1!$C6/Sheet1!F6,0)</f>
        <v>0</v>
      </c>
      <c r="G6">
        <f>IF(Sheet1!G6&lt;&gt;0,Sheet1!$C6/Sheet1!G6,0)</f>
        <v>0</v>
      </c>
      <c r="H6">
        <f>IF(Sheet1!H6&lt;&gt;0,Sheet1!$C6/Sheet1!H6,0)</f>
        <v>0</v>
      </c>
      <c r="I6">
        <f>IF(Sheet1!I6&lt;&gt;0,Sheet1!$C6/Sheet1!I6,0)</f>
        <v>0</v>
      </c>
      <c r="J6">
        <f>IF(Sheet1!J6&lt;&gt;0,Sheet1!$C6/Sheet1!J6,0)</f>
        <v>0</v>
      </c>
      <c r="K6">
        <f>IF(Sheet1!K6&lt;&gt;0,Sheet1!$C6/Sheet1!K6,0)</f>
        <v>0</v>
      </c>
      <c r="L6">
        <f>IF(Sheet1!L6&lt;&gt;0,Sheet1!$C6/Sheet1!L6,0)</f>
        <v>0</v>
      </c>
      <c r="M6">
        <f>IF(Sheet1!M6&lt;&gt;0,Sheet1!$C6/Sheet1!M6,0)</f>
        <v>0</v>
      </c>
      <c r="N6">
        <f>IF(Sheet1!N6&lt;&gt;0,Sheet1!$C6/Sheet1!N6,0)</f>
        <v>0</v>
      </c>
      <c r="O6">
        <f>IF(Sheet1!O6&lt;&gt;0,Sheet1!$C6/Sheet1!O6,0)</f>
        <v>0</v>
      </c>
      <c r="P6">
        <f>IF(Sheet1!P6&lt;&gt;0,Sheet1!$C6/Sheet1!P6,0)</f>
        <v>0</v>
      </c>
      <c r="Q6">
        <f>IF(Sheet1!Q6&lt;&gt;0,Sheet1!$C6/Sheet1!Q6,0)</f>
        <v>0</v>
      </c>
      <c r="R6">
        <f>IF(Sheet1!R6&lt;&gt;0,Sheet1!$C6/Sheet1!R6,0)</f>
        <v>0</v>
      </c>
      <c r="S6">
        <f>IF(Sheet1!S6&lt;&gt;0,Sheet1!$C6/Sheet1!S6,0)</f>
        <v>0</v>
      </c>
      <c r="T6">
        <f>IF(Sheet1!T6&lt;&gt;0,Sheet1!$C6/Sheet1!T6,0)</f>
        <v>0</v>
      </c>
      <c r="U6">
        <f>IF(Sheet1!U6&lt;&gt;0,Sheet1!$C6/Sheet1!U6,0)</f>
        <v>0</v>
      </c>
      <c r="V6">
        <f>IF(Sheet1!V6&lt;&gt;0,Sheet1!$C6/Sheet1!V6,0)</f>
        <v>0</v>
      </c>
      <c r="W6">
        <f>IF(Sheet1!W6&lt;&gt;0,Sheet1!$C6/Sheet1!W6,0)</f>
        <v>0</v>
      </c>
      <c r="X6">
        <f>IF(Sheet1!X6&lt;&gt;0,Sheet1!$C6/Sheet1!X6,0)</f>
        <v>0</v>
      </c>
      <c r="Y6">
        <f>IF(Sheet1!Y6&lt;&gt;0,Sheet1!$C6/Sheet1!Y6,0)</f>
        <v>0</v>
      </c>
      <c r="Z6">
        <f>IF(Sheet1!Z6&lt;&gt;0,Sheet1!$C6/Sheet1!Z6,0)</f>
        <v>0</v>
      </c>
      <c r="AA6">
        <f>IF(Sheet1!AA6&lt;&gt;0,Sheet1!$C6/Sheet1!AA6,0)</f>
        <v>0</v>
      </c>
      <c r="AB6">
        <f>IF(Sheet1!AB6&lt;&gt;0,Sheet1!$C6/Sheet1!AB6,0)</f>
        <v>0</v>
      </c>
      <c r="AC6">
        <f>IF(Sheet1!AC6&lt;&gt;0,Sheet1!$C6/Sheet1!AC6,0)</f>
        <v>0</v>
      </c>
      <c r="AD6">
        <f>IF(Sheet1!AD6&lt;&gt;0,Sheet1!$C6/Sheet1!AD6,0)</f>
        <v>0</v>
      </c>
      <c r="AE6">
        <f>IF(Sheet1!AE6&lt;&gt;0,Sheet1!$C6/Sheet1!AE6,0)</f>
        <v>0</v>
      </c>
      <c r="AF6">
        <f>IF(Sheet1!AF6&lt;&gt;0,Sheet1!$C6/Sheet1!AF6,0)</f>
        <v>0</v>
      </c>
      <c r="AG6">
        <f>IF(Sheet1!AG6&lt;&gt;0,Sheet1!$C6/Sheet1!AG6,0)</f>
        <v>0</v>
      </c>
      <c r="AH6">
        <f>IF(Sheet1!AH6&lt;&gt;0,Sheet1!$C6/Sheet1!AH6,0)</f>
        <v>0</v>
      </c>
      <c r="AI6">
        <f>IF(Sheet1!AI6&lt;&gt;0,Sheet1!$C6/Sheet1!AI6,0)</f>
        <v>0</v>
      </c>
      <c r="AJ6">
        <f>IF(Sheet1!AJ6&lt;&gt;0,Sheet1!$C6/Sheet1!AJ6,0)</f>
        <v>0</v>
      </c>
      <c r="AK6">
        <f>IF(Sheet1!AK6&lt;&gt;0,Sheet1!$C6/Sheet1!AK6,0)</f>
        <v>0</v>
      </c>
      <c r="AL6">
        <f>IF(Sheet1!AL6&lt;&gt;0,Sheet1!$C6/Sheet1!AL6,0)</f>
        <v>0</v>
      </c>
      <c r="AM6">
        <f>IF(Sheet1!AM6&lt;&gt;0,Sheet1!$C6/Sheet1!AM6,0)</f>
        <v>0</v>
      </c>
      <c r="AN6">
        <f>IF(Sheet1!AN6&lt;&gt;0,Sheet1!$C6/Sheet1!AN6,0)</f>
        <v>1.0666666666666667</v>
      </c>
      <c r="AO6">
        <f>IF(Sheet1!AO6&lt;&gt;0,Sheet1!$C6/Sheet1!AO6,0)</f>
        <v>16</v>
      </c>
    </row>
    <row r="7" spans="1:41" x14ac:dyDescent="0.15">
      <c r="A7">
        <v>1</v>
      </c>
      <c r="B7">
        <v>5</v>
      </c>
      <c r="C7">
        <f>Sheet1!C7-SUM(Sheet1!D7:BP7)</f>
        <v>0</v>
      </c>
      <c r="D7">
        <f>IF(Sheet1!D7&lt;&gt;0,Sheet1!$C7/Sheet1!D7,0)</f>
        <v>0</v>
      </c>
      <c r="E7">
        <f>IF(Sheet1!E7&lt;&gt;0,Sheet1!$C7/Sheet1!E7,0)</f>
        <v>0</v>
      </c>
      <c r="F7">
        <f>IF(Sheet1!F7&lt;&gt;0,Sheet1!$C7/Sheet1!F7,0)</f>
        <v>0</v>
      </c>
      <c r="G7">
        <f>IF(Sheet1!G7&lt;&gt;0,Sheet1!$C7/Sheet1!G7,0)</f>
        <v>0</v>
      </c>
      <c r="H7">
        <f>IF(Sheet1!H7&lt;&gt;0,Sheet1!$C7/Sheet1!H7,0)</f>
        <v>0</v>
      </c>
      <c r="I7">
        <f>IF(Sheet1!I7&lt;&gt;0,Sheet1!$C7/Sheet1!I7,0)</f>
        <v>0</v>
      </c>
      <c r="J7">
        <f>IF(Sheet1!J7&lt;&gt;0,Sheet1!$C7/Sheet1!J7,0)</f>
        <v>0</v>
      </c>
      <c r="K7">
        <f>IF(Sheet1!K7&lt;&gt;0,Sheet1!$C7/Sheet1!K7,0)</f>
        <v>0</v>
      </c>
      <c r="L7">
        <f>IF(Sheet1!L7&lt;&gt;0,Sheet1!$C7/Sheet1!L7,0)</f>
        <v>0</v>
      </c>
      <c r="M7">
        <f>IF(Sheet1!M7&lt;&gt;0,Sheet1!$C7/Sheet1!M7,0)</f>
        <v>0</v>
      </c>
      <c r="N7">
        <f>IF(Sheet1!N7&lt;&gt;0,Sheet1!$C7/Sheet1!N7,0)</f>
        <v>0</v>
      </c>
      <c r="O7">
        <f>IF(Sheet1!O7&lt;&gt;0,Sheet1!$C7/Sheet1!O7,0)</f>
        <v>0</v>
      </c>
      <c r="P7">
        <f>IF(Sheet1!P7&lt;&gt;0,Sheet1!$C7/Sheet1!P7,0)</f>
        <v>0</v>
      </c>
      <c r="Q7">
        <f>IF(Sheet1!Q7&lt;&gt;0,Sheet1!$C7/Sheet1!Q7,0)</f>
        <v>0</v>
      </c>
      <c r="R7">
        <f>IF(Sheet1!R7&lt;&gt;0,Sheet1!$C7/Sheet1!R7,0)</f>
        <v>0</v>
      </c>
      <c r="S7">
        <f>IF(Sheet1!S7&lt;&gt;0,Sheet1!$C7/Sheet1!S7,0)</f>
        <v>0</v>
      </c>
      <c r="T7">
        <f>IF(Sheet1!T7&lt;&gt;0,Sheet1!$C7/Sheet1!T7,0)</f>
        <v>0</v>
      </c>
      <c r="U7">
        <f>IF(Sheet1!U7&lt;&gt;0,Sheet1!$C7/Sheet1!U7,0)</f>
        <v>0</v>
      </c>
      <c r="V7">
        <f>IF(Sheet1!V7&lt;&gt;0,Sheet1!$C7/Sheet1!V7,0)</f>
        <v>0</v>
      </c>
      <c r="W7">
        <f>IF(Sheet1!W7&lt;&gt;0,Sheet1!$C7/Sheet1!W7,0)</f>
        <v>0</v>
      </c>
      <c r="X7">
        <f>IF(Sheet1!X7&lt;&gt;0,Sheet1!$C7/Sheet1!X7,0)</f>
        <v>0</v>
      </c>
      <c r="Y7">
        <f>IF(Sheet1!Y7&lt;&gt;0,Sheet1!$C7/Sheet1!Y7,0)</f>
        <v>0</v>
      </c>
      <c r="Z7">
        <f>IF(Sheet1!Z7&lt;&gt;0,Sheet1!$C7/Sheet1!Z7,0)</f>
        <v>0</v>
      </c>
      <c r="AA7">
        <f>IF(Sheet1!AA7&lt;&gt;0,Sheet1!$C7/Sheet1!AA7,0)</f>
        <v>0</v>
      </c>
      <c r="AB7">
        <f>IF(Sheet1!AB7&lt;&gt;0,Sheet1!$C7/Sheet1!AB7,0)</f>
        <v>0</v>
      </c>
      <c r="AC7">
        <f>IF(Sheet1!AC7&lt;&gt;0,Sheet1!$C7/Sheet1!AC7,0)</f>
        <v>0</v>
      </c>
      <c r="AD7">
        <f>IF(Sheet1!AD7&lt;&gt;0,Sheet1!$C7/Sheet1!AD7,0)</f>
        <v>0</v>
      </c>
      <c r="AE7">
        <f>IF(Sheet1!AE7&lt;&gt;0,Sheet1!$C7/Sheet1!AE7,0)</f>
        <v>0</v>
      </c>
      <c r="AF7">
        <f>IF(Sheet1!AF7&lt;&gt;0,Sheet1!$C7/Sheet1!AF7,0)</f>
        <v>0</v>
      </c>
      <c r="AG7">
        <f>IF(Sheet1!AG7&lt;&gt;0,Sheet1!$C7/Sheet1!AG7,0)</f>
        <v>0</v>
      </c>
      <c r="AH7">
        <f>IF(Sheet1!AH7&lt;&gt;0,Sheet1!$C7/Sheet1!AH7,0)</f>
        <v>0</v>
      </c>
      <c r="AI7">
        <f>IF(Sheet1!AI7&lt;&gt;0,Sheet1!$C7/Sheet1!AI7,0)</f>
        <v>0</v>
      </c>
      <c r="AJ7">
        <f>IF(Sheet1!AJ7&lt;&gt;0,Sheet1!$C7/Sheet1!AJ7,0)</f>
        <v>0</v>
      </c>
      <c r="AK7">
        <f>IF(Sheet1!AK7&lt;&gt;0,Sheet1!$C7/Sheet1!AK7,0)</f>
        <v>0</v>
      </c>
      <c r="AL7">
        <f>IF(Sheet1!AL7&lt;&gt;0,Sheet1!$C7/Sheet1!AL7,0)</f>
        <v>0</v>
      </c>
      <c r="AM7">
        <f>IF(Sheet1!AM7&lt;&gt;0,Sheet1!$C7/Sheet1!AM7,0)</f>
        <v>0</v>
      </c>
      <c r="AN7">
        <f>IF(Sheet1!AN7&lt;&gt;0,Sheet1!$C7/Sheet1!AN7,0)</f>
        <v>1.0666666666666667</v>
      </c>
      <c r="AO7">
        <f>IF(Sheet1!AO7&lt;&gt;0,Sheet1!$C7/Sheet1!AO7,0)</f>
        <v>16</v>
      </c>
    </row>
    <row r="8" spans="1:41" x14ac:dyDescent="0.15">
      <c r="A8">
        <v>0</v>
      </c>
      <c r="B8">
        <v>0</v>
      </c>
      <c r="C8">
        <f>Sheet1!C8-SUM(Sheet1!D8:BP8)</f>
        <v>0</v>
      </c>
      <c r="D8">
        <f>IF(Sheet1!D8&lt;&gt;0,Sheet1!$C8/Sheet1!D8,0)</f>
        <v>65536</v>
      </c>
      <c r="E8">
        <f>IF(Sheet1!E8&lt;&gt;0,Sheet1!$C8/Sheet1!E8,0)</f>
        <v>131072</v>
      </c>
      <c r="F8">
        <f>IF(Sheet1!F8&lt;&gt;0,Sheet1!$C8/Sheet1!F8,0)</f>
        <v>23.280994671403196</v>
      </c>
      <c r="G8">
        <f>IF(Sheet1!G8&lt;&gt;0,Sheet1!$C8/Sheet1!G8,0)</f>
        <v>23.280994671403196</v>
      </c>
      <c r="H8">
        <f>IF(Sheet1!H8&lt;&gt;0,Sheet1!$C8/Sheet1!H8,0)</f>
        <v>23.280994671403196</v>
      </c>
      <c r="I8">
        <f>IF(Sheet1!I8&lt;&gt;0,Sheet1!$C8/Sheet1!I8,0)</f>
        <v>131072</v>
      </c>
      <c r="J8">
        <f>IF(Sheet1!J8&lt;&gt;0,Sheet1!$C8/Sheet1!J8,0)</f>
        <v>23.280994671403196</v>
      </c>
      <c r="K8">
        <f>IF(Sheet1!K8&lt;&gt;0,Sheet1!$C8/Sheet1!K8,0)</f>
        <v>23.280994671403196</v>
      </c>
      <c r="L8">
        <f>IF(Sheet1!L8&lt;&gt;0,Sheet1!$C8/Sheet1!L8,0)</f>
        <v>23.280994671403196</v>
      </c>
      <c r="M8">
        <f>IF(Sheet1!M8&lt;&gt;0,Sheet1!$C8/Sheet1!M8,0)</f>
        <v>131072</v>
      </c>
      <c r="N8">
        <f>IF(Sheet1!N8&lt;&gt;0,Sheet1!$C8/Sheet1!N8,0)</f>
        <v>23.280994671403196</v>
      </c>
      <c r="O8">
        <f>IF(Sheet1!O8&lt;&gt;0,Sheet1!$C8/Sheet1!O8,0)</f>
        <v>23.280994671403196</v>
      </c>
      <c r="P8">
        <f>IF(Sheet1!P8&lt;&gt;0,Sheet1!$C8/Sheet1!P8,0)</f>
        <v>23.280994671403196</v>
      </c>
      <c r="Q8">
        <f>IF(Sheet1!Q8&lt;&gt;0,Sheet1!$C8/Sheet1!Q8,0)</f>
        <v>131072</v>
      </c>
      <c r="R8">
        <f>IF(Sheet1!R8&lt;&gt;0,Sheet1!$C8/Sheet1!R8,0)</f>
        <v>23.280994671403196</v>
      </c>
      <c r="S8">
        <f>IF(Sheet1!S8&lt;&gt;0,Sheet1!$C8/Sheet1!S8,0)</f>
        <v>23.280994671403196</v>
      </c>
      <c r="T8">
        <f>IF(Sheet1!T8&lt;&gt;0,Sheet1!$C8/Sheet1!T8,0)</f>
        <v>23.280994671403196</v>
      </c>
      <c r="U8">
        <f>IF(Sheet1!U8&lt;&gt;0,Sheet1!$C8/Sheet1!U8,0)</f>
        <v>13.107200000000001</v>
      </c>
      <c r="V8">
        <f>IF(Sheet1!V8&lt;&gt;0,Sheet1!$C8/Sheet1!V8,0)</f>
        <v>147.27191011235956</v>
      </c>
      <c r="W8">
        <f>IF(Sheet1!W8&lt;&gt;0,Sheet1!$C8/Sheet1!W8,0)</f>
        <v>587.76681614349775</v>
      </c>
      <c r="X8">
        <f>IF(Sheet1!X8&lt;&gt;0,Sheet1!$C8/Sheet1!X8,0)</f>
        <v>114.47336244541485</v>
      </c>
      <c r="Y8">
        <f>IF(Sheet1!Y8&lt;&gt;0,Sheet1!$C8/Sheet1!Y8,0)</f>
        <v>579.9646017699115</v>
      </c>
      <c r="Z8">
        <f>IF(Sheet1!Z8&lt;&gt;0,Sheet1!$C8/Sheet1!Z8,0)</f>
        <v>436.90666666666669</v>
      </c>
      <c r="AA8">
        <f>IF(Sheet1!AA9&lt;&gt;0,Sheet1!$C8/Sheet1!AA9,0)</f>
        <v>4.000122074037904</v>
      </c>
      <c r="AB8">
        <f>IF(Sheet1!AB9&lt;&gt;0,Sheet1!$C8/Sheet1!AB9,0)</f>
        <v>21.900083542188806</v>
      </c>
      <c r="AC8">
        <f>IF(Sheet1!AC9&lt;&gt;0,Sheet1!$C8/Sheet1!AC9,0)</f>
        <v>21.900083542188806</v>
      </c>
      <c r="AD8">
        <f>IF(Sheet1!AD9&lt;&gt;0,Sheet1!$C8/Sheet1!AD9,0)</f>
        <v>21.900083542188806</v>
      </c>
      <c r="AE8">
        <f>IF(Sheet1!AE9&lt;&gt;0,Sheet1!$C8/Sheet1!AE9,0)</f>
        <v>0</v>
      </c>
      <c r="AF8">
        <f>IF(Sheet1!AF9&lt;&gt;0,Sheet1!$C8/Sheet1!AF9,0)</f>
        <v>0</v>
      </c>
      <c r="AG8">
        <f>IF(Sheet1!AG9&lt;&gt;0,Sheet1!$C8/Sheet1!AG9,0)</f>
        <v>0</v>
      </c>
      <c r="AH8">
        <f>IF(Sheet1!AH9&lt;&gt;0,Sheet1!$C8/Sheet1!AH9,0)</f>
        <v>0</v>
      </c>
      <c r="AI8">
        <f>IF(Sheet1!AI9&lt;&gt;0,Sheet1!$C8/Sheet1!AI9,0)</f>
        <v>0</v>
      </c>
      <c r="AJ8">
        <f>IF(Sheet1!AJ9&lt;&gt;0,Sheet1!$C8/Sheet1!AJ9,0)</f>
        <v>0</v>
      </c>
      <c r="AK8">
        <f>IF(Sheet1!AK9&lt;&gt;0,Sheet1!$C8/Sheet1!AK9,0)</f>
        <v>0</v>
      </c>
      <c r="AL8">
        <f>IF(Sheet1!AL9&lt;&gt;0,Sheet1!$C8/Sheet1!AL9,0)</f>
        <v>0</v>
      </c>
      <c r="AM8">
        <f>IF(Sheet1!AM9&lt;&gt;0,Sheet1!$C8/Sheet1!AM9,0)</f>
        <v>0</v>
      </c>
      <c r="AN8">
        <f>IF(Sheet1!AN8&lt;&gt;0,Sheet1!$C8/Sheet1!AN8,0)</f>
        <v>0</v>
      </c>
      <c r="AO8">
        <f>IF(Sheet1!AO8&lt;&gt;0,Sheet1!$C8/Sheet1!AO8,0)</f>
        <v>0</v>
      </c>
    </row>
    <row r="9" spans="1:41" x14ac:dyDescent="0.15">
      <c r="A9">
        <v>2</v>
      </c>
      <c r="B9">
        <v>0</v>
      </c>
      <c r="C9">
        <f>Sheet1!C9-SUM(Sheet1!D9:BP9)</f>
        <v>0</v>
      </c>
      <c r="D9">
        <f>IF(Sheet1!D9&lt;&gt;0,Sheet1!$C9/Sheet1!D9,0)</f>
        <v>65536</v>
      </c>
      <c r="E9">
        <f>IF(Sheet1!E9&lt;&gt;0,Sheet1!$C9/Sheet1!E9,0)</f>
        <v>131072</v>
      </c>
      <c r="F9">
        <f>IF(Sheet1!F9&lt;&gt;0,Sheet1!$C9/Sheet1!F9,0)</f>
        <v>23.280994671403196</v>
      </c>
      <c r="G9">
        <f>IF(Sheet1!G9&lt;&gt;0,Sheet1!$C9/Sheet1!G9,0)</f>
        <v>23.280994671403196</v>
      </c>
      <c r="H9">
        <f>IF(Sheet1!H9&lt;&gt;0,Sheet1!$C9/Sheet1!H9,0)</f>
        <v>23.280994671403196</v>
      </c>
      <c r="I9">
        <f>IF(Sheet1!I9&lt;&gt;0,Sheet1!$C9/Sheet1!I9,0)</f>
        <v>131072</v>
      </c>
      <c r="J9">
        <f>IF(Sheet1!J9&lt;&gt;0,Sheet1!$C9/Sheet1!J9,0)</f>
        <v>23.280994671403196</v>
      </c>
      <c r="K9">
        <f>IF(Sheet1!K9&lt;&gt;0,Sheet1!$C9/Sheet1!K9,0)</f>
        <v>23.280994671403196</v>
      </c>
      <c r="L9">
        <f>IF(Sheet1!L9&lt;&gt;0,Sheet1!$C9/Sheet1!L9,0)</f>
        <v>23.280994671403196</v>
      </c>
      <c r="M9">
        <f>IF(Sheet1!M9&lt;&gt;0,Sheet1!$C9/Sheet1!M9,0)</f>
        <v>131072</v>
      </c>
      <c r="N9">
        <f>IF(Sheet1!N9&lt;&gt;0,Sheet1!$C9/Sheet1!N9,0)</f>
        <v>23.280994671403196</v>
      </c>
      <c r="O9">
        <f>IF(Sheet1!O9&lt;&gt;0,Sheet1!$C9/Sheet1!O9,0)</f>
        <v>23.280994671403196</v>
      </c>
      <c r="P9">
        <f>IF(Sheet1!P9&lt;&gt;0,Sheet1!$C9/Sheet1!P9,0)</f>
        <v>23.280994671403196</v>
      </c>
      <c r="Q9">
        <f>IF(Sheet1!Q9&lt;&gt;0,Sheet1!$C9/Sheet1!Q9,0)</f>
        <v>131072</v>
      </c>
      <c r="R9">
        <f>IF(Sheet1!R9&lt;&gt;0,Sheet1!$C9/Sheet1!R9,0)</f>
        <v>23.280994671403196</v>
      </c>
      <c r="S9">
        <f>IF(Sheet1!S9&lt;&gt;0,Sheet1!$C9/Sheet1!S9,0)</f>
        <v>23.280994671403196</v>
      </c>
      <c r="T9">
        <f>IF(Sheet1!T9&lt;&gt;0,Sheet1!$C9/Sheet1!T9,0)</f>
        <v>23.280994671403196</v>
      </c>
      <c r="U9">
        <f>IF(Sheet1!U9&lt;&gt;0,Sheet1!$C9/Sheet1!U9,0)</f>
        <v>13.107200000000001</v>
      </c>
      <c r="V9">
        <f>IF(Sheet1!V9&lt;&gt;0,Sheet1!$C9/Sheet1!V9,0)</f>
        <v>147.27191011235956</v>
      </c>
      <c r="W9">
        <f>IF(Sheet1!W9&lt;&gt;0,Sheet1!$C9/Sheet1!W9,0)</f>
        <v>587.76681614349775</v>
      </c>
      <c r="X9">
        <f>IF(Sheet1!X9&lt;&gt;0,Sheet1!$C9/Sheet1!X9,0)</f>
        <v>114.47336244541485</v>
      </c>
      <c r="Y9">
        <f>IF(Sheet1!Y9&lt;&gt;0,Sheet1!$C9/Sheet1!Y9,0)</f>
        <v>579.9646017699115</v>
      </c>
      <c r="Z9">
        <f>IF(Sheet1!Z9&lt;&gt;0,Sheet1!$C9/Sheet1!Z9,0)</f>
        <v>436.90666666666669</v>
      </c>
      <c r="AA9">
        <f>IF(Sheet1!AA10&lt;&gt;0,Sheet1!$C9/Sheet1!AA10,0)</f>
        <v>0</v>
      </c>
      <c r="AB9">
        <f>IF(Sheet1!AB10&lt;&gt;0,Sheet1!$C9/Sheet1!AB10,0)</f>
        <v>0</v>
      </c>
      <c r="AC9">
        <f>IF(Sheet1!AC10&lt;&gt;0,Sheet1!$C9/Sheet1!AC10,0)</f>
        <v>0</v>
      </c>
      <c r="AD9">
        <f>IF(Sheet1!AD10&lt;&gt;0,Sheet1!$C9/Sheet1!AD10,0)</f>
        <v>0</v>
      </c>
      <c r="AE9">
        <f>IF(Sheet1!AE10&lt;&gt;0,Sheet1!$C9/Sheet1!AE10,0)</f>
        <v>19.998779371376258</v>
      </c>
      <c r="AF9">
        <f>IF(Sheet1!AF10&lt;&gt;0,Sheet1!$C9/Sheet1!AF10,0)</f>
        <v>19.998779371376258</v>
      </c>
      <c r="AG9">
        <f>IF(Sheet1!AG10&lt;&gt;0,Sheet1!$C9/Sheet1!AG10,0)</f>
        <v>19.998779371376258</v>
      </c>
      <c r="AH9">
        <f>IF(Sheet1!AH10&lt;&gt;0,Sheet1!$C9/Sheet1!AH10,0)</f>
        <v>19.998779371376258</v>
      </c>
      <c r="AI9">
        <f>IF(Sheet1!AI10&lt;&gt;0,Sheet1!$C9/Sheet1!AI10,0)</f>
        <v>19.998779371376258</v>
      </c>
      <c r="AJ9">
        <f>IF(Sheet1!AJ10&lt;&gt;0,Sheet1!$C9/Sheet1!AJ10,0)</f>
        <v>29.204991087344027</v>
      </c>
      <c r="AK9">
        <f>IF(Sheet1!AK10&lt;&gt;0,Sheet1!$C9/Sheet1!AK10,0)</f>
        <v>29.204991087344027</v>
      </c>
      <c r="AL9">
        <f>IF(Sheet1!AL10&lt;&gt;0,Sheet1!$C9/Sheet1!AL10,0)</f>
        <v>29.204991087344027</v>
      </c>
      <c r="AM9">
        <f>IF(Sheet1!AM10&lt;&gt;0,Sheet1!$C9/Sheet1!AM10,0)</f>
        <v>29.204991087344027</v>
      </c>
      <c r="AN9">
        <f>IF(Sheet1!AN9&lt;&gt;0,Sheet1!$C9/Sheet1!AN9,0)</f>
        <v>0</v>
      </c>
      <c r="AO9">
        <f>IF(Sheet1!AO9&lt;&gt;0,Sheet1!$C9/Sheet1!AO9,0)</f>
        <v>0</v>
      </c>
    </row>
    <row r="10" spans="1:41" x14ac:dyDescent="0.15">
      <c r="A10">
        <v>3</v>
      </c>
      <c r="B10">
        <v>0</v>
      </c>
      <c r="C10">
        <f>Sheet1!C10-SUM(Sheet1!D10:BP10)</f>
        <v>0</v>
      </c>
      <c r="D10">
        <f>IF(Sheet1!D10&lt;&gt;0,Sheet1!$C10/Sheet1!D10,0)</f>
        <v>65536</v>
      </c>
      <c r="E10">
        <f>IF(Sheet1!E10&lt;&gt;0,Sheet1!$C10/Sheet1!E10,0)</f>
        <v>131072</v>
      </c>
      <c r="F10">
        <f>IF(Sheet1!F10&lt;&gt;0,Sheet1!$C10/Sheet1!F10,0)</f>
        <v>23.280994671403196</v>
      </c>
      <c r="G10">
        <f>IF(Sheet1!G10&lt;&gt;0,Sheet1!$C10/Sheet1!G10,0)</f>
        <v>23.280994671403196</v>
      </c>
      <c r="H10">
        <f>IF(Sheet1!H10&lt;&gt;0,Sheet1!$C10/Sheet1!H10,0)</f>
        <v>23.280994671403196</v>
      </c>
      <c r="I10">
        <f>IF(Sheet1!I10&lt;&gt;0,Sheet1!$C10/Sheet1!I10,0)</f>
        <v>131072</v>
      </c>
      <c r="J10">
        <f>IF(Sheet1!J10&lt;&gt;0,Sheet1!$C10/Sheet1!J10,0)</f>
        <v>23.280994671403196</v>
      </c>
      <c r="K10">
        <f>IF(Sheet1!K10&lt;&gt;0,Sheet1!$C10/Sheet1!K10,0)</f>
        <v>23.280994671403196</v>
      </c>
      <c r="L10">
        <f>IF(Sheet1!L10&lt;&gt;0,Sheet1!$C10/Sheet1!L10,0)</f>
        <v>23.280994671403196</v>
      </c>
      <c r="M10">
        <f>IF(Sheet1!M10&lt;&gt;0,Sheet1!$C10/Sheet1!M10,0)</f>
        <v>131072</v>
      </c>
      <c r="N10">
        <f>IF(Sheet1!N10&lt;&gt;0,Sheet1!$C10/Sheet1!N10,0)</f>
        <v>23.280994671403196</v>
      </c>
      <c r="O10">
        <f>IF(Sheet1!O10&lt;&gt;0,Sheet1!$C10/Sheet1!O10,0)</f>
        <v>23.280994671403196</v>
      </c>
      <c r="P10">
        <f>IF(Sheet1!P10&lt;&gt;0,Sheet1!$C10/Sheet1!P10,0)</f>
        <v>23.280994671403196</v>
      </c>
      <c r="Q10">
        <f>IF(Sheet1!Q10&lt;&gt;0,Sheet1!$C10/Sheet1!Q10,0)</f>
        <v>131072</v>
      </c>
      <c r="R10">
        <f>IF(Sheet1!R10&lt;&gt;0,Sheet1!$C10/Sheet1!R10,0)</f>
        <v>23.280994671403196</v>
      </c>
      <c r="S10">
        <f>IF(Sheet1!S10&lt;&gt;0,Sheet1!$C10/Sheet1!S10,0)</f>
        <v>23.280994671403196</v>
      </c>
      <c r="T10">
        <f>IF(Sheet1!T10&lt;&gt;0,Sheet1!$C10/Sheet1!T10,0)</f>
        <v>23.280994671403196</v>
      </c>
      <c r="U10">
        <f>IF(Sheet1!U10&lt;&gt;0,Sheet1!$C10/Sheet1!U10,0)</f>
        <v>13.107200000000001</v>
      </c>
      <c r="V10">
        <f>IF(Sheet1!V10&lt;&gt;0,Sheet1!$C10/Sheet1!V10,0)</f>
        <v>147.27191011235956</v>
      </c>
      <c r="W10">
        <f>IF(Sheet1!W10&lt;&gt;0,Sheet1!$C10/Sheet1!W10,0)</f>
        <v>587.76681614349775</v>
      </c>
      <c r="X10">
        <f>IF(Sheet1!X10&lt;&gt;0,Sheet1!$C10/Sheet1!X10,0)</f>
        <v>114.47336244541485</v>
      </c>
      <c r="Y10">
        <f>IF(Sheet1!Y10&lt;&gt;0,Sheet1!$C10/Sheet1!Y10,0)</f>
        <v>579.9646017699115</v>
      </c>
      <c r="Z10">
        <f>IF(Sheet1!Z10&lt;&gt;0,Sheet1!$C10/Sheet1!Z10,0)</f>
        <v>436.90666666666669</v>
      </c>
      <c r="AA10">
        <f>IF(Sheet1!AA10&lt;&gt;0,Sheet1!$C10/Sheet1!AA10,0)</f>
        <v>0</v>
      </c>
      <c r="AB10">
        <f>IF(Sheet1!AB10&lt;&gt;0,Sheet1!$C10/Sheet1!AB10,0)</f>
        <v>0</v>
      </c>
      <c r="AC10">
        <f>IF(Sheet1!AC10&lt;&gt;0,Sheet1!$C10/Sheet1!AC10,0)</f>
        <v>0</v>
      </c>
      <c r="AD10">
        <f>IF(Sheet1!AD10&lt;&gt;0,Sheet1!$C10/Sheet1!AD10,0)</f>
        <v>0</v>
      </c>
      <c r="AE10">
        <f>IF(Sheet1!AE10&lt;&gt;0,Sheet1!$C10/Sheet1!AE10,0)</f>
        <v>19.998779371376258</v>
      </c>
      <c r="AF10">
        <f>IF(Sheet1!AF10&lt;&gt;0,Sheet1!$C10/Sheet1!AF10,0)</f>
        <v>19.998779371376258</v>
      </c>
      <c r="AG10">
        <f>IF(Sheet1!AG10&lt;&gt;0,Sheet1!$C10/Sheet1!AG10,0)</f>
        <v>19.998779371376258</v>
      </c>
      <c r="AH10">
        <f>IF(Sheet1!AH10&lt;&gt;0,Sheet1!$C10/Sheet1!AH10,0)</f>
        <v>19.998779371376258</v>
      </c>
      <c r="AI10">
        <f>IF(Sheet1!AI10&lt;&gt;0,Sheet1!$C10/Sheet1!AI10,0)</f>
        <v>19.998779371376258</v>
      </c>
      <c r="AJ10">
        <f>IF(Sheet1!AJ10&lt;&gt;0,Sheet1!$C10/Sheet1!AJ10,0)</f>
        <v>29.204991087344027</v>
      </c>
      <c r="AK10">
        <f>IF(Sheet1!AK10&lt;&gt;0,Sheet1!$C10/Sheet1!AK10,0)</f>
        <v>29.204991087344027</v>
      </c>
      <c r="AL10">
        <f>IF(Sheet1!AL10&lt;&gt;0,Sheet1!$C10/Sheet1!AL10,0)</f>
        <v>29.204991087344027</v>
      </c>
      <c r="AM10">
        <f>IF(Sheet1!AM10&lt;&gt;0,Sheet1!$C10/Sheet1!AM10,0)</f>
        <v>29.204991087344027</v>
      </c>
      <c r="AN10">
        <f>IF(Sheet1!AN10&lt;&gt;0,Sheet1!$C10/Sheet1!AN10,0)</f>
        <v>0</v>
      </c>
      <c r="AO10">
        <f>IF(Sheet1!AO10&lt;&gt;0,Sheet1!$C10/Sheet1!AO10,0)</f>
        <v>0</v>
      </c>
    </row>
    <row r="11" spans="1:41" x14ac:dyDescent="0.15">
      <c r="A11">
        <v>4</v>
      </c>
      <c r="B11">
        <v>0</v>
      </c>
      <c r="C11">
        <f>Sheet1!C11-SUM(Sheet1!D11:BP11)</f>
        <v>0</v>
      </c>
      <c r="D11">
        <f>IF(Sheet1!D11&lt;&gt;0,Sheet1!$C11/Sheet1!D11,0)</f>
        <v>4</v>
      </c>
      <c r="E11">
        <f>IF(Sheet1!E11&lt;&gt;0,Sheet1!$C11/Sheet1!E11,0)</f>
        <v>131072</v>
      </c>
      <c r="F11">
        <f>IF(Sheet1!F11&lt;&gt;0,Sheet1!$C11/Sheet1!F11,0)</f>
        <v>23.280994671403196</v>
      </c>
      <c r="G11">
        <f>IF(Sheet1!G11&lt;&gt;0,Sheet1!$C11/Sheet1!G11,0)</f>
        <v>23.280994671403196</v>
      </c>
      <c r="H11">
        <f>IF(Sheet1!H11&lt;&gt;0,Sheet1!$C11/Sheet1!H11,0)</f>
        <v>23.280994671403196</v>
      </c>
      <c r="I11">
        <f>IF(Sheet1!I11&lt;&gt;0,Sheet1!$C11/Sheet1!I11,0)</f>
        <v>131072</v>
      </c>
      <c r="J11">
        <f>IF(Sheet1!J11&lt;&gt;0,Sheet1!$C11/Sheet1!J11,0)</f>
        <v>23.280994671403196</v>
      </c>
      <c r="K11">
        <f>IF(Sheet1!K11&lt;&gt;0,Sheet1!$C11/Sheet1!K11,0)</f>
        <v>23.280994671403196</v>
      </c>
      <c r="L11">
        <f>IF(Sheet1!L11&lt;&gt;0,Sheet1!$C11/Sheet1!L11,0)</f>
        <v>23.280994671403196</v>
      </c>
      <c r="M11">
        <f>IF(Sheet1!M11&lt;&gt;0,Sheet1!$C11/Sheet1!M11,0)</f>
        <v>131072</v>
      </c>
      <c r="N11">
        <f>IF(Sheet1!N11&lt;&gt;0,Sheet1!$C11/Sheet1!N11,0)</f>
        <v>23.280994671403196</v>
      </c>
      <c r="O11">
        <f>IF(Sheet1!O11&lt;&gt;0,Sheet1!$C11/Sheet1!O11,0)</f>
        <v>23.280994671403196</v>
      </c>
      <c r="P11">
        <f>IF(Sheet1!P11&lt;&gt;0,Sheet1!$C11/Sheet1!P11,0)</f>
        <v>23.280994671403196</v>
      </c>
      <c r="Q11">
        <f>IF(Sheet1!Q11&lt;&gt;0,Sheet1!$C11/Sheet1!Q11,0)</f>
        <v>131072</v>
      </c>
      <c r="R11">
        <f>IF(Sheet1!R11&lt;&gt;0,Sheet1!$C11/Sheet1!R11,0)</f>
        <v>23.280994671403196</v>
      </c>
      <c r="S11">
        <f>IF(Sheet1!S11&lt;&gt;0,Sheet1!$C11/Sheet1!S11,0)</f>
        <v>23.280994671403196</v>
      </c>
      <c r="T11">
        <f>IF(Sheet1!T11&lt;&gt;0,Sheet1!$C11/Sheet1!T11,0)</f>
        <v>23.280994671403196</v>
      </c>
      <c r="U11">
        <f>IF(Sheet1!U11&lt;&gt;0,Sheet1!$C11/Sheet1!U11,0)</f>
        <v>13.107200000000001</v>
      </c>
      <c r="V11">
        <f>IF(Sheet1!V11&lt;&gt;0,Sheet1!$C11/Sheet1!V11,0)</f>
        <v>147.27191011235956</v>
      </c>
      <c r="W11">
        <f>IF(Sheet1!W11&lt;&gt;0,Sheet1!$C11/Sheet1!W11,0)</f>
        <v>587.76681614349775</v>
      </c>
      <c r="X11">
        <f>IF(Sheet1!X11&lt;&gt;0,Sheet1!$C11/Sheet1!X11,0)</f>
        <v>114.47336244541485</v>
      </c>
      <c r="Y11">
        <f>IF(Sheet1!Y11&lt;&gt;0,Sheet1!$C11/Sheet1!Y11,0)</f>
        <v>579.9646017699115</v>
      </c>
      <c r="Z11">
        <f>IF(Sheet1!Z11&lt;&gt;0,Sheet1!$C11/Sheet1!Z11,0)</f>
        <v>436.90666666666669</v>
      </c>
      <c r="AA11">
        <f>IF(Sheet1!AA11&lt;&gt;0,Sheet1!$C11/Sheet1!AA11,0)</f>
        <v>7.2996212965025622</v>
      </c>
      <c r="AB11">
        <f>IF(Sheet1!AB11&lt;&gt;0,Sheet1!$C11/Sheet1!AB11,0)</f>
        <v>0</v>
      </c>
      <c r="AC11">
        <f>IF(Sheet1!AC11&lt;&gt;0,Sheet1!$C11/Sheet1!AC11,0)</f>
        <v>0</v>
      </c>
      <c r="AD11">
        <f>IF(Sheet1!AD11&lt;&gt;0,Sheet1!$C11/Sheet1!AD11,0)</f>
        <v>0</v>
      </c>
      <c r="AE11">
        <f>IF(Sheet1!AE11&lt;&gt;0,Sheet1!$C11/Sheet1!AE11,0)</f>
        <v>0</v>
      </c>
      <c r="AF11">
        <f>IF(Sheet1!AF11&lt;&gt;0,Sheet1!$C11/Sheet1!AF11,0)</f>
        <v>0</v>
      </c>
      <c r="AG11">
        <f>IF(Sheet1!AG11&lt;&gt;0,Sheet1!$C11/Sheet1!AG11,0)</f>
        <v>0</v>
      </c>
      <c r="AH11">
        <f>IF(Sheet1!AH11&lt;&gt;0,Sheet1!$C11/Sheet1!AH11,0)</f>
        <v>0</v>
      </c>
      <c r="AI11">
        <f>IF(Sheet1!AI11&lt;&gt;0,Sheet1!$C11/Sheet1!AI11,0)</f>
        <v>0</v>
      </c>
      <c r="AJ11">
        <f>IF(Sheet1!AJ11&lt;&gt;0,Sheet1!$C11/Sheet1!AJ11,0)</f>
        <v>0</v>
      </c>
      <c r="AK11">
        <f>IF(Sheet1!AK11&lt;&gt;0,Sheet1!$C11/Sheet1!AK11,0)</f>
        <v>0</v>
      </c>
      <c r="AL11">
        <f>IF(Sheet1!AL11&lt;&gt;0,Sheet1!$C11/Sheet1!AL11,0)</f>
        <v>0</v>
      </c>
      <c r="AM11">
        <f>IF(Sheet1!AM11&lt;&gt;0,Sheet1!$C11/Sheet1!AM11,0)</f>
        <v>0</v>
      </c>
      <c r="AN11">
        <f>IF(Sheet1!AN11&lt;&gt;0,Sheet1!$C11/Sheet1!AN11,0)</f>
        <v>0</v>
      </c>
      <c r="AO11">
        <f>IF(Sheet1!AO11&lt;&gt;0,Sheet1!$C11/Sheet1!AO11,0)</f>
        <v>0</v>
      </c>
    </row>
    <row r="12" spans="1:41" x14ac:dyDescent="0.15">
      <c r="A12">
        <v>0</v>
      </c>
      <c r="B12">
        <v>1</v>
      </c>
      <c r="C12">
        <f>Sheet1!C12-SUM(Sheet1!D12:BP12)</f>
        <v>0</v>
      </c>
      <c r="D12">
        <f>IF(Sheet1!D12&lt;&gt;0,Sheet1!$C12/Sheet1!D12,0)</f>
        <v>65536</v>
      </c>
      <c r="E12">
        <f>IF(Sheet1!E12&lt;&gt;0,Sheet1!$C12/Sheet1!E12,0)</f>
        <v>131072</v>
      </c>
      <c r="F12">
        <f>IF(Sheet1!F12&lt;&gt;0,Sheet1!$C12/Sheet1!F12,0)</f>
        <v>23.30168888888889</v>
      </c>
      <c r="G12">
        <f>IF(Sheet1!G12&lt;&gt;0,Sheet1!$C12/Sheet1!G12,0)</f>
        <v>23.30168888888889</v>
      </c>
      <c r="H12">
        <f>IF(Sheet1!H12&lt;&gt;0,Sheet1!$C12/Sheet1!H12,0)</f>
        <v>23.30168888888889</v>
      </c>
      <c r="I12">
        <f>IF(Sheet1!I12&lt;&gt;0,Sheet1!$C12/Sheet1!I12,0)</f>
        <v>131072</v>
      </c>
      <c r="J12">
        <f>IF(Sheet1!J12&lt;&gt;0,Sheet1!$C12/Sheet1!J12,0)</f>
        <v>23.30168888888889</v>
      </c>
      <c r="K12">
        <f>IF(Sheet1!K12&lt;&gt;0,Sheet1!$C12/Sheet1!K12,0)</f>
        <v>23.30168888888889</v>
      </c>
      <c r="L12">
        <f>IF(Sheet1!L12&lt;&gt;0,Sheet1!$C12/Sheet1!L12,0)</f>
        <v>23.30168888888889</v>
      </c>
      <c r="M12">
        <f>IF(Sheet1!M12&lt;&gt;0,Sheet1!$C12/Sheet1!M12,0)</f>
        <v>131072</v>
      </c>
      <c r="N12">
        <f>IF(Sheet1!N12&lt;&gt;0,Sheet1!$C12/Sheet1!N12,0)</f>
        <v>23.30168888888889</v>
      </c>
      <c r="O12">
        <f>IF(Sheet1!O12&lt;&gt;0,Sheet1!$C12/Sheet1!O12,0)</f>
        <v>23.30168888888889</v>
      </c>
      <c r="P12">
        <f>IF(Sheet1!P12&lt;&gt;0,Sheet1!$C12/Sheet1!P12,0)</f>
        <v>23.30168888888889</v>
      </c>
      <c r="Q12">
        <f>IF(Sheet1!Q12&lt;&gt;0,Sheet1!$C12/Sheet1!Q12,0)</f>
        <v>131072</v>
      </c>
      <c r="R12">
        <f>IF(Sheet1!R12&lt;&gt;0,Sheet1!$C12/Sheet1!R12,0)</f>
        <v>23.30168888888889</v>
      </c>
      <c r="S12">
        <f>IF(Sheet1!S12&lt;&gt;0,Sheet1!$C12/Sheet1!S12,0)</f>
        <v>23.30168888888889</v>
      </c>
      <c r="T12">
        <f>IF(Sheet1!T12&lt;&gt;0,Sheet1!$C12/Sheet1!T12,0)</f>
        <v>23.30168888888889</v>
      </c>
      <c r="U12">
        <f>IF(Sheet1!U12&lt;&gt;0,Sheet1!$C12/Sheet1!U12,0)</f>
        <v>13.107200000000001</v>
      </c>
      <c r="V12">
        <f>IF(Sheet1!V12&lt;&gt;0,Sheet1!$C12/Sheet1!V12,0)</f>
        <v>111.17217981340119</v>
      </c>
      <c r="W12">
        <f>IF(Sheet1!W12&lt;&gt;0,Sheet1!$C12/Sheet1!W12,0)</f>
        <v>577.409691629956</v>
      </c>
      <c r="X12">
        <f>IF(Sheet1!X12&lt;&gt;0,Sheet1!$C12/Sheet1!X12,0)</f>
        <v>144.352422907489</v>
      </c>
      <c r="Y12">
        <f>IF(Sheet1!Y12&lt;&gt;0,Sheet1!$C12/Sheet1!Y12,0)</f>
        <v>582.54222222222222</v>
      </c>
      <c r="Z12">
        <f>IF(Sheet1!Z12&lt;&gt;0,Sheet1!$C12/Sheet1!Z12,0)</f>
        <v>429.74426229508197</v>
      </c>
      <c r="AA12">
        <f>IF(Sheet1!AA12&lt;&gt;0,Sheet1!$C12/Sheet1!AA12,0)</f>
        <v>2.584125231654903</v>
      </c>
      <c r="AB12">
        <f>IF(Sheet1!AB12&lt;&gt;0,Sheet1!$C12/Sheet1!AB12,0)</f>
        <v>0</v>
      </c>
      <c r="AC12">
        <f>IF(Sheet1!AC12&lt;&gt;0,Sheet1!$C12/Sheet1!AC12,0)</f>
        <v>0</v>
      </c>
      <c r="AD12">
        <f>IF(Sheet1!AD12&lt;&gt;0,Sheet1!$C12/Sheet1!AD12,0)</f>
        <v>0</v>
      </c>
      <c r="AE12">
        <f>IF(Sheet1!AE12&lt;&gt;0,Sheet1!$C12/Sheet1!AE12,0)</f>
        <v>0</v>
      </c>
      <c r="AF12">
        <f>IF(Sheet1!AF12&lt;&gt;0,Sheet1!$C12/Sheet1!AF12,0)</f>
        <v>0</v>
      </c>
      <c r="AG12">
        <f>IF(Sheet1!AG12&lt;&gt;0,Sheet1!$C12/Sheet1!AG12,0)</f>
        <v>0</v>
      </c>
      <c r="AH12">
        <f>IF(Sheet1!AH12&lt;&gt;0,Sheet1!$C12/Sheet1!AH12,0)</f>
        <v>0</v>
      </c>
      <c r="AI12">
        <f>IF(Sheet1!AI12&lt;&gt;0,Sheet1!$C12/Sheet1!AI12,0)</f>
        <v>0</v>
      </c>
      <c r="AJ12">
        <f>IF(Sheet1!AJ12&lt;&gt;0,Sheet1!$C12/Sheet1!AJ12,0)</f>
        <v>0</v>
      </c>
      <c r="AK12">
        <f>IF(Sheet1!AK12&lt;&gt;0,Sheet1!$C12/Sheet1!AK12,0)</f>
        <v>0</v>
      </c>
      <c r="AL12">
        <f>IF(Sheet1!AL12&lt;&gt;0,Sheet1!$C12/Sheet1!AL12,0)</f>
        <v>0</v>
      </c>
      <c r="AM12">
        <f>IF(Sheet1!AM12&lt;&gt;0,Sheet1!$C12/Sheet1!AM12,0)</f>
        <v>0</v>
      </c>
      <c r="AN12">
        <f>IF(Sheet1!AN12&lt;&gt;0,Sheet1!$C12/Sheet1!AN12,0)</f>
        <v>0</v>
      </c>
      <c r="AO12">
        <f>IF(Sheet1!AO12&lt;&gt;0,Sheet1!$C12/Sheet1!AO12,0)</f>
        <v>0</v>
      </c>
    </row>
    <row r="13" spans="1:41" x14ac:dyDescent="0.15">
      <c r="A13">
        <v>2</v>
      </c>
      <c r="B13">
        <v>1</v>
      </c>
      <c r="C13">
        <f>Sheet1!C13-SUM(Sheet1!D13:BP13)</f>
        <v>0</v>
      </c>
      <c r="D13">
        <f>IF(Sheet1!D13&lt;&gt;0,Sheet1!$C13/Sheet1!D13,0)</f>
        <v>65536</v>
      </c>
      <c r="E13">
        <f>IF(Sheet1!E13&lt;&gt;0,Sheet1!$C13/Sheet1!E13,0)</f>
        <v>131072</v>
      </c>
      <c r="F13">
        <f>IF(Sheet1!F13&lt;&gt;0,Sheet1!$C13/Sheet1!F13,0)</f>
        <v>23.30168888888889</v>
      </c>
      <c r="G13">
        <f>IF(Sheet1!G13&lt;&gt;0,Sheet1!$C13/Sheet1!G13,0)</f>
        <v>23.30168888888889</v>
      </c>
      <c r="H13">
        <f>IF(Sheet1!H13&lt;&gt;0,Sheet1!$C13/Sheet1!H13,0)</f>
        <v>23.30168888888889</v>
      </c>
      <c r="I13">
        <f>IF(Sheet1!I13&lt;&gt;0,Sheet1!$C13/Sheet1!I13,0)</f>
        <v>131072</v>
      </c>
      <c r="J13">
        <f>IF(Sheet1!J13&lt;&gt;0,Sheet1!$C13/Sheet1!J13,0)</f>
        <v>23.30168888888889</v>
      </c>
      <c r="K13">
        <f>IF(Sheet1!K13&lt;&gt;0,Sheet1!$C13/Sheet1!K13,0)</f>
        <v>23.30168888888889</v>
      </c>
      <c r="L13">
        <f>IF(Sheet1!L13&lt;&gt;0,Sheet1!$C13/Sheet1!L13,0)</f>
        <v>23.30168888888889</v>
      </c>
      <c r="M13">
        <f>IF(Sheet1!M13&lt;&gt;0,Sheet1!$C13/Sheet1!M13,0)</f>
        <v>131072</v>
      </c>
      <c r="N13">
        <f>IF(Sheet1!N13&lt;&gt;0,Sheet1!$C13/Sheet1!N13,0)</f>
        <v>23.30168888888889</v>
      </c>
      <c r="O13">
        <f>IF(Sheet1!O13&lt;&gt;0,Sheet1!$C13/Sheet1!O13,0)</f>
        <v>23.30168888888889</v>
      </c>
      <c r="P13">
        <f>IF(Sheet1!P13&lt;&gt;0,Sheet1!$C13/Sheet1!P13,0)</f>
        <v>23.30168888888889</v>
      </c>
      <c r="Q13">
        <f>IF(Sheet1!Q13&lt;&gt;0,Sheet1!$C13/Sheet1!Q13,0)</f>
        <v>131072</v>
      </c>
      <c r="R13">
        <f>IF(Sheet1!R13&lt;&gt;0,Sheet1!$C13/Sheet1!R13,0)</f>
        <v>23.30168888888889</v>
      </c>
      <c r="S13">
        <f>IF(Sheet1!S13&lt;&gt;0,Sheet1!$C13/Sheet1!S13,0)</f>
        <v>23.30168888888889</v>
      </c>
      <c r="T13">
        <f>IF(Sheet1!T13&lt;&gt;0,Sheet1!$C13/Sheet1!T13,0)</f>
        <v>23.30168888888889</v>
      </c>
      <c r="U13">
        <f>IF(Sheet1!U13&lt;&gt;0,Sheet1!$C13/Sheet1!U13,0)</f>
        <v>13.107200000000001</v>
      </c>
      <c r="V13">
        <f>IF(Sheet1!V13&lt;&gt;0,Sheet1!$C13/Sheet1!V13,0)</f>
        <v>111.17217981340119</v>
      </c>
      <c r="W13">
        <f>IF(Sheet1!W13&lt;&gt;0,Sheet1!$C13/Sheet1!W13,0)</f>
        <v>577.409691629956</v>
      </c>
      <c r="X13">
        <f>IF(Sheet1!X13&lt;&gt;0,Sheet1!$C13/Sheet1!X13,0)</f>
        <v>144.352422907489</v>
      </c>
      <c r="Y13">
        <f>IF(Sheet1!Y13&lt;&gt;0,Sheet1!$C13/Sheet1!Y13,0)</f>
        <v>582.54222222222222</v>
      </c>
      <c r="Z13">
        <f>IF(Sheet1!Z13&lt;&gt;0,Sheet1!$C13/Sheet1!Z13,0)</f>
        <v>429.74426229508197</v>
      </c>
      <c r="AA13">
        <f>IF(Sheet1!AA13&lt;&gt;0,Sheet1!$C13/Sheet1!AA13,0)</f>
        <v>4.000122074037904</v>
      </c>
      <c r="AB13">
        <f>IF(Sheet1!AB13&lt;&gt;0,Sheet1!$C13/Sheet1!AB13,0)</f>
        <v>21.900083542188806</v>
      </c>
      <c r="AC13">
        <f>IF(Sheet1!AC13&lt;&gt;0,Sheet1!$C13/Sheet1!AC13,0)</f>
        <v>21.900083542188806</v>
      </c>
      <c r="AD13">
        <f>IF(Sheet1!AD13&lt;&gt;0,Sheet1!$C13/Sheet1!AD13,0)</f>
        <v>21.900083542188806</v>
      </c>
      <c r="AE13">
        <f>IF(Sheet1!AE13&lt;&gt;0,Sheet1!$C13/Sheet1!AE13,0)</f>
        <v>0</v>
      </c>
      <c r="AF13">
        <f>IF(Sheet1!AF13&lt;&gt;0,Sheet1!$C13/Sheet1!AF13,0)</f>
        <v>0</v>
      </c>
      <c r="AG13">
        <f>IF(Sheet1!AG13&lt;&gt;0,Sheet1!$C13/Sheet1!AG13,0)</f>
        <v>0</v>
      </c>
      <c r="AH13">
        <f>IF(Sheet1!AH13&lt;&gt;0,Sheet1!$C13/Sheet1!AH13,0)</f>
        <v>0</v>
      </c>
      <c r="AI13">
        <f>IF(Sheet1!AI13&lt;&gt;0,Sheet1!$C13/Sheet1!AI13,0)</f>
        <v>0</v>
      </c>
      <c r="AJ13">
        <f>IF(Sheet1!AJ13&lt;&gt;0,Sheet1!$C13/Sheet1!AJ13,0)</f>
        <v>0</v>
      </c>
      <c r="AK13">
        <f>IF(Sheet1!AK13&lt;&gt;0,Sheet1!$C13/Sheet1!AK13,0)</f>
        <v>0</v>
      </c>
      <c r="AL13">
        <f>IF(Sheet1!AL13&lt;&gt;0,Sheet1!$C13/Sheet1!AL13,0)</f>
        <v>0</v>
      </c>
      <c r="AM13">
        <f>IF(Sheet1!AM13&lt;&gt;0,Sheet1!$C13/Sheet1!AM13,0)</f>
        <v>0</v>
      </c>
      <c r="AN13">
        <f>IF(Sheet1!AN13&lt;&gt;0,Sheet1!$C13/Sheet1!AN13,0)</f>
        <v>0</v>
      </c>
      <c r="AO13">
        <f>IF(Sheet1!AO13&lt;&gt;0,Sheet1!$C13/Sheet1!AO13,0)</f>
        <v>0</v>
      </c>
    </row>
    <row r="14" spans="1:41" x14ac:dyDescent="0.15">
      <c r="A14">
        <v>3</v>
      </c>
      <c r="B14">
        <v>1</v>
      </c>
      <c r="C14">
        <f>Sheet1!C14-SUM(Sheet1!D14:BP14)</f>
        <v>0</v>
      </c>
      <c r="D14">
        <f>IF(Sheet1!D14&lt;&gt;0,Sheet1!$C14/Sheet1!D14,0)</f>
        <v>65536</v>
      </c>
      <c r="E14">
        <f>IF(Sheet1!E14&lt;&gt;0,Sheet1!$C14/Sheet1!E14,0)</f>
        <v>131072</v>
      </c>
      <c r="F14">
        <f>IF(Sheet1!F14&lt;&gt;0,Sheet1!$C14/Sheet1!F14,0)</f>
        <v>23.30168888888889</v>
      </c>
      <c r="G14">
        <f>IF(Sheet1!G14&lt;&gt;0,Sheet1!$C14/Sheet1!G14,0)</f>
        <v>23.30168888888889</v>
      </c>
      <c r="H14">
        <f>IF(Sheet1!H14&lt;&gt;0,Sheet1!$C14/Sheet1!H14,0)</f>
        <v>23.30168888888889</v>
      </c>
      <c r="I14">
        <f>IF(Sheet1!I14&lt;&gt;0,Sheet1!$C14/Sheet1!I14,0)</f>
        <v>131072</v>
      </c>
      <c r="J14">
        <f>IF(Sheet1!J14&lt;&gt;0,Sheet1!$C14/Sheet1!J14,0)</f>
        <v>23.30168888888889</v>
      </c>
      <c r="K14">
        <f>IF(Sheet1!K14&lt;&gt;0,Sheet1!$C14/Sheet1!K14,0)</f>
        <v>23.30168888888889</v>
      </c>
      <c r="L14">
        <f>IF(Sheet1!L14&lt;&gt;0,Sheet1!$C14/Sheet1!L14,0)</f>
        <v>23.30168888888889</v>
      </c>
      <c r="M14">
        <f>IF(Sheet1!M14&lt;&gt;0,Sheet1!$C14/Sheet1!M14,0)</f>
        <v>131072</v>
      </c>
      <c r="N14">
        <f>IF(Sheet1!N14&lt;&gt;0,Sheet1!$C14/Sheet1!N14,0)</f>
        <v>23.30168888888889</v>
      </c>
      <c r="O14">
        <f>IF(Sheet1!O14&lt;&gt;0,Sheet1!$C14/Sheet1!O14,0)</f>
        <v>23.30168888888889</v>
      </c>
      <c r="P14">
        <f>IF(Sheet1!P14&lt;&gt;0,Sheet1!$C14/Sheet1!P14,0)</f>
        <v>23.30168888888889</v>
      </c>
      <c r="Q14">
        <f>IF(Sheet1!Q14&lt;&gt;0,Sheet1!$C14/Sheet1!Q14,0)</f>
        <v>131072</v>
      </c>
      <c r="R14">
        <f>IF(Sheet1!R14&lt;&gt;0,Sheet1!$C14/Sheet1!R14,0)</f>
        <v>23.30168888888889</v>
      </c>
      <c r="S14">
        <f>IF(Sheet1!S14&lt;&gt;0,Sheet1!$C14/Sheet1!S14,0)</f>
        <v>23.30168888888889</v>
      </c>
      <c r="T14">
        <f>IF(Sheet1!T14&lt;&gt;0,Sheet1!$C14/Sheet1!T14,0)</f>
        <v>23.30168888888889</v>
      </c>
      <c r="U14">
        <f>IF(Sheet1!U14&lt;&gt;0,Sheet1!$C14/Sheet1!U14,0)</f>
        <v>13.107200000000001</v>
      </c>
      <c r="V14">
        <f>IF(Sheet1!V14&lt;&gt;0,Sheet1!$C14/Sheet1!V14,0)</f>
        <v>111.17217981340119</v>
      </c>
      <c r="W14">
        <f>IF(Sheet1!W14&lt;&gt;0,Sheet1!$C14/Sheet1!W14,0)</f>
        <v>577.409691629956</v>
      </c>
      <c r="X14">
        <f>IF(Sheet1!X14&lt;&gt;0,Sheet1!$C14/Sheet1!X14,0)</f>
        <v>144.352422907489</v>
      </c>
      <c r="Y14">
        <f>IF(Sheet1!Y14&lt;&gt;0,Sheet1!$C14/Sheet1!Y14,0)</f>
        <v>582.54222222222222</v>
      </c>
      <c r="Z14">
        <f>IF(Sheet1!Z14&lt;&gt;0,Sheet1!$C14/Sheet1!Z14,0)</f>
        <v>429.74426229508197</v>
      </c>
      <c r="AA14">
        <f>IF(Sheet1!AA14&lt;&gt;0,Sheet1!$C14/Sheet1!AA14,0)</f>
        <v>0</v>
      </c>
      <c r="AB14">
        <f>IF(Sheet1!AB14&lt;&gt;0,Sheet1!$C14/Sheet1!AB14,0)</f>
        <v>0</v>
      </c>
      <c r="AC14">
        <f>IF(Sheet1!AC14&lt;&gt;0,Sheet1!$C14/Sheet1!AC14,0)</f>
        <v>0</v>
      </c>
      <c r="AD14">
        <f>IF(Sheet1!AD14&lt;&gt;0,Sheet1!$C14/Sheet1!AD14,0)</f>
        <v>0</v>
      </c>
      <c r="AE14">
        <f>IF(Sheet1!AE14&lt;&gt;0,Sheet1!$C14/Sheet1!AE14,0)</f>
        <v>19.998779371376258</v>
      </c>
      <c r="AF14">
        <f>IF(Sheet1!AF14&lt;&gt;0,Sheet1!$C14/Sheet1!AF14,0)</f>
        <v>19.998779371376258</v>
      </c>
      <c r="AG14">
        <f>IF(Sheet1!AG14&lt;&gt;0,Sheet1!$C14/Sheet1!AG14,0)</f>
        <v>19.998779371376258</v>
      </c>
      <c r="AH14">
        <f>IF(Sheet1!AH14&lt;&gt;0,Sheet1!$C14/Sheet1!AH14,0)</f>
        <v>19.998779371376258</v>
      </c>
      <c r="AI14">
        <f>IF(Sheet1!AI14&lt;&gt;0,Sheet1!$C14/Sheet1!AI14,0)</f>
        <v>19.998779371376258</v>
      </c>
      <c r="AJ14">
        <f>IF(Sheet1!AJ14&lt;&gt;0,Sheet1!$C14/Sheet1!AJ14,0)</f>
        <v>29.204991087344027</v>
      </c>
      <c r="AK14">
        <f>IF(Sheet1!AK14&lt;&gt;0,Sheet1!$C14/Sheet1!AK14,0)</f>
        <v>29.204991087344027</v>
      </c>
      <c r="AL14">
        <f>IF(Sheet1!AL14&lt;&gt;0,Sheet1!$C14/Sheet1!AL14,0)</f>
        <v>29.204991087344027</v>
      </c>
      <c r="AM14">
        <f>IF(Sheet1!AM14&lt;&gt;0,Sheet1!$C14/Sheet1!AM14,0)</f>
        <v>29.204991087344027</v>
      </c>
      <c r="AN14">
        <f>IF(Sheet1!AN14&lt;&gt;0,Sheet1!$C14/Sheet1!AN14,0)</f>
        <v>0</v>
      </c>
      <c r="AO14">
        <f>IF(Sheet1!AO14&lt;&gt;0,Sheet1!$C14/Sheet1!AO14,0)</f>
        <v>0</v>
      </c>
    </row>
    <row r="15" spans="1:41" x14ac:dyDescent="0.15">
      <c r="A15">
        <v>4</v>
      </c>
      <c r="B15">
        <v>1</v>
      </c>
      <c r="C15">
        <f>Sheet1!C15-SUM(Sheet1!D15:BP15)</f>
        <v>0</v>
      </c>
      <c r="D15">
        <f>IF(Sheet1!D15&lt;&gt;0,Sheet1!$C15/Sheet1!D15,0)</f>
        <v>4</v>
      </c>
      <c r="E15">
        <f>IF(Sheet1!E15&lt;&gt;0,Sheet1!$C15/Sheet1!E15,0)</f>
        <v>131072</v>
      </c>
      <c r="F15">
        <f>IF(Sheet1!F15&lt;&gt;0,Sheet1!$C15/Sheet1!F15,0)</f>
        <v>23.30168888888889</v>
      </c>
      <c r="G15">
        <f>IF(Sheet1!G15&lt;&gt;0,Sheet1!$C15/Sheet1!G15,0)</f>
        <v>23.30168888888889</v>
      </c>
      <c r="H15">
        <f>IF(Sheet1!H15&lt;&gt;0,Sheet1!$C15/Sheet1!H15,0)</f>
        <v>23.30168888888889</v>
      </c>
      <c r="I15">
        <f>IF(Sheet1!I15&lt;&gt;0,Sheet1!$C15/Sheet1!I15,0)</f>
        <v>131072</v>
      </c>
      <c r="J15">
        <f>IF(Sheet1!J15&lt;&gt;0,Sheet1!$C15/Sheet1!J15,0)</f>
        <v>23.30168888888889</v>
      </c>
      <c r="K15">
        <f>IF(Sheet1!K15&lt;&gt;0,Sheet1!$C15/Sheet1!K15,0)</f>
        <v>23.30168888888889</v>
      </c>
      <c r="L15">
        <f>IF(Sheet1!L15&lt;&gt;0,Sheet1!$C15/Sheet1!L15,0)</f>
        <v>23.30168888888889</v>
      </c>
      <c r="M15">
        <f>IF(Sheet1!M15&lt;&gt;0,Sheet1!$C15/Sheet1!M15,0)</f>
        <v>131072</v>
      </c>
      <c r="N15">
        <f>IF(Sheet1!N15&lt;&gt;0,Sheet1!$C15/Sheet1!N15,0)</f>
        <v>23.30168888888889</v>
      </c>
      <c r="O15">
        <f>IF(Sheet1!O15&lt;&gt;0,Sheet1!$C15/Sheet1!O15,0)</f>
        <v>23.30168888888889</v>
      </c>
      <c r="P15">
        <f>IF(Sheet1!P15&lt;&gt;0,Sheet1!$C15/Sheet1!P15,0)</f>
        <v>23.30168888888889</v>
      </c>
      <c r="Q15">
        <f>IF(Sheet1!Q15&lt;&gt;0,Sheet1!$C15/Sheet1!Q15,0)</f>
        <v>131072</v>
      </c>
      <c r="R15">
        <f>IF(Sheet1!R15&lt;&gt;0,Sheet1!$C15/Sheet1!R15,0)</f>
        <v>23.30168888888889</v>
      </c>
      <c r="S15">
        <f>IF(Sheet1!S15&lt;&gt;0,Sheet1!$C15/Sheet1!S15,0)</f>
        <v>23.30168888888889</v>
      </c>
      <c r="T15">
        <f>IF(Sheet1!T15&lt;&gt;0,Sheet1!$C15/Sheet1!T15,0)</f>
        <v>23.30168888888889</v>
      </c>
      <c r="U15">
        <f>IF(Sheet1!U15&lt;&gt;0,Sheet1!$C15/Sheet1!U15,0)</f>
        <v>13.107200000000001</v>
      </c>
      <c r="V15">
        <f>IF(Sheet1!V15&lt;&gt;0,Sheet1!$C15/Sheet1!V15,0)</f>
        <v>111.17217981340119</v>
      </c>
      <c r="W15">
        <f>IF(Sheet1!W15&lt;&gt;0,Sheet1!$C15/Sheet1!W15,0)</f>
        <v>577.409691629956</v>
      </c>
      <c r="X15">
        <f>IF(Sheet1!X15&lt;&gt;0,Sheet1!$C15/Sheet1!X15,0)</f>
        <v>144.352422907489</v>
      </c>
      <c r="Y15">
        <f>IF(Sheet1!Y15&lt;&gt;0,Sheet1!$C15/Sheet1!Y15,0)</f>
        <v>582.54222222222222</v>
      </c>
      <c r="Z15">
        <f>IF(Sheet1!Z15&lt;&gt;0,Sheet1!$C15/Sheet1!Z15,0)</f>
        <v>429.74426229508197</v>
      </c>
      <c r="AA15">
        <f>IF(Sheet1!AA15&lt;&gt;0,Sheet1!$C15/Sheet1!AA15,0)</f>
        <v>7.2996212965025622</v>
      </c>
      <c r="AB15">
        <f>IF(Sheet1!AB15&lt;&gt;0,Sheet1!$C15/Sheet1!AB15,0)</f>
        <v>0</v>
      </c>
      <c r="AC15">
        <f>IF(Sheet1!AC15&lt;&gt;0,Sheet1!$C15/Sheet1!AC15,0)</f>
        <v>0</v>
      </c>
      <c r="AD15">
        <f>IF(Sheet1!AD15&lt;&gt;0,Sheet1!$C15/Sheet1!AD15,0)</f>
        <v>0</v>
      </c>
      <c r="AE15">
        <f>IF(Sheet1!AE15&lt;&gt;0,Sheet1!$C15/Sheet1!AE15,0)</f>
        <v>0</v>
      </c>
      <c r="AF15">
        <f>IF(Sheet1!AF15&lt;&gt;0,Sheet1!$C15/Sheet1!AF15,0)</f>
        <v>0</v>
      </c>
      <c r="AG15">
        <f>IF(Sheet1!AG15&lt;&gt;0,Sheet1!$C15/Sheet1!AG15,0)</f>
        <v>0</v>
      </c>
      <c r="AH15">
        <f>IF(Sheet1!AH15&lt;&gt;0,Sheet1!$C15/Sheet1!AH15,0)</f>
        <v>0</v>
      </c>
      <c r="AI15">
        <f>IF(Sheet1!AI15&lt;&gt;0,Sheet1!$C15/Sheet1!AI15,0)</f>
        <v>0</v>
      </c>
      <c r="AJ15">
        <f>IF(Sheet1!AJ15&lt;&gt;0,Sheet1!$C15/Sheet1!AJ15,0)</f>
        <v>0</v>
      </c>
      <c r="AK15">
        <f>IF(Sheet1!AK15&lt;&gt;0,Sheet1!$C15/Sheet1!AK15,0)</f>
        <v>0</v>
      </c>
      <c r="AL15">
        <f>IF(Sheet1!AL15&lt;&gt;0,Sheet1!$C15/Sheet1!AL15,0)</f>
        <v>0</v>
      </c>
      <c r="AM15">
        <f>IF(Sheet1!AM15&lt;&gt;0,Sheet1!$C15/Sheet1!AM15,0)</f>
        <v>0</v>
      </c>
      <c r="AN15">
        <f>IF(Sheet1!AN15&lt;&gt;0,Sheet1!$C15/Sheet1!AN15,0)</f>
        <v>0</v>
      </c>
      <c r="AO15">
        <f>IF(Sheet1!AO15&lt;&gt;0,Sheet1!$C15/Sheet1!AO15,0)</f>
        <v>0</v>
      </c>
    </row>
    <row r="16" spans="1:41" x14ac:dyDescent="0.15">
      <c r="A16">
        <v>0</v>
      </c>
      <c r="B16">
        <v>2</v>
      </c>
      <c r="C16">
        <f>Sheet1!C16-SUM(Sheet1!D16:BP16)</f>
        <v>0</v>
      </c>
      <c r="D16">
        <f>IF(Sheet1!D16&lt;&gt;0,Sheet1!$C16/Sheet1!D16,0)</f>
        <v>65536</v>
      </c>
      <c r="E16">
        <f>IF(Sheet1!E16&lt;&gt;0,Sheet1!$C16/Sheet1!E16,0)</f>
        <v>131072</v>
      </c>
      <c r="F16">
        <f>IF(Sheet1!F16&lt;&gt;0,Sheet1!$C16/Sheet1!F16,0)</f>
        <v>23.343187889581479</v>
      </c>
      <c r="G16">
        <f>IF(Sheet1!G16&lt;&gt;0,Sheet1!$C16/Sheet1!G16,0)</f>
        <v>23.343187889581479</v>
      </c>
      <c r="H16">
        <f>IF(Sheet1!H16&lt;&gt;0,Sheet1!$C16/Sheet1!H16,0)</f>
        <v>23.343187889581479</v>
      </c>
      <c r="I16">
        <f>IF(Sheet1!I16&lt;&gt;0,Sheet1!$C16/Sheet1!I16,0)</f>
        <v>131072</v>
      </c>
      <c r="J16">
        <f>IF(Sheet1!J16&lt;&gt;0,Sheet1!$C16/Sheet1!J16,0)</f>
        <v>23.343187889581479</v>
      </c>
      <c r="K16">
        <f>IF(Sheet1!K16&lt;&gt;0,Sheet1!$C16/Sheet1!K16,0)</f>
        <v>23.343187889581479</v>
      </c>
      <c r="L16">
        <f>IF(Sheet1!L16&lt;&gt;0,Sheet1!$C16/Sheet1!L16,0)</f>
        <v>23.343187889581479</v>
      </c>
      <c r="M16">
        <f>IF(Sheet1!M16&lt;&gt;0,Sheet1!$C16/Sheet1!M16,0)</f>
        <v>131072</v>
      </c>
      <c r="N16">
        <f>IF(Sheet1!N16&lt;&gt;0,Sheet1!$C16/Sheet1!N16,0)</f>
        <v>23.343187889581479</v>
      </c>
      <c r="O16">
        <f>IF(Sheet1!O16&lt;&gt;0,Sheet1!$C16/Sheet1!O16,0)</f>
        <v>23.343187889581479</v>
      </c>
      <c r="P16">
        <f>IF(Sheet1!P16&lt;&gt;0,Sheet1!$C16/Sheet1!P16,0)</f>
        <v>23.343187889581479</v>
      </c>
      <c r="Q16">
        <f>IF(Sheet1!Q16&lt;&gt;0,Sheet1!$C16/Sheet1!Q16,0)</f>
        <v>131072</v>
      </c>
      <c r="R16">
        <f>IF(Sheet1!R16&lt;&gt;0,Sheet1!$C16/Sheet1!R16,0)</f>
        <v>23.343187889581479</v>
      </c>
      <c r="S16">
        <f>IF(Sheet1!S16&lt;&gt;0,Sheet1!$C16/Sheet1!S16,0)</f>
        <v>23.343187889581479</v>
      </c>
      <c r="T16">
        <f>IF(Sheet1!T16&lt;&gt;0,Sheet1!$C16/Sheet1!T16,0)</f>
        <v>23.343187889581479</v>
      </c>
      <c r="U16">
        <f>IF(Sheet1!U16&lt;&gt;0,Sheet1!$C16/Sheet1!U16,0)</f>
        <v>13.107200000000001</v>
      </c>
      <c r="V16">
        <f>IF(Sheet1!V16&lt;&gt;0,Sheet1!$C16/Sheet1!V16,0)</f>
        <v>135.26522187822496</v>
      </c>
      <c r="W16">
        <f>IF(Sheet1!W16&lt;&gt;0,Sheet1!$C16/Sheet1!W16,0)</f>
        <v>569.87826086956522</v>
      </c>
      <c r="X16">
        <f>IF(Sheet1!X16&lt;&gt;0,Sheet1!$C16/Sheet1!X16,0)</f>
        <v>107.52420016406892</v>
      </c>
      <c r="Y16">
        <f>IF(Sheet1!Y16&lt;&gt;0,Sheet1!$C16/Sheet1!Y16,0)</f>
        <v>555.38983050847457</v>
      </c>
      <c r="Z16">
        <f>IF(Sheet1!Z16&lt;&gt;0,Sheet1!$C16/Sheet1!Z16,0)</f>
        <v>422.81290322580645</v>
      </c>
      <c r="AA16">
        <f>IF(Sheet1!AA16&lt;&gt;0,Sheet1!$C16/Sheet1!AA16,0)</f>
        <v>2.584125231654903</v>
      </c>
      <c r="AB16">
        <f>IF(Sheet1!AB16&lt;&gt;0,Sheet1!$C16/Sheet1!AB16,0)</f>
        <v>0</v>
      </c>
      <c r="AC16">
        <f>IF(Sheet1!AC16&lt;&gt;0,Sheet1!$C16/Sheet1!AC16,0)</f>
        <v>0</v>
      </c>
      <c r="AD16">
        <f>IF(Sheet1!AD16&lt;&gt;0,Sheet1!$C16/Sheet1!AD16,0)</f>
        <v>0</v>
      </c>
      <c r="AE16">
        <f>IF(Sheet1!AE16&lt;&gt;0,Sheet1!$C16/Sheet1!AE16,0)</f>
        <v>0</v>
      </c>
      <c r="AF16">
        <f>IF(Sheet1!AF16&lt;&gt;0,Sheet1!$C16/Sheet1!AF16,0)</f>
        <v>0</v>
      </c>
      <c r="AG16">
        <f>IF(Sheet1!AG16&lt;&gt;0,Sheet1!$C16/Sheet1!AG16,0)</f>
        <v>0</v>
      </c>
      <c r="AH16">
        <f>IF(Sheet1!AH16&lt;&gt;0,Sheet1!$C16/Sheet1!AH16,0)</f>
        <v>0</v>
      </c>
      <c r="AI16">
        <f>IF(Sheet1!AI16&lt;&gt;0,Sheet1!$C16/Sheet1!AI16,0)</f>
        <v>0</v>
      </c>
      <c r="AJ16">
        <f>IF(Sheet1!AJ16&lt;&gt;0,Sheet1!$C16/Sheet1!AJ16,0)</f>
        <v>0</v>
      </c>
      <c r="AK16">
        <f>IF(Sheet1!AK16&lt;&gt;0,Sheet1!$C16/Sheet1!AK16,0)</f>
        <v>0</v>
      </c>
      <c r="AL16">
        <f>IF(Sheet1!AL16&lt;&gt;0,Sheet1!$C16/Sheet1!AL16,0)</f>
        <v>0</v>
      </c>
      <c r="AM16">
        <f>IF(Sheet1!AM16&lt;&gt;0,Sheet1!$C16/Sheet1!AM16,0)</f>
        <v>0</v>
      </c>
      <c r="AN16">
        <f>IF(Sheet1!AN16&lt;&gt;0,Sheet1!$C16/Sheet1!AN16,0)</f>
        <v>0</v>
      </c>
      <c r="AO16">
        <f>IF(Sheet1!AO16&lt;&gt;0,Sheet1!$C16/Sheet1!AO16,0)</f>
        <v>0</v>
      </c>
    </row>
    <row r="17" spans="1:41" x14ac:dyDescent="0.15">
      <c r="A17">
        <v>2</v>
      </c>
      <c r="B17">
        <v>2</v>
      </c>
      <c r="C17">
        <f>Sheet1!C17-SUM(Sheet1!D17:BP17)</f>
        <v>0</v>
      </c>
      <c r="D17">
        <f>IF(Sheet1!D17&lt;&gt;0,Sheet1!$C17/Sheet1!D17,0)</f>
        <v>65536</v>
      </c>
      <c r="E17">
        <f>IF(Sheet1!E17&lt;&gt;0,Sheet1!$C17/Sheet1!E17,0)</f>
        <v>131072</v>
      </c>
      <c r="F17">
        <f>IF(Sheet1!F17&lt;&gt;0,Sheet1!$C17/Sheet1!F17,0)</f>
        <v>23.343187889581479</v>
      </c>
      <c r="G17">
        <f>IF(Sheet1!G17&lt;&gt;0,Sheet1!$C17/Sheet1!G17,0)</f>
        <v>23.343187889581479</v>
      </c>
      <c r="H17">
        <f>IF(Sheet1!H17&lt;&gt;0,Sheet1!$C17/Sheet1!H17,0)</f>
        <v>23.343187889581479</v>
      </c>
      <c r="I17">
        <f>IF(Sheet1!I17&lt;&gt;0,Sheet1!$C17/Sheet1!I17,0)</f>
        <v>131072</v>
      </c>
      <c r="J17">
        <f>IF(Sheet1!J17&lt;&gt;0,Sheet1!$C17/Sheet1!J17,0)</f>
        <v>23.343187889581479</v>
      </c>
      <c r="K17">
        <f>IF(Sheet1!K17&lt;&gt;0,Sheet1!$C17/Sheet1!K17,0)</f>
        <v>23.343187889581479</v>
      </c>
      <c r="L17">
        <f>IF(Sheet1!L17&lt;&gt;0,Sheet1!$C17/Sheet1!L17,0)</f>
        <v>23.343187889581479</v>
      </c>
      <c r="M17">
        <f>IF(Sheet1!M17&lt;&gt;0,Sheet1!$C17/Sheet1!M17,0)</f>
        <v>131072</v>
      </c>
      <c r="N17">
        <f>IF(Sheet1!N17&lt;&gt;0,Sheet1!$C17/Sheet1!N17,0)</f>
        <v>23.343187889581479</v>
      </c>
      <c r="O17">
        <f>IF(Sheet1!O17&lt;&gt;0,Sheet1!$C17/Sheet1!O17,0)</f>
        <v>23.343187889581479</v>
      </c>
      <c r="P17">
        <f>IF(Sheet1!P17&lt;&gt;0,Sheet1!$C17/Sheet1!P17,0)</f>
        <v>23.343187889581479</v>
      </c>
      <c r="Q17">
        <f>IF(Sheet1!Q17&lt;&gt;0,Sheet1!$C17/Sheet1!Q17,0)</f>
        <v>131072</v>
      </c>
      <c r="R17">
        <f>IF(Sheet1!R17&lt;&gt;0,Sheet1!$C17/Sheet1!R17,0)</f>
        <v>23.343187889581479</v>
      </c>
      <c r="S17">
        <f>IF(Sheet1!S17&lt;&gt;0,Sheet1!$C17/Sheet1!S17,0)</f>
        <v>23.343187889581479</v>
      </c>
      <c r="T17">
        <f>IF(Sheet1!T17&lt;&gt;0,Sheet1!$C17/Sheet1!T17,0)</f>
        <v>23.343187889581479</v>
      </c>
      <c r="U17">
        <f>IF(Sheet1!U17&lt;&gt;0,Sheet1!$C17/Sheet1!U17,0)</f>
        <v>13.107200000000001</v>
      </c>
      <c r="V17">
        <f>IF(Sheet1!V17&lt;&gt;0,Sheet1!$C17/Sheet1!V17,0)</f>
        <v>135.26522187822496</v>
      </c>
      <c r="W17">
        <f>IF(Sheet1!W17&lt;&gt;0,Sheet1!$C17/Sheet1!W17,0)</f>
        <v>569.87826086956522</v>
      </c>
      <c r="X17">
        <f>IF(Sheet1!X17&lt;&gt;0,Sheet1!$C17/Sheet1!X17,0)</f>
        <v>107.52420016406892</v>
      </c>
      <c r="Y17">
        <f>IF(Sheet1!Y17&lt;&gt;0,Sheet1!$C17/Sheet1!Y17,0)</f>
        <v>555.38983050847457</v>
      </c>
      <c r="Z17">
        <f>IF(Sheet1!Z17&lt;&gt;0,Sheet1!$C17/Sheet1!Z17,0)</f>
        <v>422.81290322580645</v>
      </c>
      <c r="AA17">
        <f>IF(Sheet1!AA17&lt;&gt;0,Sheet1!$C17/Sheet1!AA17,0)</f>
        <v>4.000122074037904</v>
      </c>
      <c r="AB17">
        <f>IF(Sheet1!AB17&lt;&gt;0,Sheet1!$C17/Sheet1!AB17,0)</f>
        <v>21.900083542188806</v>
      </c>
      <c r="AC17">
        <f>IF(Sheet1!AC17&lt;&gt;0,Sheet1!$C17/Sheet1!AC17,0)</f>
        <v>21.900083542188806</v>
      </c>
      <c r="AD17">
        <f>IF(Sheet1!AD17&lt;&gt;0,Sheet1!$C17/Sheet1!AD17,0)</f>
        <v>21.900083542188806</v>
      </c>
      <c r="AE17">
        <f>IF(Sheet1!AE17&lt;&gt;0,Sheet1!$C17/Sheet1!AE17,0)</f>
        <v>0</v>
      </c>
      <c r="AF17">
        <f>IF(Sheet1!AF17&lt;&gt;0,Sheet1!$C17/Sheet1!AF17,0)</f>
        <v>0</v>
      </c>
      <c r="AG17">
        <f>IF(Sheet1!AG17&lt;&gt;0,Sheet1!$C17/Sheet1!AG17,0)</f>
        <v>0</v>
      </c>
      <c r="AH17">
        <f>IF(Sheet1!AH17&lt;&gt;0,Sheet1!$C17/Sheet1!AH17,0)</f>
        <v>0</v>
      </c>
      <c r="AI17">
        <f>IF(Sheet1!AI17&lt;&gt;0,Sheet1!$C17/Sheet1!AI17,0)</f>
        <v>0</v>
      </c>
      <c r="AJ17">
        <f>IF(Sheet1!AJ17&lt;&gt;0,Sheet1!$C17/Sheet1!AJ17,0)</f>
        <v>0</v>
      </c>
      <c r="AK17">
        <f>IF(Sheet1!AK17&lt;&gt;0,Sheet1!$C17/Sheet1!AK17,0)</f>
        <v>0</v>
      </c>
      <c r="AL17">
        <f>IF(Sheet1!AL17&lt;&gt;0,Sheet1!$C17/Sheet1!AL17,0)</f>
        <v>0</v>
      </c>
      <c r="AM17">
        <f>IF(Sheet1!AM17&lt;&gt;0,Sheet1!$C17/Sheet1!AM17,0)</f>
        <v>0</v>
      </c>
      <c r="AN17">
        <f>IF(Sheet1!AN17&lt;&gt;0,Sheet1!$C17/Sheet1!AN17,0)</f>
        <v>0</v>
      </c>
      <c r="AO17">
        <f>IF(Sheet1!AO17&lt;&gt;0,Sheet1!$C17/Sheet1!AO17,0)</f>
        <v>0</v>
      </c>
    </row>
    <row r="18" spans="1:41" x14ac:dyDescent="0.15">
      <c r="A18">
        <v>3</v>
      </c>
      <c r="B18">
        <v>2</v>
      </c>
      <c r="C18">
        <f>Sheet1!C18-SUM(Sheet1!D18:BP18)</f>
        <v>0</v>
      </c>
      <c r="D18">
        <f>IF(Sheet1!D18&lt;&gt;0,Sheet1!$C18/Sheet1!D18,0)</f>
        <v>65536</v>
      </c>
      <c r="E18">
        <f>IF(Sheet1!E18&lt;&gt;0,Sheet1!$C18/Sheet1!E18,0)</f>
        <v>131072</v>
      </c>
      <c r="F18">
        <f>IF(Sheet1!F18&lt;&gt;0,Sheet1!$C18/Sheet1!F18,0)</f>
        <v>23.343187889581479</v>
      </c>
      <c r="G18">
        <f>IF(Sheet1!G18&lt;&gt;0,Sheet1!$C18/Sheet1!G18,0)</f>
        <v>23.343187889581479</v>
      </c>
      <c r="H18">
        <f>IF(Sheet1!H18&lt;&gt;0,Sheet1!$C18/Sheet1!H18,0)</f>
        <v>23.343187889581479</v>
      </c>
      <c r="I18">
        <f>IF(Sheet1!I18&lt;&gt;0,Sheet1!$C18/Sheet1!I18,0)</f>
        <v>131072</v>
      </c>
      <c r="J18">
        <f>IF(Sheet1!J18&lt;&gt;0,Sheet1!$C18/Sheet1!J18,0)</f>
        <v>23.343187889581479</v>
      </c>
      <c r="K18">
        <f>IF(Sheet1!K18&lt;&gt;0,Sheet1!$C18/Sheet1!K18,0)</f>
        <v>23.343187889581479</v>
      </c>
      <c r="L18">
        <f>IF(Sheet1!L18&lt;&gt;0,Sheet1!$C18/Sheet1!L18,0)</f>
        <v>23.343187889581479</v>
      </c>
      <c r="M18">
        <f>IF(Sheet1!M18&lt;&gt;0,Sheet1!$C18/Sheet1!M18,0)</f>
        <v>131072</v>
      </c>
      <c r="N18">
        <f>IF(Sheet1!N18&lt;&gt;0,Sheet1!$C18/Sheet1!N18,0)</f>
        <v>23.343187889581479</v>
      </c>
      <c r="O18">
        <f>IF(Sheet1!O18&lt;&gt;0,Sheet1!$C18/Sheet1!O18,0)</f>
        <v>23.343187889581479</v>
      </c>
      <c r="P18">
        <f>IF(Sheet1!P18&lt;&gt;0,Sheet1!$C18/Sheet1!P18,0)</f>
        <v>23.343187889581479</v>
      </c>
      <c r="Q18">
        <f>IF(Sheet1!Q18&lt;&gt;0,Sheet1!$C18/Sheet1!Q18,0)</f>
        <v>131072</v>
      </c>
      <c r="R18">
        <f>IF(Sheet1!R18&lt;&gt;0,Sheet1!$C18/Sheet1!R18,0)</f>
        <v>23.343187889581479</v>
      </c>
      <c r="S18">
        <f>IF(Sheet1!S18&lt;&gt;0,Sheet1!$C18/Sheet1!S18,0)</f>
        <v>23.343187889581479</v>
      </c>
      <c r="T18">
        <f>IF(Sheet1!T18&lt;&gt;0,Sheet1!$C18/Sheet1!T18,0)</f>
        <v>23.343187889581479</v>
      </c>
      <c r="U18">
        <f>IF(Sheet1!U18&lt;&gt;0,Sheet1!$C18/Sheet1!U18,0)</f>
        <v>13.107200000000001</v>
      </c>
      <c r="V18">
        <f>IF(Sheet1!V18&lt;&gt;0,Sheet1!$C18/Sheet1!V18,0)</f>
        <v>135.26522187822496</v>
      </c>
      <c r="W18">
        <f>IF(Sheet1!W18&lt;&gt;0,Sheet1!$C18/Sheet1!W18,0)</f>
        <v>569.87826086956522</v>
      </c>
      <c r="X18">
        <f>IF(Sheet1!X18&lt;&gt;0,Sheet1!$C18/Sheet1!X18,0)</f>
        <v>107.52420016406892</v>
      </c>
      <c r="Y18">
        <f>IF(Sheet1!Y18&lt;&gt;0,Sheet1!$C18/Sheet1!Y18,0)</f>
        <v>555.38983050847457</v>
      </c>
      <c r="Z18">
        <f>IF(Sheet1!Z18&lt;&gt;0,Sheet1!$C18/Sheet1!Z18,0)</f>
        <v>422.81290322580645</v>
      </c>
      <c r="AA18">
        <f>IF(Sheet1!AA18&lt;&gt;0,Sheet1!$C18/Sheet1!AA18,0)</f>
        <v>0</v>
      </c>
      <c r="AB18">
        <f>IF(Sheet1!AB18&lt;&gt;0,Sheet1!$C18/Sheet1!AB18,0)</f>
        <v>0</v>
      </c>
      <c r="AC18">
        <f>IF(Sheet1!AC18&lt;&gt;0,Sheet1!$C18/Sheet1!AC18,0)</f>
        <v>0</v>
      </c>
      <c r="AD18">
        <f>IF(Sheet1!AD18&lt;&gt;0,Sheet1!$C18/Sheet1!AD18,0)</f>
        <v>0</v>
      </c>
      <c r="AE18">
        <f>IF(Sheet1!AE18&lt;&gt;0,Sheet1!$C18/Sheet1!AE18,0)</f>
        <v>19.998779371376258</v>
      </c>
      <c r="AF18">
        <f>IF(Sheet1!AF18&lt;&gt;0,Sheet1!$C18/Sheet1!AF18,0)</f>
        <v>19.998779371376258</v>
      </c>
      <c r="AG18">
        <f>IF(Sheet1!AG18&lt;&gt;0,Sheet1!$C18/Sheet1!AG18,0)</f>
        <v>19.998779371376258</v>
      </c>
      <c r="AH18">
        <f>IF(Sheet1!AH18&lt;&gt;0,Sheet1!$C18/Sheet1!AH18,0)</f>
        <v>19.998779371376258</v>
      </c>
      <c r="AI18">
        <f>IF(Sheet1!AI18&lt;&gt;0,Sheet1!$C18/Sheet1!AI18,0)</f>
        <v>19.998779371376258</v>
      </c>
      <c r="AJ18">
        <f>IF(Sheet1!AJ18&lt;&gt;0,Sheet1!$C18/Sheet1!AJ18,0)</f>
        <v>29.204991087344027</v>
      </c>
      <c r="AK18">
        <f>IF(Sheet1!AK18&lt;&gt;0,Sheet1!$C18/Sheet1!AK18,0)</f>
        <v>29.204991087344027</v>
      </c>
      <c r="AL18">
        <f>IF(Sheet1!AL18&lt;&gt;0,Sheet1!$C18/Sheet1!AL18,0)</f>
        <v>29.204991087344027</v>
      </c>
      <c r="AM18">
        <f>IF(Sheet1!AM18&lt;&gt;0,Sheet1!$C18/Sheet1!AM18,0)</f>
        <v>29.204991087344027</v>
      </c>
      <c r="AN18">
        <f>IF(Sheet1!AN18&lt;&gt;0,Sheet1!$C18/Sheet1!AN18,0)</f>
        <v>0</v>
      </c>
      <c r="AO18">
        <f>IF(Sheet1!AO18&lt;&gt;0,Sheet1!$C18/Sheet1!AO18,0)</f>
        <v>0</v>
      </c>
    </row>
    <row r="19" spans="1:41" x14ac:dyDescent="0.15">
      <c r="A19">
        <v>4</v>
      </c>
      <c r="B19">
        <v>2</v>
      </c>
      <c r="C19">
        <f>Sheet1!C19-SUM(Sheet1!D19:BP19)</f>
        <v>0</v>
      </c>
      <c r="D19">
        <f>IF(Sheet1!D19&lt;&gt;0,Sheet1!$C19/Sheet1!D19,0)</f>
        <v>4</v>
      </c>
      <c r="E19">
        <f>IF(Sheet1!E19&lt;&gt;0,Sheet1!$C19/Sheet1!E19,0)</f>
        <v>131072</v>
      </c>
      <c r="F19">
        <f>IF(Sheet1!F19&lt;&gt;0,Sheet1!$C19/Sheet1!F19,0)</f>
        <v>23.343187889581479</v>
      </c>
      <c r="G19">
        <f>IF(Sheet1!G19&lt;&gt;0,Sheet1!$C19/Sheet1!G19,0)</f>
        <v>23.343187889581479</v>
      </c>
      <c r="H19">
        <f>IF(Sheet1!H19&lt;&gt;0,Sheet1!$C19/Sheet1!H19,0)</f>
        <v>23.343187889581479</v>
      </c>
      <c r="I19">
        <f>IF(Sheet1!I19&lt;&gt;0,Sheet1!$C19/Sheet1!I19,0)</f>
        <v>131072</v>
      </c>
      <c r="J19">
        <f>IF(Sheet1!J19&lt;&gt;0,Sheet1!$C19/Sheet1!J19,0)</f>
        <v>23.343187889581479</v>
      </c>
      <c r="K19">
        <f>IF(Sheet1!K19&lt;&gt;0,Sheet1!$C19/Sheet1!K19,0)</f>
        <v>23.343187889581479</v>
      </c>
      <c r="L19">
        <f>IF(Sheet1!L19&lt;&gt;0,Sheet1!$C19/Sheet1!L19,0)</f>
        <v>23.343187889581479</v>
      </c>
      <c r="M19">
        <f>IF(Sheet1!M19&lt;&gt;0,Sheet1!$C19/Sheet1!M19,0)</f>
        <v>131072</v>
      </c>
      <c r="N19">
        <f>IF(Sheet1!N19&lt;&gt;0,Sheet1!$C19/Sheet1!N19,0)</f>
        <v>23.343187889581479</v>
      </c>
      <c r="O19">
        <f>IF(Sheet1!O19&lt;&gt;0,Sheet1!$C19/Sheet1!O19,0)</f>
        <v>23.343187889581479</v>
      </c>
      <c r="P19">
        <f>IF(Sheet1!P19&lt;&gt;0,Sheet1!$C19/Sheet1!P19,0)</f>
        <v>23.343187889581479</v>
      </c>
      <c r="Q19">
        <f>IF(Sheet1!Q19&lt;&gt;0,Sheet1!$C19/Sheet1!Q19,0)</f>
        <v>131072</v>
      </c>
      <c r="R19">
        <f>IF(Sheet1!R19&lt;&gt;0,Sheet1!$C19/Sheet1!R19,0)</f>
        <v>23.343187889581479</v>
      </c>
      <c r="S19">
        <f>IF(Sheet1!S19&lt;&gt;0,Sheet1!$C19/Sheet1!S19,0)</f>
        <v>23.343187889581479</v>
      </c>
      <c r="T19">
        <f>IF(Sheet1!T19&lt;&gt;0,Sheet1!$C19/Sheet1!T19,0)</f>
        <v>23.343187889581479</v>
      </c>
      <c r="U19">
        <f>IF(Sheet1!U19&lt;&gt;0,Sheet1!$C19/Sheet1!U19,0)</f>
        <v>13.107200000000001</v>
      </c>
      <c r="V19">
        <f>IF(Sheet1!V19&lt;&gt;0,Sheet1!$C19/Sheet1!V19,0)</f>
        <v>135.26522187822496</v>
      </c>
      <c r="W19">
        <f>IF(Sheet1!W19&lt;&gt;0,Sheet1!$C19/Sheet1!W19,0)</f>
        <v>569.87826086956522</v>
      </c>
      <c r="X19">
        <f>IF(Sheet1!X19&lt;&gt;0,Sheet1!$C19/Sheet1!X19,0)</f>
        <v>107.52420016406892</v>
      </c>
      <c r="Y19">
        <f>IF(Sheet1!Y19&lt;&gt;0,Sheet1!$C19/Sheet1!Y19,0)</f>
        <v>555.38983050847457</v>
      </c>
      <c r="Z19">
        <f>IF(Sheet1!Z19&lt;&gt;0,Sheet1!$C19/Sheet1!Z19,0)</f>
        <v>422.81290322580645</v>
      </c>
      <c r="AA19">
        <f>IF(Sheet1!AA19&lt;&gt;0,Sheet1!$C19/Sheet1!AA19,0)</f>
        <v>7.2996212965025622</v>
      </c>
      <c r="AB19">
        <f>IF(Sheet1!AB19&lt;&gt;0,Sheet1!$C19/Sheet1!AB19,0)</f>
        <v>0</v>
      </c>
      <c r="AC19">
        <f>IF(Sheet1!AC19&lt;&gt;0,Sheet1!$C19/Sheet1!AC19,0)</f>
        <v>0</v>
      </c>
      <c r="AD19">
        <f>IF(Sheet1!AD19&lt;&gt;0,Sheet1!$C19/Sheet1!AD19,0)</f>
        <v>0</v>
      </c>
      <c r="AE19">
        <f>IF(Sheet1!AE19&lt;&gt;0,Sheet1!$C19/Sheet1!AE19,0)</f>
        <v>0</v>
      </c>
      <c r="AF19">
        <f>IF(Sheet1!AF19&lt;&gt;0,Sheet1!$C19/Sheet1!AF19,0)</f>
        <v>0</v>
      </c>
      <c r="AG19">
        <f>IF(Sheet1!AG19&lt;&gt;0,Sheet1!$C19/Sheet1!AG19,0)</f>
        <v>0</v>
      </c>
      <c r="AH19">
        <f>IF(Sheet1!AH19&lt;&gt;0,Sheet1!$C19/Sheet1!AH19,0)</f>
        <v>0</v>
      </c>
      <c r="AI19">
        <f>IF(Sheet1!AI19&lt;&gt;0,Sheet1!$C19/Sheet1!AI19,0)</f>
        <v>0</v>
      </c>
      <c r="AJ19">
        <f>IF(Sheet1!AJ19&lt;&gt;0,Sheet1!$C19/Sheet1!AJ19,0)</f>
        <v>0</v>
      </c>
      <c r="AK19">
        <f>IF(Sheet1!AK19&lt;&gt;0,Sheet1!$C19/Sheet1!AK19,0)</f>
        <v>0</v>
      </c>
      <c r="AL19">
        <f>IF(Sheet1!AL19&lt;&gt;0,Sheet1!$C19/Sheet1!AL19,0)</f>
        <v>0</v>
      </c>
      <c r="AM19">
        <f>IF(Sheet1!AM19&lt;&gt;0,Sheet1!$C19/Sheet1!AM19,0)</f>
        <v>0</v>
      </c>
      <c r="AN19">
        <f>IF(Sheet1!AN19&lt;&gt;0,Sheet1!$C19/Sheet1!AN19,0)</f>
        <v>0</v>
      </c>
      <c r="AO19">
        <f>IF(Sheet1!AO19&lt;&gt;0,Sheet1!$C19/Sheet1!AO19,0)</f>
        <v>0</v>
      </c>
    </row>
    <row r="20" spans="1:41" x14ac:dyDescent="0.15">
      <c r="A20">
        <v>0</v>
      </c>
      <c r="B20">
        <v>3</v>
      </c>
      <c r="C20">
        <f>Sheet1!C20-SUM(Sheet1!D20:BP20)</f>
        <v>0</v>
      </c>
      <c r="D20">
        <f>IF(Sheet1!D20&lt;&gt;0,Sheet1!$C20/Sheet1!D20,0)</f>
        <v>65536</v>
      </c>
      <c r="E20">
        <f>IF(Sheet1!E20&lt;&gt;0,Sheet1!$C20/Sheet1!E20,0)</f>
        <v>131072</v>
      </c>
      <c r="F20">
        <f>IF(Sheet1!F20&lt;&gt;0,Sheet1!$C20/Sheet1!F20,0)</f>
        <v>23.405714285714286</v>
      </c>
      <c r="G20">
        <f>IF(Sheet1!G20&lt;&gt;0,Sheet1!$C20/Sheet1!G20,0)</f>
        <v>23.405714285714286</v>
      </c>
      <c r="H20">
        <f>IF(Sheet1!H20&lt;&gt;0,Sheet1!$C20/Sheet1!H20,0)</f>
        <v>23.405714285714286</v>
      </c>
      <c r="I20">
        <f>IF(Sheet1!I20&lt;&gt;0,Sheet1!$C20/Sheet1!I20,0)</f>
        <v>131072</v>
      </c>
      <c r="J20">
        <f>IF(Sheet1!J20&lt;&gt;0,Sheet1!$C20/Sheet1!J20,0)</f>
        <v>23.405714285714286</v>
      </c>
      <c r="K20">
        <f>IF(Sheet1!K20&lt;&gt;0,Sheet1!$C20/Sheet1!K20,0)</f>
        <v>23.405714285714286</v>
      </c>
      <c r="L20">
        <f>IF(Sheet1!L20&lt;&gt;0,Sheet1!$C20/Sheet1!L20,0)</f>
        <v>23.405714285714286</v>
      </c>
      <c r="M20">
        <f>IF(Sheet1!M20&lt;&gt;0,Sheet1!$C20/Sheet1!M20,0)</f>
        <v>131072</v>
      </c>
      <c r="N20">
        <f>IF(Sheet1!N20&lt;&gt;0,Sheet1!$C20/Sheet1!N20,0)</f>
        <v>23.405714285714286</v>
      </c>
      <c r="O20">
        <f>IF(Sheet1!O20&lt;&gt;0,Sheet1!$C20/Sheet1!O20,0)</f>
        <v>23.405714285714286</v>
      </c>
      <c r="P20">
        <f>IF(Sheet1!P20&lt;&gt;0,Sheet1!$C20/Sheet1!P20,0)</f>
        <v>23.405714285714286</v>
      </c>
      <c r="Q20">
        <f>IF(Sheet1!Q20&lt;&gt;0,Sheet1!$C20/Sheet1!Q20,0)</f>
        <v>131072</v>
      </c>
      <c r="R20">
        <f>IF(Sheet1!R20&lt;&gt;0,Sheet1!$C20/Sheet1!R20,0)</f>
        <v>23.405714285714286</v>
      </c>
      <c r="S20">
        <f>IF(Sheet1!S20&lt;&gt;0,Sheet1!$C20/Sheet1!S20,0)</f>
        <v>23.405714285714286</v>
      </c>
      <c r="T20">
        <f>IF(Sheet1!T20&lt;&gt;0,Sheet1!$C20/Sheet1!T20,0)</f>
        <v>23.405714285714286</v>
      </c>
      <c r="U20">
        <f>IF(Sheet1!U20&lt;&gt;0,Sheet1!$C20/Sheet1!U20,0)</f>
        <v>13.107200000000001</v>
      </c>
      <c r="V20">
        <f>IF(Sheet1!V20&lt;&gt;0,Sheet1!$C20/Sheet1!V20,0)</f>
        <v>103.12509834775767</v>
      </c>
      <c r="W20">
        <f>IF(Sheet1!W20&lt;&gt;0,Sheet1!$C20/Sheet1!W20,0)</f>
        <v>560.13675213675219</v>
      </c>
      <c r="X20">
        <f>IF(Sheet1!X20&lt;&gt;0,Sheet1!$C20/Sheet1!X20,0)</f>
        <v>120.02930402930403</v>
      </c>
      <c r="Y20">
        <f>IF(Sheet1!Y20&lt;&gt;0,Sheet1!$C20/Sheet1!Y20,0)</f>
        <v>564.9655172413793</v>
      </c>
      <c r="Z20">
        <f>IF(Sheet1!Z20&lt;&gt;0,Sheet1!$C20/Sheet1!Z20,0)</f>
        <v>416.1015873015873</v>
      </c>
      <c r="AA20">
        <f>IF(Sheet1!AA20&lt;&gt;0,Sheet1!$C20/Sheet1!AA20,0)</f>
        <v>2.584125231654903</v>
      </c>
      <c r="AB20">
        <f>IF(Sheet1!AB20&lt;&gt;0,Sheet1!$C20/Sheet1!AB20,0)</f>
        <v>0</v>
      </c>
      <c r="AC20">
        <f>IF(Sheet1!AC20&lt;&gt;0,Sheet1!$C20/Sheet1!AC20,0)</f>
        <v>0</v>
      </c>
      <c r="AD20">
        <f>IF(Sheet1!AD20&lt;&gt;0,Sheet1!$C20/Sheet1!AD20,0)</f>
        <v>0</v>
      </c>
      <c r="AE20">
        <f>IF(Sheet1!AE20&lt;&gt;0,Sheet1!$C20/Sheet1!AE20,0)</f>
        <v>0</v>
      </c>
      <c r="AF20">
        <f>IF(Sheet1!AF20&lt;&gt;0,Sheet1!$C20/Sheet1!AF20,0)</f>
        <v>0</v>
      </c>
      <c r="AG20">
        <f>IF(Sheet1!AG20&lt;&gt;0,Sheet1!$C20/Sheet1!AG20,0)</f>
        <v>0</v>
      </c>
      <c r="AH20">
        <f>IF(Sheet1!AH20&lt;&gt;0,Sheet1!$C20/Sheet1!AH20,0)</f>
        <v>0</v>
      </c>
      <c r="AI20">
        <f>IF(Sheet1!AI20&lt;&gt;0,Sheet1!$C20/Sheet1!AI20,0)</f>
        <v>0</v>
      </c>
      <c r="AJ20">
        <f>IF(Sheet1!AJ20&lt;&gt;0,Sheet1!$C20/Sheet1!AJ20,0)</f>
        <v>0</v>
      </c>
      <c r="AK20">
        <f>IF(Sheet1!AK20&lt;&gt;0,Sheet1!$C20/Sheet1!AK20,0)</f>
        <v>0</v>
      </c>
      <c r="AL20">
        <f>IF(Sheet1!AL20&lt;&gt;0,Sheet1!$C20/Sheet1!AL20,0)</f>
        <v>0</v>
      </c>
      <c r="AM20">
        <f>IF(Sheet1!AM20&lt;&gt;0,Sheet1!$C20/Sheet1!AM20,0)</f>
        <v>0</v>
      </c>
      <c r="AN20">
        <f>IF(Sheet1!AN20&lt;&gt;0,Sheet1!$C20/Sheet1!AN20,0)</f>
        <v>0</v>
      </c>
      <c r="AO20">
        <f>IF(Sheet1!AO20&lt;&gt;0,Sheet1!$C20/Sheet1!AO20,0)</f>
        <v>0</v>
      </c>
    </row>
    <row r="21" spans="1:41" x14ac:dyDescent="0.15">
      <c r="A21">
        <v>2</v>
      </c>
      <c r="B21">
        <v>3</v>
      </c>
      <c r="C21">
        <f>Sheet1!C21-SUM(Sheet1!D21:BP21)</f>
        <v>0</v>
      </c>
      <c r="D21">
        <f>IF(Sheet1!D21&lt;&gt;0,Sheet1!$C21/Sheet1!D21,0)</f>
        <v>65536</v>
      </c>
      <c r="E21">
        <f>IF(Sheet1!E21&lt;&gt;0,Sheet1!$C21/Sheet1!E21,0)</f>
        <v>131072</v>
      </c>
      <c r="F21">
        <f>IF(Sheet1!F21&lt;&gt;0,Sheet1!$C21/Sheet1!F21,0)</f>
        <v>23.405714285714286</v>
      </c>
      <c r="G21">
        <f>IF(Sheet1!G21&lt;&gt;0,Sheet1!$C21/Sheet1!G21,0)</f>
        <v>23.405714285714286</v>
      </c>
      <c r="H21">
        <f>IF(Sheet1!H21&lt;&gt;0,Sheet1!$C21/Sheet1!H21,0)</f>
        <v>23.405714285714286</v>
      </c>
      <c r="I21">
        <f>IF(Sheet1!I21&lt;&gt;0,Sheet1!$C21/Sheet1!I21,0)</f>
        <v>131072</v>
      </c>
      <c r="J21">
        <f>IF(Sheet1!J21&lt;&gt;0,Sheet1!$C21/Sheet1!J21,0)</f>
        <v>23.405714285714286</v>
      </c>
      <c r="K21">
        <f>IF(Sheet1!K21&lt;&gt;0,Sheet1!$C21/Sheet1!K21,0)</f>
        <v>23.405714285714286</v>
      </c>
      <c r="L21">
        <f>IF(Sheet1!L21&lt;&gt;0,Sheet1!$C21/Sheet1!L21,0)</f>
        <v>23.405714285714286</v>
      </c>
      <c r="M21">
        <f>IF(Sheet1!M21&lt;&gt;0,Sheet1!$C21/Sheet1!M21,0)</f>
        <v>131072</v>
      </c>
      <c r="N21">
        <f>IF(Sheet1!N21&lt;&gt;0,Sheet1!$C21/Sheet1!N21,0)</f>
        <v>23.405714285714286</v>
      </c>
      <c r="O21">
        <f>IF(Sheet1!O21&lt;&gt;0,Sheet1!$C21/Sheet1!O21,0)</f>
        <v>23.405714285714286</v>
      </c>
      <c r="P21">
        <f>IF(Sheet1!P21&lt;&gt;0,Sheet1!$C21/Sheet1!P21,0)</f>
        <v>23.405714285714286</v>
      </c>
      <c r="Q21">
        <f>IF(Sheet1!Q21&lt;&gt;0,Sheet1!$C21/Sheet1!Q21,0)</f>
        <v>131072</v>
      </c>
      <c r="R21">
        <f>IF(Sheet1!R21&lt;&gt;0,Sheet1!$C21/Sheet1!R21,0)</f>
        <v>23.405714285714286</v>
      </c>
      <c r="S21">
        <f>IF(Sheet1!S21&lt;&gt;0,Sheet1!$C21/Sheet1!S21,0)</f>
        <v>23.405714285714286</v>
      </c>
      <c r="T21">
        <f>IF(Sheet1!T21&lt;&gt;0,Sheet1!$C21/Sheet1!T21,0)</f>
        <v>23.405714285714286</v>
      </c>
      <c r="U21">
        <f>IF(Sheet1!U21&lt;&gt;0,Sheet1!$C21/Sheet1!U21,0)</f>
        <v>13.107200000000001</v>
      </c>
      <c r="V21">
        <f>IF(Sheet1!V21&lt;&gt;0,Sheet1!$C21/Sheet1!V21,0)</f>
        <v>103.12509834775767</v>
      </c>
      <c r="W21">
        <f>IF(Sheet1!W21&lt;&gt;0,Sheet1!$C21/Sheet1!W21,0)</f>
        <v>560.13675213675219</v>
      </c>
      <c r="X21">
        <f>IF(Sheet1!X21&lt;&gt;0,Sheet1!$C21/Sheet1!X21,0)</f>
        <v>120.02930402930403</v>
      </c>
      <c r="Y21">
        <f>IF(Sheet1!Y21&lt;&gt;0,Sheet1!$C21/Sheet1!Y21,0)</f>
        <v>564.9655172413793</v>
      </c>
      <c r="Z21">
        <f>IF(Sheet1!Z21&lt;&gt;0,Sheet1!$C21/Sheet1!Z21,0)</f>
        <v>416.1015873015873</v>
      </c>
      <c r="AA21">
        <f>IF(Sheet1!AA21&lt;&gt;0,Sheet1!$C21/Sheet1!AA21,0)</f>
        <v>4.000122074037904</v>
      </c>
      <c r="AB21">
        <f>IF(Sheet1!AB21&lt;&gt;0,Sheet1!$C21/Sheet1!AB21,0)</f>
        <v>21.900083542188806</v>
      </c>
      <c r="AC21">
        <f>IF(Sheet1!AC21&lt;&gt;0,Sheet1!$C21/Sheet1!AC21,0)</f>
        <v>21.900083542188806</v>
      </c>
      <c r="AD21">
        <f>IF(Sheet1!AD21&lt;&gt;0,Sheet1!$C21/Sheet1!AD21,0)</f>
        <v>21.900083542188806</v>
      </c>
      <c r="AE21">
        <f>IF(Sheet1!AE21&lt;&gt;0,Sheet1!$C21/Sheet1!AE21,0)</f>
        <v>0</v>
      </c>
      <c r="AF21">
        <f>IF(Sheet1!AF21&lt;&gt;0,Sheet1!$C21/Sheet1!AF21,0)</f>
        <v>0</v>
      </c>
      <c r="AG21">
        <f>IF(Sheet1!AG21&lt;&gt;0,Sheet1!$C21/Sheet1!AG21,0)</f>
        <v>0</v>
      </c>
      <c r="AH21">
        <f>IF(Sheet1!AH21&lt;&gt;0,Sheet1!$C21/Sheet1!AH21,0)</f>
        <v>0</v>
      </c>
      <c r="AI21">
        <f>IF(Sheet1!AI21&lt;&gt;0,Sheet1!$C21/Sheet1!AI21,0)</f>
        <v>0</v>
      </c>
      <c r="AJ21">
        <f>IF(Sheet1!AJ21&lt;&gt;0,Sheet1!$C21/Sheet1!AJ21,0)</f>
        <v>0</v>
      </c>
      <c r="AK21">
        <f>IF(Sheet1!AK21&lt;&gt;0,Sheet1!$C21/Sheet1!AK21,0)</f>
        <v>0</v>
      </c>
      <c r="AL21">
        <f>IF(Sheet1!AL21&lt;&gt;0,Sheet1!$C21/Sheet1!AL21,0)</f>
        <v>0</v>
      </c>
      <c r="AM21">
        <f>IF(Sheet1!AM21&lt;&gt;0,Sheet1!$C21/Sheet1!AM21,0)</f>
        <v>0</v>
      </c>
      <c r="AN21">
        <f>IF(Sheet1!AN21&lt;&gt;0,Sheet1!$C21/Sheet1!AN21,0)</f>
        <v>0</v>
      </c>
      <c r="AO21">
        <f>IF(Sheet1!AO21&lt;&gt;0,Sheet1!$C21/Sheet1!AO21,0)</f>
        <v>0</v>
      </c>
    </row>
    <row r="22" spans="1:41" x14ac:dyDescent="0.15">
      <c r="A22">
        <v>3</v>
      </c>
      <c r="B22">
        <v>3</v>
      </c>
      <c r="C22">
        <f>Sheet1!C22-SUM(Sheet1!D22:BP22)</f>
        <v>0</v>
      </c>
      <c r="D22">
        <f>IF(Sheet1!D22&lt;&gt;0,Sheet1!$C22/Sheet1!D22,0)</f>
        <v>65536</v>
      </c>
      <c r="E22">
        <f>IF(Sheet1!E22&lt;&gt;0,Sheet1!$C22/Sheet1!E22,0)</f>
        <v>131072</v>
      </c>
      <c r="F22">
        <f>IF(Sheet1!F22&lt;&gt;0,Sheet1!$C22/Sheet1!F22,0)</f>
        <v>23.405714285714286</v>
      </c>
      <c r="G22">
        <f>IF(Sheet1!G22&lt;&gt;0,Sheet1!$C22/Sheet1!G22,0)</f>
        <v>23.405714285714286</v>
      </c>
      <c r="H22">
        <f>IF(Sheet1!H22&lt;&gt;0,Sheet1!$C22/Sheet1!H22,0)</f>
        <v>23.405714285714286</v>
      </c>
      <c r="I22">
        <f>IF(Sheet1!I22&lt;&gt;0,Sheet1!$C22/Sheet1!I22,0)</f>
        <v>131072</v>
      </c>
      <c r="J22">
        <f>IF(Sheet1!J22&lt;&gt;0,Sheet1!$C22/Sheet1!J22,0)</f>
        <v>23.405714285714286</v>
      </c>
      <c r="K22">
        <f>IF(Sheet1!K22&lt;&gt;0,Sheet1!$C22/Sheet1!K22,0)</f>
        <v>23.405714285714286</v>
      </c>
      <c r="L22">
        <f>IF(Sheet1!L22&lt;&gt;0,Sheet1!$C22/Sheet1!L22,0)</f>
        <v>23.405714285714286</v>
      </c>
      <c r="M22">
        <f>IF(Sheet1!M22&lt;&gt;0,Sheet1!$C22/Sheet1!M22,0)</f>
        <v>131072</v>
      </c>
      <c r="N22">
        <f>IF(Sheet1!N22&lt;&gt;0,Sheet1!$C22/Sheet1!N22,0)</f>
        <v>23.405714285714286</v>
      </c>
      <c r="O22">
        <f>IF(Sheet1!O22&lt;&gt;0,Sheet1!$C22/Sheet1!O22,0)</f>
        <v>23.405714285714286</v>
      </c>
      <c r="P22">
        <f>IF(Sheet1!P22&lt;&gt;0,Sheet1!$C22/Sheet1!P22,0)</f>
        <v>23.405714285714286</v>
      </c>
      <c r="Q22">
        <f>IF(Sheet1!Q22&lt;&gt;0,Sheet1!$C22/Sheet1!Q22,0)</f>
        <v>131072</v>
      </c>
      <c r="R22">
        <f>IF(Sheet1!R22&lt;&gt;0,Sheet1!$C22/Sheet1!R22,0)</f>
        <v>23.405714285714286</v>
      </c>
      <c r="S22">
        <f>IF(Sheet1!S22&lt;&gt;0,Sheet1!$C22/Sheet1!S22,0)</f>
        <v>23.405714285714286</v>
      </c>
      <c r="T22">
        <f>IF(Sheet1!T22&lt;&gt;0,Sheet1!$C22/Sheet1!T22,0)</f>
        <v>23.405714285714286</v>
      </c>
      <c r="U22">
        <f>IF(Sheet1!U22&lt;&gt;0,Sheet1!$C22/Sheet1!U22,0)</f>
        <v>13.107200000000001</v>
      </c>
      <c r="V22">
        <f>IF(Sheet1!V22&lt;&gt;0,Sheet1!$C22/Sheet1!V22,0)</f>
        <v>103.12509834775767</v>
      </c>
      <c r="W22">
        <f>IF(Sheet1!W22&lt;&gt;0,Sheet1!$C22/Sheet1!W22,0)</f>
        <v>560.13675213675219</v>
      </c>
      <c r="X22">
        <f>IF(Sheet1!X22&lt;&gt;0,Sheet1!$C22/Sheet1!X22,0)</f>
        <v>120.02930402930403</v>
      </c>
      <c r="Y22">
        <f>IF(Sheet1!Y22&lt;&gt;0,Sheet1!$C22/Sheet1!Y22,0)</f>
        <v>564.9655172413793</v>
      </c>
      <c r="Z22">
        <f>IF(Sheet1!Z22&lt;&gt;0,Sheet1!$C22/Sheet1!Z22,0)</f>
        <v>416.1015873015873</v>
      </c>
      <c r="AA22">
        <f>IF(Sheet1!AA22&lt;&gt;0,Sheet1!$C22/Sheet1!AA22,0)</f>
        <v>0</v>
      </c>
      <c r="AB22">
        <f>IF(Sheet1!AB22&lt;&gt;0,Sheet1!$C22/Sheet1!AB22,0)</f>
        <v>0</v>
      </c>
      <c r="AC22">
        <f>IF(Sheet1!AC22&lt;&gt;0,Sheet1!$C22/Sheet1!AC22,0)</f>
        <v>0</v>
      </c>
      <c r="AD22">
        <f>IF(Sheet1!AD22&lt;&gt;0,Sheet1!$C22/Sheet1!AD22,0)</f>
        <v>0</v>
      </c>
      <c r="AE22">
        <f>IF(Sheet1!AE22&lt;&gt;0,Sheet1!$C22/Sheet1!AE22,0)</f>
        <v>19.998779371376258</v>
      </c>
      <c r="AF22">
        <f>IF(Sheet1!AF22&lt;&gt;0,Sheet1!$C22/Sheet1!AF22,0)</f>
        <v>19.998779371376258</v>
      </c>
      <c r="AG22">
        <f>IF(Sheet1!AG22&lt;&gt;0,Sheet1!$C22/Sheet1!AG22,0)</f>
        <v>19.998779371376258</v>
      </c>
      <c r="AH22">
        <f>IF(Sheet1!AH22&lt;&gt;0,Sheet1!$C22/Sheet1!AH22,0)</f>
        <v>19.998779371376258</v>
      </c>
      <c r="AI22">
        <f>IF(Sheet1!AI22&lt;&gt;0,Sheet1!$C22/Sheet1!AI22,0)</f>
        <v>19.998779371376258</v>
      </c>
      <c r="AJ22">
        <f>IF(Sheet1!AJ22&lt;&gt;0,Sheet1!$C22/Sheet1!AJ22,0)</f>
        <v>29.204991087344027</v>
      </c>
      <c r="AK22">
        <f>IF(Sheet1!AK22&lt;&gt;0,Sheet1!$C22/Sheet1!AK22,0)</f>
        <v>29.204991087344027</v>
      </c>
      <c r="AL22">
        <f>IF(Sheet1!AL22&lt;&gt;0,Sheet1!$C22/Sheet1!AL22,0)</f>
        <v>29.204991087344027</v>
      </c>
      <c r="AM22">
        <f>IF(Sheet1!AM22&lt;&gt;0,Sheet1!$C22/Sheet1!AM22,0)</f>
        <v>29.204991087344027</v>
      </c>
      <c r="AN22">
        <f>IF(Sheet1!AN22&lt;&gt;0,Sheet1!$C22/Sheet1!AN22,0)</f>
        <v>0</v>
      </c>
      <c r="AO22">
        <f>IF(Sheet1!AO22&lt;&gt;0,Sheet1!$C22/Sheet1!AO22,0)</f>
        <v>0</v>
      </c>
    </row>
    <row r="23" spans="1:41" x14ac:dyDescent="0.15">
      <c r="A23">
        <v>4</v>
      </c>
      <c r="B23">
        <v>3</v>
      </c>
      <c r="C23">
        <f>Sheet1!C23-SUM(Sheet1!D23:BP23)</f>
        <v>0</v>
      </c>
      <c r="D23">
        <f>IF(Sheet1!D23&lt;&gt;0,Sheet1!$C23/Sheet1!D23,0)</f>
        <v>4</v>
      </c>
      <c r="E23">
        <f>IF(Sheet1!E23&lt;&gt;0,Sheet1!$C23/Sheet1!E23,0)</f>
        <v>131072</v>
      </c>
      <c r="F23">
        <f>IF(Sheet1!F23&lt;&gt;0,Sheet1!$C23/Sheet1!F23,0)</f>
        <v>23.405714285714286</v>
      </c>
      <c r="G23">
        <f>IF(Sheet1!G23&lt;&gt;0,Sheet1!$C23/Sheet1!G23,0)</f>
        <v>23.405714285714286</v>
      </c>
      <c r="H23">
        <f>IF(Sheet1!H23&lt;&gt;0,Sheet1!$C23/Sheet1!H23,0)</f>
        <v>23.405714285714286</v>
      </c>
      <c r="I23">
        <f>IF(Sheet1!I23&lt;&gt;0,Sheet1!$C23/Sheet1!I23,0)</f>
        <v>131072</v>
      </c>
      <c r="J23">
        <f>IF(Sheet1!J23&lt;&gt;0,Sheet1!$C23/Sheet1!J23,0)</f>
        <v>23.405714285714286</v>
      </c>
      <c r="K23">
        <f>IF(Sheet1!K23&lt;&gt;0,Sheet1!$C23/Sheet1!K23,0)</f>
        <v>23.405714285714286</v>
      </c>
      <c r="L23">
        <f>IF(Sheet1!L23&lt;&gt;0,Sheet1!$C23/Sheet1!L23,0)</f>
        <v>23.405714285714286</v>
      </c>
      <c r="M23">
        <f>IF(Sheet1!M23&lt;&gt;0,Sheet1!$C23/Sheet1!M23,0)</f>
        <v>131072</v>
      </c>
      <c r="N23">
        <f>IF(Sheet1!N23&lt;&gt;0,Sheet1!$C23/Sheet1!N23,0)</f>
        <v>23.405714285714286</v>
      </c>
      <c r="O23">
        <f>IF(Sheet1!O23&lt;&gt;0,Sheet1!$C23/Sheet1!O23,0)</f>
        <v>23.405714285714286</v>
      </c>
      <c r="P23">
        <f>IF(Sheet1!P23&lt;&gt;0,Sheet1!$C23/Sheet1!P23,0)</f>
        <v>23.405714285714286</v>
      </c>
      <c r="Q23">
        <f>IF(Sheet1!Q23&lt;&gt;0,Sheet1!$C23/Sheet1!Q23,0)</f>
        <v>131072</v>
      </c>
      <c r="R23">
        <f>IF(Sheet1!R23&lt;&gt;0,Sheet1!$C23/Sheet1!R23,0)</f>
        <v>23.405714285714286</v>
      </c>
      <c r="S23">
        <f>IF(Sheet1!S23&lt;&gt;0,Sheet1!$C23/Sheet1!S23,0)</f>
        <v>23.405714285714286</v>
      </c>
      <c r="T23">
        <f>IF(Sheet1!T23&lt;&gt;0,Sheet1!$C23/Sheet1!T23,0)</f>
        <v>23.405714285714286</v>
      </c>
      <c r="U23">
        <f>IF(Sheet1!U23&lt;&gt;0,Sheet1!$C23/Sheet1!U23,0)</f>
        <v>13.107200000000001</v>
      </c>
      <c r="V23">
        <f>IF(Sheet1!V23&lt;&gt;0,Sheet1!$C23/Sheet1!V23,0)</f>
        <v>103.12509834775767</v>
      </c>
      <c r="W23">
        <f>IF(Sheet1!W23&lt;&gt;0,Sheet1!$C23/Sheet1!W23,0)</f>
        <v>560.13675213675219</v>
      </c>
      <c r="X23">
        <f>IF(Sheet1!X23&lt;&gt;0,Sheet1!$C23/Sheet1!X23,0)</f>
        <v>120.02930402930403</v>
      </c>
      <c r="Y23">
        <f>IF(Sheet1!Y23&lt;&gt;0,Sheet1!$C23/Sheet1!Y23,0)</f>
        <v>564.9655172413793</v>
      </c>
      <c r="Z23">
        <f>IF(Sheet1!Z23&lt;&gt;0,Sheet1!$C23/Sheet1!Z23,0)</f>
        <v>416.1015873015873</v>
      </c>
      <c r="AA23">
        <f>IF(Sheet1!AA23&lt;&gt;0,Sheet1!$C23/Sheet1!AA23,0)</f>
        <v>7.2996212965025622</v>
      </c>
      <c r="AB23">
        <f>IF(Sheet1!AB23&lt;&gt;0,Sheet1!$C23/Sheet1!AB23,0)</f>
        <v>0</v>
      </c>
      <c r="AC23">
        <f>IF(Sheet1!AC23&lt;&gt;0,Sheet1!$C23/Sheet1!AC23,0)</f>
        <v>0</v>
      </c>
      <c r="AD23">
        <f>IF(Sheet1!AD23&lt;&gt;0,Sheet1!$C23/Sheet1!AD23,0)</f>
        <v>0</v>
      </c>
      <c r="AE23">
        <f>IF(Sheet1!AE23&lt;&gt;0,Sheet1!$C23/Sheet1!AE23,0)</f>
        <v>0</v>
      </c>
      <c r="AF23">
        <f>IF(Sheet1!AF23&lt;&gt;0,Sheet1!$C23/Sheet1!AF23,0)</f>
        <v>0</v>
      </c>
      <c r="AG23">
        <f>IF(Sheet1!AG23&lt;&gt;0,Sheet1!$C23/Sheet1!AG23,0)</f>
        <v>0</v>
      </c>
      <c r="AH23">
        <f>IF(Sheet1!AH23&lt;&gt;0,Sheet1!$C23/Sheet1!AH23,0)</f>
        <v>0</v>
      </c>
      <c r="AI23">
        <f>IF(Sheet1!AI23&lt;&gt;0,Sheet1!$C23/Sheet1!AI23,0)</f>
        <v>0</v>
      </c>
      <c r="AJ23">
        <f>IF(Sheet1!AJ23&lt;&gt;0,Sheet1!$C23/Sheet1!AJ23,0)</f>
        <v>0</v>
      </c>
      <c r="AK23">
        <f>IF(Sheet1!AK23&lt;&gt;0,Sheet1!$C23/Sheet1!AK23,0)</f>
        <v>0</v>
      </c>
      <c r="AL23">
        <f>IF(Sheet1!AL23&lt;&gt;0,Sheet1!$C23/Sheet1!AL23,0)</f>
        <v>0</v>
      </c>
      <c r="AM23">
        <f>IF(Sheet1!AM23&lt;&gt;0,Sheet1!$C23/Sheet1!AM23,0)</f>
        <v>0</v>
      </c>
      <c r="AN23">
        <f>IF(Sheet1!AN23&lt;&gt;0,Sheet1!$C23/Sheet1!AN23,0)</f>
        <v>0</v>
      </c>
      <c r="AO23">
        <f>IF(Sheet1!AO23&lt;&gt;0,Sheet1!$C23/Sheet1!AO23,0)</f>
        <v>0</v>
      </c>
    </row>
    <row r="24" spans="1:41" x14ac:dyDescent="0.15">
      <c r="A24">
        <v>0</v>
      </c>
      <c r="B24">
        <v>4</v>
      </c>
      <c r="C24">
        <f>Sheet1!C24-SUM(Sheet1!D24:BP24)</f>
        <v>0</v>
      </c>
      <c r="D24">
        <f>IF(Sheet1!D24&lt;&gt;0,Sheet1!$C24/Sheet1!D24,0)</f>
        <v>65536</v>
      </c>
      <c r="E24">
        <f>IF(Sheet1!E24&lt;&gt;0,Sheet1!$C24/Sheet1!E24,0)</f>
        <v>131072</v>
      </c>
      <c r="F24">
        <f>IF(Sheet1!F24&lt;&gt;0,Sheet1!$C24/Sheet1!F24,0)</f>
        <v>23.489605734767025</v>
      </c>
      <c r="G24">
        <f>IF(Sheet1!G24&lt;&gt;0,Sheet1!$C24/Sheet1!G24,0)</f>
        <v>23.489605734767025</v>
      </c>
      <c r="H24">
        <f>IF(Sheet1!H24&lt;&gt;0,Sheet1!$C24/Sheet1!H24,0)</f>
        <v>23.489605734767025</v>
      </c>
      <c r="I24">
        <f>IF(Sheet1!I24&lt;&gt;0,Sheet1!$C24/Sheet1!I24,0)</f>
        <v>131072</v>
      </c>
      <c r="J24">
        <f>IF(Sheet1!J24&lt;&gt;0,Sheet1!$C24/Sheet1!J24,0)</f>
        <v>23.489605734767025</v>
      </c>
      <c r="K24">
        <f>IF(Sheet1!K24&lt;&gt;0,Sheet1!$C24/Sheet1!K24,0)</f>
        <v>23.489605734767025</v>
      </c>
      <c r="L24">
        <f>IF(Sheet1!L24&lt;&gt;0,Sheet1!$C24/Sheet1!L24,0)</f>
        <v>23.489605734767025</v>
      </c>
      <c r="M24">
        <f>IF(Sheet1!M24&lt;&gt;0,Sheet1!$C24/Sheet1!M24,0)</f>
        <v>131072</v>
      </c>
      <c r="N24">
        <f>IF(Sheet1!N24&lt;&gt;0,Sheet1!$C24/Sheet1!N24,0)</f>
        <v>23.489605734767025</v>
      </c>
      <c r="O24">
        <f>IF(Sheet1!O24&lt;&gt;0,Sheet1!$C24/Sheet1!O24,0)</f>
        <v>23.489605734767025</v>
      </c>
      <c r="P24">
        <f>IF(Sheet1!P24&lt;&gt;0,Sheet1!$C24/Sheet1!P24,0)</f>
        <v>23.489605734767025</v>
      </c>
      <c r="Q24">
        <f>IF(Sheet1!Q24&lt;&gt;0,Sheet1!$C24/Sheet1!Q24,0)</f>
        <v>131072</v>
      </c>
      <c r="R24">
        <f>IF(Sheet1!R24&lt;&gt;0,Sheet1!$C24/Sheet1!R24,0)</f>
        <v>23.489605734767025</v>
      </c>
      <c r="S24">
        <f>IF(Sheet1!S24&lt;&gt;0,Sheet1!$C24/Sheet1!S24,0)</f>
        <v>23.489605734767025</v>
      </c>
      <c r="T24">
        <f>IF(Sheet1!T24&lt;&gt;0,Sheet1!$C24/Sheet1!T24,0)</f>
        <v>23.489605734767025</v>
      </c>
      <c r="U24">
        <f>IF(Sheet1!U24&lt;&gt;0,Sheet1!$C24/Sheet1!U24,0)</f>
        <v>13.107200000000001</v>
      </c>
      <c r="V24">
        <f>IF(Sheet1!V24&lt;&gt;0,Sheet1!$C24/Sheet1!V24,0)</f>
        <v>104.10802223987291</v>
      </c>
      <c r="W24">
        <f>IF(Sheet1!W24&lt;&gt;0,Sheet1!$C24/Sheet1!W24,0)</f>
        <v>548.41841004184096</v>
      </c>
      <c r="X24">
        <f>IF(Sheet1!X24&lt;&gt;0,Sheet1!$C24/Sheet1!X24,0)</f>
        <v>99.372251705837755</v>
      </c>
      <c r="Y24">
        <f>IF(Sheet1!Y24&lt;&gt;0,Sheet1!$C24/Sheet1!Y24,0)</f>
        <v>530.65587044534414</v>
      </c>
      <c r="Z24">
        <f>IF(Sheet1!Z24&lt;&gt;0,Sheet1!$C24/Sheet1!Z24,0)</f>
        <v>409.6</v>
      </c>
      <c r="AA24">
        <f>IF(Sheet1!AA24&lt;&gt;0,Sheet1!$C24/Sheet1!AA24,0)</f>
        <v>2.584125231654903</v>
      </c>
      <c r="AB24">
        <f>IF(Sheet1!AB24&lt;&gt;0,Sheet1!$C24/Sheet1!AB24,0)</f>
        <v>0</v>
      </c>
      <c r="AC24">
        <f>IF(Sheet1!AC24&lt;&gt;0,Sheet1!$C24/Sheet1!AC24,0)</f>
        <v>0</v>
      </c>
      <c r="AD24">
        <f>IF(Sheet1!AD24&lt;&gt;0,Sheet1!$C24/Sheet1!AD24,0)</f>
        <v>0</v>
      </c>
      <c r="AE24">
        <f>IF(Sheet1!AE24&lt;&gt;0,Sheet1!$C24/Sheet1!AE24,0)</f>
        <v>0</v>
      </c>
      <c r="AF24">
        <f>IF(Sheet1!AF24&lt;&gt;0,Sheet1!$C24/Sheet1!AF24,0)</f>
        <v>0</v>
      </c>
      <c r="AG24">
        <f>IF(Sheet1!AG24&lt;&gt;0,Sheet1!$C24/Sheet1!AG24,0)</f>
        <v>0</v>
      </c>
      <c r="AH24">
        <f>IF(Sheet1!AH24&lt;&gt;0,Sheet1!$C24/Sheet1!AH24,0)</f>
        <v>0</v>
      </c>
      <c r="AI24">
        <f>IF(Sheet1!AI24&lt;&gt;0,Sheet1!$C24/Sheet1!AI24,0)</f>
        <v>0</v>
      </c>
      <c r="AJ24">
        <f>IF(Sheet1!AJ24&lt;&gt;0,Sheet1!$C24/Sheet1!AJ24,0)</f>
        <v>0</v>
      </c>
      <c r="AK24">
        <f>IF(Sheet1!AK24&lt;&gt;0,Sheet1!$C24/Sheet1!AK24,0)</f>
        <v>0</v>
      </c>
      <c r="AL24">
        <f>IF(Sheet1!AL24&lt;&gt;0,Sheet1!$C24/Sheet1!AL24,0)</f>
        <v>0</v>
      </c>
      <c r="AM24">
        <f>IF(Sheet1!AM24&lt;&gt;0,Sheet1!$C24/Sheet1!AM24,0)</f>
        <v>0</v>
      </c>
      <c r="AN24">
        <f>IF(Sheet1!AN24&lt;&gt;0,Sheet1!$C24/Sheet1!AN24,0)</f>
        <v>0</v>
      </c>
      <c r="AO24">
        <f>IF(Sheet1!AO24&lt;&gt;0,Sheet1!$C24/Sheet1!AO24,0)</f>
        <v>0</v>
      </c>
    </row>
    <row r="25" spans="1:41" x14ac:dyDescent="0.15">
      <c r="A25">
        <v>2</v>
      </c>
      <c r="B25">
        <v>4</v>
      </c>
      <c r="C25">
        <f>Sheet1!C25-SUM(Sheet1!D25:BP25)</f>
        <v>0</v>
      </c>
      <c r="D25">
        <f>IF(Sheet1!D25&lt;&gt;0,Sheet1!$C25/Sheet1!D25,0)</f>
        <v>65536</v>
      </c>
      <c r="E25">
        <f>IF(Sheet1!E25&lt;&gt;0,Sheet1!$C25/Sheet1!E25,0)</f>
        <v>131072</v>
      </c>
      <c r="F25">
        <f>IF(Sheet1!F25&lt;&gt;0,Sheet1!$C25/Sheet1!F25,0)</f>
        <v>23.489605734767025</v>
      </c>
      <c r="G25">
        <f>IF(Sheet1!G25&lt;&gt;0,Sheet1!$C25/Sheet1!G25,0)</f>
        <v>23.489605734767025</v>
      </c>
      <c r="H25">
        <f>IF(Sheet1!H25&lt;&gt;0,Sheet1!$C25/Sheet1!H25,0)</f>
        <v>23.489605734767025</v>
      </c>
      <c r="I25">
        <f>IF(Sheet1!I25&lt;&gt;0,Sheet1!$C25/Sheet1!I25,0)</f>
        <v>131072</v>
      </c>
      <c r="J25">
        <f>IF(Sheet1!J25&lt;&gt;0,Sheet1!$C25/Sheet1!J25,0)</f>
        <v>23.489605734767025</v>
      </c>
      <c r="K25">
        <f>IF(Sheet1!K25&lt;&gt;0,Sheet1!$C25/Sheet1!K25,0)</f>
        <v>23.489605734767025</v>
      </c>
      <c r="L25">
        <f>IF(Sheet1!L25&lt;&gt;0,Sheet1!$C25/Sheet1!L25,0)</f>
        <v>23.489605734767025</v>
      </c>
      <c r="M25">
        <f>IF(Sheet1!M25&lt;&gt;0,Sheet1!$C25/Sheet1!M25,0)</f>
        <v>131072</v>
      </c>
      <c r="N25">
        <f>IF(Sheet1!N25&lt;&gt;0,Sheet1!$C25/Sheet1!N25,0)</f>
        <v>23.489605734767025</v>
      </c>
      <c r="O25">
        <f>IF(Sheet1!O25&lt;&gt;0,Sheet1!$C25/Sheet1!O25,0)</f>
        <v>23.489605734767025</v>
      </c>
      <c r="P25">
        <f>IF(Sheet1!P25&lt;&gt;0,Sheet1!$C25/Sheet1!P25,0)</f>
        <v>23.489605734767025</v>
      </c>
      <c r="Q25">
        <f>IF(Sheet1!Q25&lt;&gt;0,Sheet1!$C25/Sheet1!Q25,0)</f>
        <v>131072</v>
      </c>
      <c r="R25">
        <f>IF(Sheet1!R25&lt;&gt;0,Sheet1!$C25/Sheet1!R25,0)</f>
        <v>23.489605734767025</v>
      </c>
      <c r="S25">
        <f>IF(Sheet1!S25&lt;&gt;0,Sheet1!$C25/Sheet1!S25,0)</f>
        <v>23.489605734767025</v>
      </c>
      <c r="T25">
        <f>IF(Sheet1!T25&lt;&gt;0,Sheet1!$C25/Sheet1!T25,0)</f>
        <v>23.489605734767025</v>
      </c>
      <c r="U25">
        <f>IF(Sheet1!U25&lt;&gt;0,Sheet1!$C25/Sheet1!U25,0)</f>
        <v>13.107200000000001</v>
      </c>
      <c r="V25">
        <f>IF(Sheet1!V25&lt;&gt;0,Sheet1!$C25/Sheet1!V25,0)</f>
        <v>104.10802223987291</v>
      </c>
      <c r="W25">
        <f>IF(Sheet1!W25&lt;&gt;0,Sheet1!$C25/Sheet1!W25,0)</f>
        <v>548.41841004184096</v>
      </c>
      <c r="X25">
        <f>IF(Sheet1!X25&lt;&gt;0,Sheet1!$C25/Sheet1!X25,0)</f>
        <v>99.372251705837755</v>
      </c>
      <c r="Y25">
        <f>IF(Sheet1!Y25&lt;&gt;0,Sheet1!$C25/Sheet1!Y25,0)</f>
        <v>530.65587044534414</v>
      </c>
      <c r="Z25">
        <f>IF(Sheet1!Z25&lt;&gt;0,Sheet1!$C25/Sheet1!Z25,0)</f>
        <v>409.6</v>
      </c>
      <c r="AA25">
        <f>IF(Sheet1!AA25&lt;&gt;0,Sheet1!$C25/Sheet1!AA25,0)</f>
        <v>4.000122074037904</v>
      </c>
      <c r="AB25">
        <f>IF(Sheet1!AB25&lt;&gt;0,Sheet1!$C25/Sheet1!AB25,0)</f>
        <v>21.900083542188806</v>
      </c>
      <c r="AC25">
        <f>IF(Sheet1!AC25&lt;&gt;0,Sheet1!$C25/Sheet1!AC25,0)</f>
        <v>21.900083542188806</v>
      </c>
      <c r="AD25">
        <f>IF(Sheet1!AD25&lt;&gt;0,Sheet1!$C25/Sheet1!AD25,0)</f>
        <v>21.900083542188806</v>
      </c>
      <c r="AE25">
        <f>IF(Sheet1!AE25&lt;&gt;0,Sheet1!$C25/Sheet1!AE25,0)</f>
        <v>0</v>
      </c>
      <c r="AF25">
        <f>IF(Sheet1!AF25&lt;&gt;0,Sheet1!$C25/Sheet1!AF25,0)</f>
        <v>0</v>
      </c>
      <c r="AG25">
        <f>IF(Sheet1!AG25&lt;&gt;0,Sheet1!$C25/Sheet1!AG25,0)</f>
        <v>0</v>
      </c>
      <c r="AH25">
        <f>IF(Sheet1!AH25&lt;&gt;0,Sheet1!$C25/Sheet1!AH25,0)</f>
        <v>0</v>
      </c>
      <c r="AI25">
        <f>IF(Sheet1!AI25&lt;&gt;0,Sheet1!$C25/Sheet1!AI25,0)</f>
        <v>0</v>
      </c>
      <c r="AJ25">
        <f>IF(Sheet1!AJ25&lt;&gt;0,Sheet1!$C25/Sheet1!AJ25,0)</f>
        <v>0</v>
      </c>
      <c r="AK25">
        <f>IF(Sheet1!AK25&lt;&gt;0,Sheet1!$C25/Sheet1!AK25,0)</f>
        <v>0</v>
      </c>
      <c r="AL25">
        <f>IF(Sheet1!AL25&lt;&gt;0,Sheet1!$C25/Sheet1!AL25,0)</f>
        <v>0</v>
      </c>
      <c r="AM25">
        <f>IF(Sheet1!AM25&lt;&gt;0,Sheet1!$C25/Sheet1!AM25,0)</f>
        <v>0</v>
      </c>
      <c r="AN25">
        <f>IF(Sheet1!AN25&lt;&gt;0,Sheet1!$C25/Sheet1!AN25,0)</f>
        <v>0</v>
      </c>
      <c r="AO25">
        <f>IF(Sheet1!AO25&lt;&gt;0,Sheet1!$C25/Sheet1!AO25,0)</f>
        <v>0</v>
      </c>
    </row>
    <row r="26" spans="1:41" x14ac:dyDescent="0.15">
      <c r="A26">
        <v>3</v>
      </c>
      <c r="B26">
        <v>4</v>
      </c>
      <c r="C26">
        <f>Sheet1!C26-SUM(Sheet1!D26:BP26)</f>
        <v>0</v>
      </c>
      <c r="D26">
        <f>IF(Sheet1!D26&lt;&gt;0,Sheet1!$C26/Sheet1!D26,0)</f>
        <v>65536</v>
      </c>
      <c r="E26">
        <f>IF(Sheet1!E26&lt;&gt;0,Sheet1!$C26/Sheet1!E26,0)</f>
        <v>131072</v>
      </c>
      <c r="F26">
        <f>IF(Sheet1!F26&lt;&gt;0,Sheet1!$C26/Sheet1!F26,0)</f>
        <v>23.489605734767025</v>
      </c>
      <c r="G26">
        <f>IF(Sheet1!G26&lt;&gt;0,Sheet1!$C26/Sheet1!G26,0)</f>
        <v>23.489605734767025</v>
      </c>
      <c r="H26">
        <f>IF(Sheet1!H26&lt;&gt;0,Sheet1!$C26/Sheet1!H26,0)</f>
        <v>23.489605734767025</v>
      </c>
      <c r="I26">
        <f>IF(Sheet1!I26&lt;&gt;0,Sheet1!$C26/Sheet1!I26,0)</f>
        <v>131072</v>
      </c>
      <c r="J26">
        <f>IF(Sheet1!J26&lt;&gt;0,Sheet1!$C26/Sheet1!J26,0)</f>
        <v>23.489605734767025</v>
      </c>
      <c r="K26">
        <f>IF(Sheet1!K26&lt;&gt;0,Sheet1!$C26/Sheet1!K26,0)</f>
        <v>23.489605734767025</v>
      </c>
      <c r="L26">
        <f>IF(Sheet1!L26&lt;&gt;0,Sheet1!$C26/Sheet1!L26,0)</f>
        <v>23.489605734767025</v>
      </c>
      <c r="M26">
        <f>IF(Sheet1!M26&lt;&gt;0,Sheet1!$C26/Sheet1!M26,0)</f>
        <v>131072</v>
      </c>
      <c r="N26">
        <f>IF(Sheet1!N26&lt;&gt;0,Sheet1!$C26/Sheet1!N26,0)</f>
        <v>23.489605734767025</v>
      </c>
      <c r="O26">
        <f>IF(Sheet1!O26&lt;&gt;0,Sheet1!$C26/Sheet1!O26,0)</f>
        <v>23.489605734767025</v>
      </c>
      <c r="P26">
        <f>IF(Sheet1!P26&lt;&gt;0,Sheet1!$C26/Sheet1!P26,0)</f>
        <v>23.489605734767025</v>
      </c>
      <c r="Q26">
        <f>IF(Sheet1!Q26&lt;&gt;0,Sheet1!$C26/Sheet1!Q26,0)</f>
        <v>131072</v>
      </c>
      <c r="R26">
        <f>IF(Sheet1!R26&lt;&gt;0,Sheet1!$C26/Sheet1!R26,0)</f>
        <v>23.489605734767025</v>
      </c>
      <c r="S26">
        <f>IF(Sheet1!S26&lt;&gt;0,Sheet1!$C26/Sheet1!S26,0)</f>
        <v>23.489605734767025</v>
      </c>
      <c r="T26">
        <f>IF(Sheet1!T26&lt;&gt;0,Sheet1!$C26/Sheet1!T26,0)</f>
        <v>23.489605734767025</v>
      </c>
      <c r="U26">
        <f>IF(Sheet1!U26&lt;&gt;0,Sheet1!$C26/Sheet1!U26,0)</f>
        <v>13.107200000000001</v>
      </c>
      <c r="V26">
        <f>IF(Sheet1!V26&lt;&gt;0,Sheet1!$C26/Sheet1!V26,0)</f>
        <v>104.10802223987291</v>
      </c>
      <c r="W26">
        <f>IF(Sheet1!W26&lt;&gt;0,Sheet1!$C26/Sheet1!W26,0)</f>
        <v>548.41841004184096</v>
      </c>
      <c r="X26">
        <f>IF(Sheet1!X26&lt;&gt;0,Sheet1!$C26/Sheet1!X26,0)</f>
        <v>99.372251705837755</v>
      </c>
      <c r="Y26">
        <f>IF(Sheet1!Y26&lt;&gt;0,Sheet1!$C26/Sheet1!Y26,0)</f>
        <v>530.65587044534414</v>
      </c>
      <c r="Z26">
        <f>IF(Sheet1!Z26&lt;&gt;0,Sheet1!$C26/Sheet1!Z26,0)</f>
        <v>409.6</v>
      </c>
      <c r="AA26">
        <f>IF(Sheet1!AA26&lt;&gt;0,Sheet1!$C26/Sheet1!AA26,0)</f>
        <v>0</v>
      </c>
      <c r="AB26">
        <f>IF(Sheet1!AB26&lt;&gt;0,Sheet1!$C26/Sheet1!AB26,0)</f>
        <v>0</v>
      </c>
      <c r="AC26">
        <f>IF(Sheet1!AC26&lt;&gt;0,Sheet1!$C26/Sheet1!AC26,0)</f>
        <v>0</v>
      </c>
      <c r="AD26">
        <f>IF(Sheet1!AD26&lt;&gt;0,Sheet1!$C26/Sheet1!AD26,0)</f>
        <v>0</v>
      </c>
      <c r="AE26">
        <f>IF(Sheet1!AE26&lt;&gt;0,Sheet1!$C26/Sheet1!AE26,0)</f>
        <v>19.998779371376258</v>
      </c>
      <c r="AF26">
        <f>IF(Sheet1!AF26&lt;&gt;0,Sheet1!$C26/Sheet1!AF26,0)</f>
        <v>19.998779371376258</v>
      </c>
      <c r="AG26">
        <f>IF(Sheet1!AG26&lt;&gt;0,Sheet1!$C26/Sheet1!AG26,0)</f>
        <v>19.998779371376258</v>
      </c>
      <c r="AH26">
        <f>IF(Sheet1!AH26&lt;&gt;0,Sheet1!$C26/Sheet1!AH26,0)</f>
        <v>19.998779371376258</v>
      </c>
      <c r="AI26">
        <f>IF(Sheet1!AI26&lt;&gt;0,Sheet1!$C26/Sheet1!AI26,0)</f>
        <v>19.998779371376258</v>
      </c>
      <c r="AJ26">
        <f>IF(Sheet1!AJ26&lt;&gt;0,Sheet1!$C26/Sheet1!AJ26,0)</f>
        <v>29.204991087344027</v>
      </c>
      <c r="AK26">
        <f>IF(Sheet1!AK26&lt;&gt;0,Sheet1!$C26/Sheet1!AK26,0)</f>
        <v>29.204991087344027</v>
      </c>
      <c r="AL26">
        <f>IF(Sheet1!AL26&lt;&gt;0,Sheet1!$C26/Sheet1!AL26,0)</f>
        <v>29.204991087344027</v>
      </c>
      <c r="AM26">
        <f>IF(Sheet1!AM26&lt;&gt;0,Sheet1!$C26/Sheet1!AM26,0)</f>
        <v>29.204991087344027</v>
      </c>
      <c r="AN26">
        <f>IF(Sheet1!AN26&lt;&gt;0,Sheet1!$C26/Sheet1!AN26,0)</f>
        <v>0</v>
      </c>
      <c r="AO26">
        <f>IF(Sheet1!AO26&lt;&gt;0,Sheet1!$C26/Sheet1!AO26,0)</f>
        <v>0</v>
      </c>
    </row>
    <row r="27" spans="1:41" x14ac:dyDescent="0.15">
      <c r="A27">
        <v>4</v>
      </c>
      <c r="B27">
        <v>4</v>
      </c>
      <c r="C27">
        <f>Sheet1!C27-SUM(Sheet1!D27:BP27)</f>
        <v>0</v>
      </c>
      <c r="D27">
        <f>IF(Sheet1!D27&lt;&gt;0,Sheet1!$C27/Sheet1!D27,0)</f>
        <v>4</v>
      </c>
      <c r="E27">
        <f>IF(Sheet1!E27&lt;&gt;0,Sheet1!$C27/Sheet1!E27,0)</f>
        <v>131072</v>
      </c>
      <c r="F27">
        <f>IF(Sheet1!F27&lt;&gt;0,Sheet1!$C27/Sheet1!F27,0)</f>
        <v>23.489605734767025</v>
      </c>
      <c r="G27">
        <f>IF(Sheet1!G27&lt;&gt;0,Sheet1!$C27/Sheet1!G27,0)</f>
        <v>23.489605734767025</v>
      </c>
      <c r="H27">
        <f>IF(Sheet1!H27&lt;&gt;0,Sheet1!$C27/Sheet1!H27,0)</f>
        <v>23.489605734767025</v>
      </c>
      <c r="I27">
        <f>IF(Sheet1!I27&lt;&gt;0,Sheet1!$C27/Sheet1!I27,0)</f>
        <v>131072</v>
      </c>
      <c r="J27">
        <f>IF(Sheet1!J27&lt;&gt;0,Sheet1!$C27/Sheet1!J27,0)</f>
        <v>23.489605734767025</v>
      </c>
      <c r="K27">
        <f>IF(Sheet1!K27&lt;&gt;0,Sheet1!$C27/Sheet1!K27,0)</f>
        <v>23.489605734767025</v>
      </c>
      <c r="L27">
        <f>IF(Sheet1!L27&lt;&gt;0,Sheet1!$C27/Sheet1!L27,0)</f>
        <v>23.489605734767025</v>
      </c>
      <c r="M27">
        <f>IF(Sheet1!M27&lt;&gt;0,Sheet1!$C27/Sheet1!M27,0)</f>
        <v>131072</v>
      </c>
      <c r="N27">
        <f>IF(Sheet1!N27&lt;&gt;0,Sheet1!$C27/Sheet1!N27,0)</f>
        <v>23.489605734767025</v>
      </c>
      <c r="O27">
        <f>IF(Sheet1!O27&lt;&gt;0,Sheet1!$C27/Sheet1!O27,0)</f>
        <v>23.489605734767025</v>
      </c>
      <c r="P27">
        <f>IF(Sheet1!P27&lt;&gt;0,Sheet1!$C27/Sheet1!P27,0)</f>
        <v>23.489605734767025</v>
      </c>
      <c r="Q27">
        <f>IF(Sheet1!Q27&lt;&gt;0,Sheet1!$C27/Sheet1!Q27,0)</f>
        <v>131072</v>
      </c>
      <c r="R27">
        <f>IF(Sheet1!R27&lt;&gt;0,Sheet1!$C27/Sheet1!R27,0)</f>
        <v>23.489605734767025</v>
      </c>
      <c r="S27">
        <f>IF(Sheet1!S27&lt;&gt;0,Sheet1!$C27/Sheet1!S27,0)</f>
        <v>23.489605734767025</v>
      </c>
      <c r="T27">
        <f>IF(Sheet1!T27&lt;&gt;0,Sheet1!$C27/Sheet1!T27,0)</f>
        <v>23.489605734767025</v>
      </c>
      <c r="U27">
        <f>IF(Sheet1!U27&lt;&gt;0,Sheet1!$C27/Sheet1!U27,0)</f>
        <v>13.107200000000001</v>
      </c>
      <c r="V27">
        <f>IF(Sheet1!V27&lt;&gt;0,Sheet1!$C27/Sheet1!V27,0)</f>
        <v>104.10802223987291</v>
      </c>
      <c r="W27">
        <f>IF(Sheet1!W27&lt;&gt;0,Sheet1!$C27/Sheet1!W27,0)</f>
        <v>548.41841004184096</v>
      </c>
      <c r="X27">
        <f>IF(Sheet1!X27&lt;&gt;0,Sheet1!$C27/Sheet1!X27,0)</f>
        <v>99.372251705837755</v>
      </c>
      <c r="Y27">
        <f>IF(Sheet1!Y27&lt;&gt;0,Sheet1!$C27/Sheet1!Y27,0)</f>
        <v>530.65587044534414</v>
      </c>
      <c r="Z27">
        <f>IF(Sheet1!Z27&lt;&gt;0,Sheet1!$C27/Sheet1!Z27,0)</f>
        <v>409.6</v>
      </c>
      <c r="AA27">
        <f>IF(Sheet1!AA27&lt;&gt;0,Sheet1!$C27/Sheet1!AA27,0)</f>
        <v>7.2996212965025622</v>
      </c>
      <c r="AB27">
        <f>IF(Sheet1!AB27&lt;&gt;0,Sheet1!$C27/Sheet1!AB27,0)</f>
        <v>0</v>
      </c>
      <c r="AC27">
        <f>IF(Sheet1!AC27&lt;&gt;0,Sheet1!$C27/Sheet1!AC27,0)</f>
        <v>0</v>
      </c>
      <c r="AD27">
        <f>IF(Sheet1!AD27&lt;&gt;0,Sheet1!$C27/Sheet1!AD27,0)</f>
        <v>0</v>
      </c>
      <c r="AE27">
        <f>IF(Sheet1!AE27&lt;&gt;0,Sheet1!$C27/Sheet1!AE27,0)</f>
        <v>0</v>
      </c>
      <c r="AF27">
        <f>IF(Sheet1!AF27&lt;&gt;0,Sheet1!$C27/Sheet1!AF27,0)</f>
        <v>0</v>
      </c>
      <c r="AG27">
        <f>IF(Sheet1!AG27&lt;&gt;0,Sheet1!$C27/Sheet1!AG27,0)</f>
        <v>0</v>
      </c>
      <c r="AH27">
        <f>IF(Sheet1!AH27&lt;&gt;0,Sheet1!$C27/Sheet1!AH27,0)</f>
        <v>0</v>
      </c>
      <c r="AI27">
        <f>IF(Sheet1!AI27&lt;&gt;0,Sheet1!$C27/Sheet1!AI27,0)</f>
        <v>0</v>
      </c>
      <c r="AJ27">
        <f>IF(Sheet1!AJ27&lt;&gt;0,Sheet1!$C27/Sheet1!AJ27,0)</f>
        <v>0</v>
      </c>
      <c r="AK27">
        <f>IF(Sheet1!AK27&lt;&gt;0,Sheet1!$C27/Sheet1!AK27,0)</f>
        <v>0</v>
      </c>
      <c r="AL27">
        <f>IF(Sheet1!AL27&lt;&gt;0,Sheet1!$C27/Sheet1!AL27,0)</f>
        <v>0</v>
      </c>
      <c r="AM27">
        <f>IF(Sheet1!AM27&lt;&gt;0,Sheet1!$C27/Sheet1!AM27,0)</f>
        <v>0</v>
      </c>
      <c r="AN27">
        <f>IF(Sheet1!AN27&lt;&gt;0,Sheet1!$C27/Sheet1!AN27,0)</f>
        <v>0</v>
      </c>
      <c r="AO27">
        <f>IF(Sheet1!AO27&lt;&gt;0,Sheet1!$C27/Sheet1!AO27,0)</f>
        <v>0</v>
      </c>
    </row>
    <row r="28" spans="1:41" x14ac:dyDescent="0.15">
      <c r="A28">
        <v>0</v>
      </c>
      <c r="B28">
        <v>5</v>
      </c>
      <c r="C28">
        <f>Sheet1!C28-SUM(Sheet1!D28:BP28)</f>
        <v>0</v>
      </c>
      <c r="D28">
        <f>IF(Sheet1!D28&lt;&gt;0,Sheet1!$C28/Sheet1!D28,0)</f>
        <v>65536</v>
      </c>
      <c r="E28">
        <f>IF(Sheet1!E28&lt;&gt;0,Sheet1!$C28/Sheet1!E28,0)</f>
        <v>131072</v>
      </c>
      <c r="F28">
        <f>IF(Sheet1!F28&lt;&gt;0,Sheet1!$C28/Sheet1!F28,0)</f>
        <v>23.531777378815082</v>
      </c>
      <c r="G28">
        <f>IF(Sheet1!G28&lt;&gt;0,Sheet1!$C28/Sheet1!G28,0)</f>
        <v>23.531777378815082</v>
      </c>
      <c r="H28">
        <f>IF(Sheet1!H28&lt;&gt;0,Sheet1!$C28/Sheet1!H28,0)</f>
        <v>23.531777378815082</v>
      </c>
      <c r="I28">
        <f>IF(Sheet1!I28&lt;&gt;0,Sheet1!$C28/Sheet1!I28,0)</f>
        <v>131072</v>
      </c>
      <c r="J28">
        <f>IF(Sheet1!J28&lt;&gt;0,Sheet1!$C28/Sheet1!J28,0)</f>
        <v>23.531777378815082</v>
      </c>
      <c r="K28">
        <f>IF(Sheet1!K28&lt;&gt;0,Sheet1!$C28/Sheet1!K28,0)</f>
        <v>23.531777378815082</v>
      </c>
      <c r="L28">
        <f>IF(Sheet1!L28&lt;&gt;0,Sheet1!$C28/Sheet1!L28,0)</f>
        <v>23.531777378815082</v>
      </c>
      <c r="M28">
        <f>IF(Sheet1!M28&lt;&gt;0,Sheet1!$C28/Sheet1!M28,0)</f>
        <v>131072</v>
      </c>
      <c r="N28">
        <f>IF(Sheet1!N28&lt;&gt;0,Sheet1!$C28/Sheet1!N28,0)</f>
        <v>23.531777378815082</v>
      </c>
      <c r="O28">
        <f>IF(Sheet1!O28&lt;&gt;0,Sheet1!$C28/Sheet1!O28,0)</f>
        <v>23.531777378815082</v>
      </c>
      <c r="P28">
        <f>IF(Sheet1!P28&lt;&gt;0,Sheet1!$C28/Sheet1!P28,0)</f>
        <v>23.531777378815082</v>
      </c>
      <c r="Q28">
        <f>IF(Sheet1!Q28&lt;&gt;0,Sheet1!$C28/Sheet1!Q28,0)</f>
        <v>131072</v>
      </c>
      <c r="R28">
        <f>IF(Sheet1!R28&lt;&gt;0,Sheet1!$C28/Sheet1!R28,0)</f>
        <v>23.531777378815082</v>
      </c>
      <c r="S28">
        <f>IF(Sheet1!S28&lt;&gt;0,Sheet1!$C28/Sheet1!S28,0)</f>
        <v>23.531777378815082</v>
      </c>
      <c r="T28">
        <f>IF(Sheet1!T28&lt;&gt;0,Sheet1!$C28/Sheet1!T28,0)</f>
        <v>23.531777378815082</v>
      </c>
      <c r="U28">
        <f>IF(Sheet1!U28&lt;&gt;0,Sheet1!$C28/Sheet1!U28,0)</f>
        <v>13.107200000000001</v>
      </c>
      <c r="V28">
        <f>IF(Sheet1!V28&lt;&gt;0,Sheet1!$C28/Sheet1!V28,0)</f>
        <v>96.023443223443223</v>
      </c>
      <c r="W28">
        <f>IF(Sheet1!W28&lt;&gt;0,Sheet1!$C28/Sheet1!W28,0)</f>
        <v>537.18032786885249</v>
      </c>
      <c r="X28">
        <f>IF(Sheet1!X28&lt;&gt;0,Sheet1!$C28/Sheet1!X28,0)</f>
        <v>98.922264150943391</v>
      </c>
      <c r="Y28">
        <f>IF(Sheet1!Y28&lt;&gt;0,Sheet1!$C28/Sheet1!Y28,0)</f>
        <v>539.39094650205766</v>
      </c>
      <c r="Z28">
        <f>IF(Sheet1!Z28&lt;&gt;0,Sheet1!$C28/Sheet1!Z28,0)</f>
        <v>400.83180428134557</v>
      </c>
      <c r="AA28">
        <f>IF(Sheet1!AA28&lt;&gt;0,Sheet1!$C28/Sheet1!AA28,0)</f>
        <v>2.584125231654903</v>
      </c>
      <c r="AB28">
        <f>IF(Sheet1!AB28&lt;&gt;0,Sheet1!$C28/Sheet1!AB28,0)</f>
        <v>0</v>
      </c>
      <c r="AC28">
        <f>IF(Sheet1!AC28&lt;&gt;0,Sheet1!$C28/Sheet1!AC28,0)</f>
        <v>0</v>
      </c>
      <c r="AD28">
        <f>IF(Sheet1!AD28&lt;&gt;0,Sheet1!$C28/Sheet1!AD28,0)</f>
        <v>0</v>
      </c>
      <c r="AE28">
        <f>IF(Sheet1!AE28&lt;&gt;0,Sheet1!$C28/Sheet1!AE28,0)</f>
        <v>0</v>
      </c>
      <c r="AF28">
        <f>IF(Sheet1!AF28&lt;&gt;0,Sheet1!$C28/Sheet1!AF28,0)</f>
        <v>0</v>
      </c>
      <c r="AG28">
        <f>IF(Sheet1!AG28&lt;&gt;0,Sheet1!$C28/Sheet1!AG28,0)</f>
        <v>0</v>
      </c>
      <c r="AH28">
        <f>IF(Sheet1!AH28&lt;&gt;0,Sheet1!$C28/Sheet1!AH28,0)</f>
        <v>0</v>
      </c>
      <c r="AI28">
        <f>IF(Sheet1!AI28&lt;&gt;0,Sheet1!$C28/Sheet1!AI28,0)</f>
        <v>0</v>
      </c>
      <c r="AJ28">
        <f>IF(Sheet1!AJ28&lt;&gt;0,Sheet1!$C28/Sheet1!AJ28,0)</f>
        <v>0</v>
      </c>
      <c r="AK28">
        <f>IF(Sheet1!AK28&lt;&gt;0,Sheet1!$C28/Sheet1!AK28,0)</f>
        <v>0</v>
      </c>
      <c r="AL28">
        <f>IF(Sheet1!AL28&lt;&gt;0,Sheet1!$C28/Sheet1!AL28,0)</f>
        <v>0</v>
      </c>
      <c r="AM28">
        <f>IF(Sheet1!AM28&lt;&gt;0,Sheet1!$C28/Sheet1!AM28,0)</f>
        <v>0</v>
      </c>
      <c r="AN28">
        <f>IF(Sheet1!AN28&lt;&gt;0,Sheet1!$C28/Sheet1!AN28,0)</f>
        <v>0</v>
      </c>
      <c r="AO28">
        <f>IF(Sheet1!AO28&lt;&gt;0,Sheet1!$C28/Sheet1!AO28,0)</f>
        <v>0</v>
      </c>
    </row>
    <row r="29" spans="1:41" x14ac:dyDescent="0.15">
      <c r="A29">
        <v>2</v>
      </c>
      <c r="B29">
        <v>5</v>
      </c>
      <c r="C29">
        <f>Sheet1!C29-SUM(Sheet1!D29:BP29)</f>
        <v>0</v>
      </c>
      <c r="D29">
        <f>IF(Sheet1!D29&lt;&gt;0,Sheet1!$C29/Sheet1!D29,0)</f>
        <v>65536</v>
      </c>
      <c r="E29">
        <f>IF(Sheet1!E29&lt;&gt;0,Sheet1!$C29/Sheet1!E29,0)</f>
        <v>131072</v>
      </c>
      <c r="F29">
        <f>IF(Sheet1!F29&lt;&gt;0,Sheet1!$C29/Sheet1!F29,0)</f>
        <v>23.531777378815082</v>
      </c>
      <c r="G29">
        <f>IF(Sheet1!G29&lt;&gt;0,Sheet1!$C29/Sheet1!G29,0)</f>
        <v>23.531777378815082</v>
      </c>
      <c r="H29">
        <f>IF(Sheet1!H29&lt;&gt;0,Sheet1!$C29/Sheet1!H29,0)</f>
        <v>23.531777378815082</v>
      </c>
      <c r="I29">
        <f>IF(Sheet1!I29&lt;&gt;0,Sheet1!$C29/Sheet1!I29,0)</f>
        <v>131072</v>
      </c>
      <c r="J29">
        <f>IF(Sheet1!J29&lt;&gt;0,Sheet1!$C29/Sheet1!J29,0)</f>
        <v>23.531777378815082</v>
      </c>
      <c r="K29">
        <f>IF(Sheet1!K29&lt;&gt;0,Sheet1!$C29/Sheet1!K29,0)</f>
        <v>23.531777378815082</v>
      </c>
      <c r="L29">
        <f>IF(Sheet1!L29&lt;&gt;0,Sheet1!$C29/Sheet1!L29,0)</f>
        <v>23.531777378815082</v>
      </c>
      <c r="M29">
        <f>IF(Sheet1!M29&lt;&gt;0,Sheet1!$C29/Sheet1!M29,0)</f>
        <v>131072</v>
      </c>
      <c r="N29">
        <f>IF(Sheet1!N29&lt;&gt;0,Sheet1!$C29/Sheet1!N29,0)</f>
        <v>23.531777378815082</v>
      </c>
      <c r="O29">
        <f>IF(Sheet1!O29&lt;&gt;0,Sheet1!$C29/Sheet1!O29,0)</f>
        <v>23.531777378815082</v>
      </c>
      <c r="P29">
        <f>IF(Sheet1!P29&lt;&gt;0,Sheet1!$C29/Sheet1!P29,0)</f>
        <v>23.531777378815082</v>
      </c>
      <c r="Q29">
        <f>IF(Sheet1!Q29&lt;&gt;0,Sheet1!$C29/Sheet1!Q29,0)</f>
        <v>131072</v>
      </c>
      <c r="R29">
        <f>IF(Sheet1!R29&lt;&gt;0,Sheet1!$C29/Sheet1!R29,0)</f>
        <v>23.531777378815082</v>
      </c>
      <c r="S29">
        <f>IF(Sheet1!S29&lt;&gt;0,Sheet1!$C29/Sheet1!S29,0)</f>
        <v>23.531777378815082</v>
      </c>
      <c r="T29">
        <f>IF(Sheet1!T29&lt;&gt;0,Sheet1!$C29/Sheet1!T29,0)</f>
        <v>23.531777378815082</v>
      </c>
      <c r="U29">
        <f>IF(Sheet1!U29&lt;&gt;0,Sheet1!$C29/Sheet1!U29,0)</f>
        <v>13.107200000000001</v>
      </c>
      <c r="V29">
        <f>IF(Sheet1!V29&lt;&gt;0,Sheet1!$C29/Sheet1!V29,0)</f>
        <v>96.023443223443223</v>
      </c>
      <c r="W29">
        <f>IF(Sheet1!W29&lt;&gt;0,Sheet1!$C29/Sheet1!W29,0)</f>
        <v>537.18032786885249</v>
      </c>
      <c r="X29">
        <f>IF(Sheet1!X29&lt;&gt;0,Sheet1!$C29/Sheet1!X29,0)</f>
        <v>98.922264150943391</v>
      </c>
      <c r="Y29">
        <f>IF(Sheet1!Y29&lt;&gt;0,Sheet1!$C29/Sheet1!Y29,0)</f>
        <v>539.39094650205766</v>
      </c>
      <c r="Z29">
        <f>IF(Sheet1!Z29&lt;&gt;0,Sheet1!$C29/Sheet1!Z29,0)</f>
        <v>400.83180428134557</v>
      </c>
      <c r="AA29">
        <f>IF(Sheet1!AA29&lt;&gt;0,Sheet1!$C29/Sheet1!AA29,0)</f>
        <v>4.000122074037904</v>
      </c>
      <c r="AB29">
        <f>IF(Sheet1!AB29&lt;&gt;0,Sheet1!$C29/Sheet1!AB29,0)</f>
        <v>21.900083542188806</v>
      </c>
      <c r="AC29">
        <f>IF(Sheet1!AC29&lt;&gt;0,Sheet1!$C29/Sheet1!AC29,0)</f>
        <v>21.900083542188806</v>
      </c>
      <c r="AD29">
        <f>IF(Sheet1!AD29&lt;&gt;0,Sheet1!$C29/Sheet1!AD29,0)</f>
        <v>21.900083542188806</v>
      </c>
      <c r="AE29">
        <f>IF(Sheet1!AE29&lt;&gt;0,Sheet1!$C29/Sheet1!AE29,0)</f>
        <v>0</v>
      </c>
      <c r="AF29">
        <f>IF(Sheet1!AF29&lt;&gt;0,Sheet1!$C29/Sheet1!AF29,0)</f>
        <v>0</v>
      </c>
      <c r="AG29">
        <f>IF(Sheet1!AG29&lt;&gt;0,Sheet1!$C29/Sheet1!AG29,0)</f>
        <v>0</v>
      </c>
      <c r="AH29">
        <f>IF(Sheet1!AH29&lt;&gt;0,Sheet1!$C29/Sheet1!AH29,0)</f>
        <v>0</v>
      </c>
      <c r="AI29">
        <f>IF(Sheet1!AI29&lt;&gt;0,Sheet1!$C29/Sheet1!AI29,0)</f>
        <v>0</v>
      </c>
      <c r="AJ29">
        <f>IF(Sheet1!AJ29&lt;&gt;0,Sheet1!$C29/Sheet1!AJ29,0)</f>
        <v>0</v>
      </c>
      <c r="AK29">
        <f>IF(Sheet1!AK29&lt;&gt;0,Sheet1!$C29/Sheet1!AK29,0)</f>
        <v>0</v>
      </c>
      <c r="AL29">
        <f>IF(Sheet1!AL29&lt;&gt;0,Sheet1!$C29/Sheet1!AL29,0)</f>
        <v>0</v>
      </c>
      <c r="AM29">
        <f>IF(Sheet1!AM29&lt;&gt;0,Sheet1!$C29/Sheet1!AM29,0)</f>
        <v>0</v>
      </c>
      <c r="AN29">
        <f>IF(Sheet1!AN29&lt;&gt;0,Sheet1!$C29/Sheet1!AN29,0)</f>
        <v>0</v>
      </c>
      <c r="AO29">
        <f>IF(Sheet1!AO29&lt;&gt;0,Sheet1!$C29/Sheet1!AO29,0)</f>
        <v>0</v>
      </c>
    </row>
    <row r="30" spans="1:41" x14ac:dyDescent="0.15">
      <c r="A30">
        <v>3</v>
      </c>
      <c r="B30">
        <v>5</v>
      </c>
      <c r="C30">
        <f>Sheet1!C30-SUM(Sheet1!D30:BP30)</f>
        <v>0</v>
      </c>
      <c r="D30">
        <f>IF(Sheet1!D30&lt;&gt;0,Sheet1!$C30/Sheet1!D30,0)</f>
        <v>65536</v>
      </c>
      <c r="E30">
        <f>IF(Sheet1!E30&lt;&gt;0,Sheet1!$C30/Sheet1!E30,0)</f>
        <v>131072</v>
      </c>
      <c r="F30">
        <f>IF(Sheet1!F30&lt;&gt;0,Sheet1!$C30/Sheet1!F30,0)</f>
        <v>23.531777378815082</v>
      </c>
      <c r="G30">
        <f>IF(Sheet1!G30&lt;&gt;0,Sheet1!$C30/Sheet1!G30,0)</f>
        <v>23.531777378815082</v>
      </c>
      <c r="H30">
        <f>IF(Sheet1!H30&lt;&gt;0,Sheet1!$C30/Sheet1!H30,0)</f>
        <v>23.531777378815082</v>
      </c>
      <c r="I30">
        <f>IF(Sheet1!I30&lt;&gt;0,Sheet1!$C30/Sheet1!I30,0)</f>
        <v>131072</v>
      </c>
      <c r="J30">
        <f>IF(Sheet1!J30&lt;&gt;0,Sheet1!$C30/Sheet1!J30,0)</f>
        <v>23.531777378815082</v>
      </c>
      <c r="K30">
        <f>IF(Sheet1!K30&lt;&gt;0,Sheet1!$C30/Sheet1!K30,0)</f>
        <v>23.531777378815082</v>
      </c>
      <c r="L30">
        <f>IF(Sheet1!L30&lt;&gt;0,Sheet1!$C30/Sheet1!L30,0)</f>
        <v>23.531777378815082</v>
      </c>
      <c r="M30">
        <f>IF(Sheet1!M30&lt;&gt;0,Sheet1!$C30/Sheet1!M30,0)</f>
        <v>131072</v>
      </c>
      <c r="N30">
        <f>IF(Sheet1!N30&lt;&gt;0,Sheet1!$C30/Sheet1!N30,0)</f>
        <v>23.531777378815082</v>
      </c>
      <c r="O30">
        <f>IF(Sheet1!O30&lt;&gt;0,Sheet1!$C30/Sheet1!O30,0)</f>
        <v>23.531777378815082</v>
      </c>
      <c r="P30">
        <f>IF(Sheet1!P30&lt;&gt;0,Sheet1!$C30/Sheet1!P30,0)</f>
        <v>23.531777378815082</v>
      </c>
      <c r="Q30">
        <f>IF(Sheet1!Q30&lt;&gt;0,Sheet1!$C30/Sheet1!Q30,0)</f>
        <v>131072</v>
      </c>
      <c r="R30">
        <f>IF(Sheet1!R30&lt;&gt;0,Sheet1!$C30/Sheet1!R30,0)</f>
        <v>23.531777378815082</v>
      </c>
      <c r="S30">
        <f>IF(Sheet1!S30&lt;&gt;0,Sheet1!$C30/Sheet1!S30,0)</f>
        <v>23.531777378815082</v>
      </c>
      <c r="T30">
        <f>IF(Sheet1!T30&lt;&gt;0,Sheet1!$C30/Sheet1!T30,0)</f>
        <v>23.531777378815082</v>
      </c>
      <c r="U30">
        <f>IF(Sheet1!U30&lt;&gt;0,Sheet1!$C30/Sheet1!U30,0)</f>
        <v>13.107200000000001</v>
      </c>
      <c r="V30">
        <f>IF(Sheet1!V30&lt;&gt;0,Sheet1!$C30/Sheet1!V30,0)</f>
        <v>96.023443223443223</v>
      </c>
      <c r="W30">
        <f>IF(Sheet1!W30&lt;&gt;0,Sheet1!$C30/Sheet1!W30,0)</f>
        <v>537.18032786885249</v>
      </c>
      <c r="X30">
        <f>IF(Sheet1!X30&lt;&gt;0,Sheet1!$C30/Sheet1!X30,0)</f>
        <v>98.922264150943391</v>
      </c>
      <c r="Y30">
        <f>IF(Sheet1!Y30&lt;&gt;0,Sheet1!$C30/Sheet1!Y30,0)</f>
        <v>539.39094650205766</v>
      </c>
      <c r="Z30">
        <f>IF(Sheet1!Z30&lt;&gt;0,Sheet1!$C30/Sheet1!Z30,0)</f>
        <v>400.83180428134557</v>
      </c>
      <c r="AA30">
        <f>IF(Sheet1!AA30&lt;&gt;0,Sheet1!$C30/Sheet1!AA30,0)</f>
        <v>0</v>
      </c>
      <c r="AB30">
        <f>IF(Sheet1!AB30&lt;&gt;0,Sheet1!$C30/Sheet1!AB30,0)</f>
        <v>0</v>
      </c>
      <c r="AC30">
        <f>IF(Sheet1!AC30&lt;&gt;0,Sheet1!$C30/Sheet1!AC30,0)</f>
        <v>0</v>
      </c>
      <c r="AD30">
        <f>IF(Sheet1!AD30&lt;&gt;0,Sheet1!$C30/Sheet1!AD30,0)</f>
        <v>0</v>
      </c>
      <c r="AE30">
        <f>IF(Sheet1!AE30&lt;&gt;0,Sheet1!$C30/Sheet1!AE30,0)</f>
        <v>19.998779371376258</v>
      </c>
      <c r="AF30">
        <f>IF(Sheet1!AF30&lt;&gt;0,Sheet1!$C30/Sheet1!AF30,0)</f>
        <v>19.998779371376258</v>
      </c>
      <c r="AG30">
        <f>IF(Sheet1!AG30&lt;&gt;0,Sheet1!$C30/Sheet1!AG30,0)</f>
        <v>19.998779371376258</v>
      </c>
      <c r="AH30">
        <f>IF(Sheet1!AH30&lt;&gt;0,Sheet1!$C30/Sheet1!AH30,0)</f>
        <v>19.998779371376258</v>
      </c>
      <c r="AI30">
        <f>IF(Sheet1!AI30&lt;&gt;0,Sheet1!$C30/Sheet1!AI30,0)</f>
        <v>19.998779371376258</v>
      </c>
      <c r="AJ30">
        <f>IF(Sheet1!AJ30&lt;&gt;0,Sheet1!$C30/Sheet1!AJ30,0)</f>
        <v>29.204991087344027</v>
      </c>
      <c r="AK30">
        <f>IF(Sheet1!AK30&lt;&gt;0,Sheet1!$C30/Sheet1!AK30,0)</f>
        <v>29.204991087344027</v>
      </c>
      <c r="AL30">
        <f>IF(Sheet1!AL30&lt;&gt;0,Sheet1!$C30/Sheet1!AL30,0)</f>
        <v>29.204991087344027</v>
      </c>
      <c r="AM30">
        <f>IF(Sheet1!AM30&lt;&gt;0,Sheet1!$C30/Sheet1!AM30,0)</f>
        <v>29.204991087344027</v>
      </c>
      <c r="AN30">
        <f>IF(Sheet1!AN30&lt;&gt;0,Sheet1!$C30/Sheet1!AN30,0)</f>
        <v>0</v>
      </c>
      <c r="AO30">
        <f>IF(Sheet1!AO30&lt;&gt;0,Sheet1!$C30/Sheet1!AO30,0)</f>
        <v>0</v>
      </c>
    </row>
    <row r="31" spans="1:41" x14ac:dyDescent="0.15">
      <c r="A31">
        <v>4</v>
      </c>
      <c r="B31">
        <v>5</v>
      </c>
      <c r="C31">
        <f>Sheet1!C31-SUM(Sheet1!D31:BP31)</f>
        <v>0</v>
      </c>
      <c r="D31">
        <f>IF(Sheet1!D31&lt;&gt;0,Sheet1!$C31/Sheet1!D31,0)</f>
        <v>4</v>
      </c>
      <c r="E31">
        <f>IF(Sheet1!E31&lt;&gt;0,Sheet1!$C31/Sheet1!E31,0)</f>
        <v>131072</v>
      </c>
      <c r="F31">
        <f>IF(Sheet1!F31&lt;&gt;0,Sheet1!$C31/Sheet1!F31,0)</f>
        <v>23.531777378815082</v>
      </c>
      <c r="G31">
        <f>IF(Sheet1!G31&lt;&gt;0,Sheet1!$C31/Sheet1!G31,0)</f>
        <v>23.531777378815082</v>
      </c>
      <c r="H31">
        <f>IF(Sheet1!H31&lt;&gt;0,Sheet1!$C31/Sheet1!H31,0)</f>
        <v>23.531777378815082</v>
      </c>
      <c r="I31">
        <f>IF(Sheet1!I31&lt;&gt;0,Sheet1!$C31/Sheet1!I31,0)</f>
        <v>131072</v>
      </c>
      <c r="J31">
        <f>IF(Sheet1!J31&lt;&gt;0,Sheet1!$C31/Sheet1!J31,0)</f>
        <v>23.531777378815082</v>
      </c>
      <c r="K31">
        <f>IF(Sheet1!K31&lt;&gt;0,Sheet1!$C31/Sheet1!K31,0)</f>
        <v>23.531777378815082</v>
      </c>
      <c r="L31">
        <f>IF(Sheet1!L31&lt;&gt;0,Sheet1!$C31/Sheet1!L31,0)</f>
        <v>23.531777378815082</v>
      </c>
      <c r="M31">
        <f>IF(Sheet1!M31&lt;&gt;0,Sheet1!$C31/Sheet1!M31,0)</f>
        <v>131072</v>
      </c>
      <c r="N31">
        <f>IF(Sheet1!N31&lt;&gt;0,Sheet1!$C31/Sheet1!N31,0)</f>
        <v>23.531777378815082</v>
      </c>
      <c r="O31">
        <f>IF(Sheet1!O31&lt;&gt;0,Sheet1!$C31/Sheet1!O31,0)</f>
        <v>23.531777378815082</v>
      </c>
      <c r="P31">
        <f>IF(Sheet1!P31&lt;&gt;0,Sheet1!$C31/Sheet1!P31,0)</f>
        <v>23.531777378815082</v>
      </c>
      <c r="Q31">
        <f>IF(Sheet1!Q31&lt;&gt;0,Sheet1!$C31/Sheet1!Q31,0)</f>
        <v>131072</v>
      </c>
      <c r="R31">
        <f>IF(Sheet1!R31&lt;&gt;0,Sheet1!$C31/Sheet1!R31,0)</f>
        <v>23.531777378815082</v>
      </c>
      <c r="S31">
        <f>IF(Sheet1!S31&lt;&gt;0,Sheet1!$C31/Sheet1!S31,0)</f>
        <v>23.531777378815082</v>
      </c>
      <c r="T31">
        <f>IF(Sheet1!T31&lt;&gt;0,Sheet1!$C31/Sheet1!T31,0)</f>
        <v>23.531777378815082</v>
      </c>
      <c r="U31">
        <f>IF(Sheet1!U31&lt;&gt;0,Sheet1!$C31/Sheet1!U31,0)</f>
        <v>13.107200000000001</v>
      </c>
      <c r="V31">
        <f>IF(Sheet1!V31&lt;&gt;0,Sheet1!$C31/Sheet1!V31,0)</f>
        <v>96.023443223443223</v>
      </c>
      <c r="W31">
        <f>IF(Sheet1!W31&lt;&gt;0,Sheet1!$C31/Sheet1!W31,0)</f>
        <v>537.18032786885249</v>
      </c>
      <c r="X31">
        <f>IF(Sheet1!X31&lt;&gt;0,Sheet1!$C31/Sheet1!X31,0)</f>
        <v>98.922264150943391</v>
      </c>
      <c r="Y31">
        <f>IF(Sheet1!Y31&lt;&gt;0,Sheet1!$C31/Sheet1!Y31,0)</f>
        <v>539.39094650205766</v>
      </c>
      <c r="Z31">
        <f>IF(Sheet1!Z31&lt;&gt;0,Sheet1!$C31/Sheet1!Z31,0)</f>
        <v>400.83180428134557</v>
      </c>
      <c r="AA31">
        <f>IF(Sheet1!AA31&lt;&gt;0,Sheet1!$C31/Sheet1!AA31,0)</f>
        <v>7.2996212965025622</v>
      </c>
      <c r="AB31">
        <f>IF(Sheet1!AB31&lt;&gt;0,Sheet1!$C31/Sheet1!AB31,0)</f>
        <v>0</v>
      </c>
      <c r="AC31">
        <f>IF(Sheet1!AC31&lt;&gt;0,Sheet1!$C31/Sheet1!AC31,0)</f>
        <v>0</v>
      </c>
      <c r="AD31">
        <f>IF(Sheet1!AD31&lt;&gt;0,Sheet1!$C31/Sheet1!AD31,0)</f>
        <v>0</v>
      </c>
      <c r="AE31">
        <f>IF(Sheet1!AE31&lt;&gt;0,Sheet1!$C31/Sheet1!AE31,0)</f>
        <v>0</v>
      </c>
      <c r="AF31">
        <f>IF(Sheet1!AF31&lt;&gt;0,Sheet1!$C31/Sheet1!AF31,0)</f>
        <v>0</v>
      </c>
      <c r="AG31">
        <f>IF(Sheet1!AG31&lt;&gt;0,Sheet1!$C31/Sheet1!AG31,0)</f>
        <v>0</v>
      </c>
      <c r="AH31">
        <f>IF(Sheet1!AH31&lt;&gt;0,Sheet1!$C31/Sheet1!AH31,0)</f>
        <v>0</v>
      </c>
      <c r="AI31">
        <f>IF(Sheet1!AI31&lt;&gt;0,Sheet1!$C31/Sheet1!AI31,0)</f>
        <v>0</v>
      </c>
      <c r="AJ31">
        <f>IF(Sheet1!AJ31&lt;&gt;0,Sheet1!$C31/Sheet1!AJ31,0)</f>
        <v>0</v>
      </c>
      <c r="AK31">
        <f>IF(Sheet1!AK31&lt;&gt;0,Sheet1!$C31/Sheet1!AK31,0)</f>
        <v>0</v>
      </c>
      <c r="AL31">
        <f>IF(Sheet1!AL31&lt;&gt;0,Sheet1!$C31/Sheet1!AL31,0)</f>
        <v>0</v>
      </c>
      <c r="AM31">
        <f>IF(Sheet1!AM31&lt;&gt;0,Sheet1!$C31/Sheet1!AM31,0)</f>
        <v>0</v>
      </c>
      <c r="AN31">
        <f>IF(Sheet1!AN31&lt;&gt;0,Sheet1!$C31/Sheet1!AN31,0)</f>
        <v>0</v>
      </c>
      <c r="AO31">
        <f>IF(Sheet1!AO31&lt;&gt;0,Sheet1!$C31/Sheet1!AO31,0)</f>
        <v>0</v>
      </c>
    </row>
    <row r="33" spans="1:41" x14ac:dyDescent="0.15">
      <c r="C33" s="15" t="s">
        <v>63</v>
      </c>
    </row>
    <row r="34" spans="1:41" x14ac:dyDescent="0.15">
      <c r="C34" s="3" t="s">
        <v>59</v>
      </c>
      <c r="D34">
        <v>0</v>
      </c>
      <c r="E34">
        <f>$L$59</f>
        <v>3</v>
      </c>
      <c r="F34">
        <f>$L$59</f>
        <v>3</v>
      </c>
      <c r="G34">
        <f>$L$59</f>
        <v>3</v>
      </c>
      <c r="H34">
        <f>$L$59</f>
        <v>3</v>
      </c>
      <c r="I34">
        <f>$L$59</f>
        <v>3</v>
      </c>
      <c r="J34">
        <f>$L$59</f>
        <v>3</v>
      </c>
      <c r="K34">
        <f>$L$59</f>
        <v>3</v>
      </c>
      <c r="L34">
        <f>$L$59</f>
        <v>3</v>
      </c>
      <c r="M34">
        <f>$L$59</f>
        <v>3</v>
      </c>
      <c r="N34">
        <f>$L$59</f>
        <v>3</v>
      </c>
      <c r="O34">
        <f>$L$59</f>
        <v>3</v>
      </c>
      <c r="P34">
        <f>$L$59</f>
        <v>3</v>
      </c>
      <c r="Q34">
        <f>$L$59</f>
        <v>3</v>
      </c>
      <c r="R34">
        <f>$L$59</f>
        <v>3</v>
      </c>
      <c r="S34">
        <f>$L$59</f>
        <v>3</v>
      </c>
      <c r="T34">
        <f>$L$59</f>
        <v>3</v>
      </c>
      <c r="U34">
        <f>$M$60</f>
        <v>3</v>
      </c>
      <c r="V34">
        <f>$L$61</f>
        <v>3</v>
      </c>
      <c r="W34">
        <f>$L$61</f>
        <v>3</v>
      </c>
      <c r="X34">
        <f>$L$62</f>
        <v>2</v>
      </c>
      <c r="Y34">
        <f>$L$62</f>
        <v>2</v>
      </c>
      <c r="Z34">
        <f>$L$63</f>
        <v>1</v>
      </c>
      <c r="AA34">
        <f>$M$64</f>
        <v>3</v>
      </c>
      <c r="AB34">
        <f>$M$64</f>
        <v>3</v>
      </c>
      <c r="AC34">
        <f>$M$64</f>
        <v>3</v>
      </c>
      <c r="AD34">
        <f>$M$64</f>
        <v>3</v>
      </c>
      <c r="AE34">
        <f>$M$64</f>
        <v>3</v>
      </c>
      <c r="AF34">
        <f>$M$64</f>
        <v>3</v>
      </c>
      <c r="AG34">
        <f>$M$64</f>
        <v>3</v>
      </c>
      <c r="AH34">
        <f>$M$64</f>
        <v>3</v>
      </c>
      <c r="AI34">
        <f>$M$64</f>
        <v>3</v>
      </c>
      <c r="AJ34">
        <f>$M$64</f>
        <v>3</v>
      </c>
      <c r="AK34">
        <f>$M$64</f>
        <v>3</v>
      </c>
      <c r="AL34">
        <f>$M$64</f>
        <v>3</v>
      </c>
      <c r="AM34">
        <f>$M$64</f>
        <v>3</v>
      </c>
      <c r="AN34">
        <v>0</v>
      </c>
      <c r="AO34">
        <v>0</v>
      </c>
    </row>
    <row r="35" spans="1:41" x14ac:dyDescent="0.15">
      <c r="C35" s="3" t="s">
        <v>60</v>
      </c>
      <c r="D35">
        <v>0</v>
      </c>
      <c r="E35">
        <f>$M$59</f>
        <v>1</v>
      </c>
      <c r="F35">
        <f>$M$59</f>
        <v>1</v>
      </c>
      <c r="G35">
        <f>$M$59</f>
        <v>1</v>
      </c>
      <c r="H35">
        <f>$M$59</f>
        <v>1</v>
      </c>
      <c r="I35">
        <f>$M$59</f>
        <v>1</v>
      </c>
      <c r="J35">
        <f>$M$59</f>
        <v>1</v>
      </c>
      <c r="K35">
        <f>$M$59</f>
        <v>1</v>
      </c>
      <c r="L35">
        <f>$M$59</f>
        <v>1</v>
      </c>
      <c r="M35">
        <f>$M$59</f>
        <v>1</v>
      </c>
      <c r="N35">
        <f>$M$59</f>
        <v>1</v>
      </c>
      <c r="O35">
        <f>$M$59</f>
        <v>1</v>
      </c>
      <c r="P35">
        <f>$M$59</f>
        <v>1</v>
      </c>
      <c r="Q35">
        <f>$M$59</f>
        <v>1</v>
      </c>
      <c r="R35">
        <f>$M$59</f>
        <v>1</v>
      </c>
      <c r="S35">
        <f>$M$59</f>
        <v>1</v>
      </c>
      <c r="T35">
        <f>$M$59</f>
        <v>1</v>
      </c>
      <c r="U35">
        <f>$L$60</f>
        <v>3</v>
      </c>
      <c r="V35">
        <f>$M$61</f>
        <v>0</v>
      </c>
      <c r="W35">
        <f>$M$61</f>
        <v>0</v>
      </c>
      <c r="X35">
        <f>$M$62</f>
        <v>0</v>
      </c>
      <c r="Y35">
        <f>$M$62</f>
        <v>0</v>
      </c>
      <c r="Z35">
        <f>$M$63</f>
        <v>0</v>
      </c>
      <c r="AA35">
        <f>$L$64</f>
        <v>3</v>
      </c>
      <c r="AB35">
        <f>$L$64</f>
        <v>3</v>
      </c>
      <c r="AC35">
        <f>$L$64</f>
        <v>3</v>
      </c>
      <c r="AD35">
        <f>$L$64</f>
        <v>3</v>
      </c>
      <c r="AE35">
        <f>$L$64</f>
        <v>3</v>
      </c>
      <c r="AF35">
        <f>$L$64</f>
        <v>3</v>
      </c>
      <c r="AG35">
        <f>$L$64</f>
        <v>3</v>
      </c>
      <c r="AH35">
        <f>$L$64</f>
        <v>3</v>
      </c>
      <c r="AI35">
        <f>$L$64</f>
        <v>3</v>
      </c>
      <c r="AJ35">
        <f>$L$64</f>
        <v>3</v>
      </c>
      <c r="AK35">
        <f>$L$64</f>
        <v>3</v>
      </c>
      <c r="AL35">
        <f>$L$64</f>
        <v>3</v>
      </c>
      <c r="AM35">
        <f>$L$64</f>
        <v>3</v>
      </c>
      <c r="AN35">
        <v>0</v>
      </c>
      <c r="AO35">
        <v>0</v>
      </c>
    </row>
    <row r="36" spans="1:41" x14ac:dyDescent="0.15">
      <c r="C36" s="3" t="s">
        <v>71</v>
      </c>
      <c r="D36">
        <v>0</v>
      </c>
      <c r="E36">
        <f>$N$59</f>
        <v>1.5</v>
      </c>
      <c r="F36">
        <f>$N$59</f>
        <v>1.5</v>
      </c>
      <c r="G36">
        <f>$N$59</f>
        <v>1.5</v>
      </c>
      <c r="H36">
        <f>$N$59</f>
        <v>1.5</v>
      </c>
      <c r="I36">
        <f>$N$59</f>
        <v>1.5</v>
      </c>
      <c r="J36">
        <f>$N$59</f>
        <v>1.5</v>
      </c>
      <c r="K36">
        <f>$N$59</f>
        <v>1.5</v>
      </c>
      <c r="L36">
        <f>$N$59</f>
        <v>1.5</v>
      </c>
      <c r="M36">
        <f>$N$59</f>
        <v>1.5</v>
      </c>
      <c r="N36">
        <f>$N$59</f>
        <v>1.5</v>
      </c>
      <c r="O36">
        <f>$N$59</f>
        <v>1.5</v>
      </c>
      <c r="P36">
        <f>$N$59</f>
        <v>1.5</v>
      </c>
      <c r="Q36">
        <f>$N$59</f>
        <v>1.5</v>
      </c>
      <c r="R36">
        <f>$N$59</f>
        <v>1.5</v>
      </c>
      <c r="S36">
        <f>$N$59</f>
        <v>1.5</v>
      </c>
      <c r="T36">
        <f>$N$59</f>
        <v>1.5</v>
      </c>
      <c r="U36">
        <f>$N$60</f>
        <v>3</v>
      </c>
      <c r="V36">
        <f>$N$61</f>
        <v>3</v>
      </c>
      <c r="W36">
        <f>$N$61</f>
        <v>3</v>
      </c>
      <c r="X36">
        <f>$N$62</f>
        <v>2</v>
      </c>
      <c r="Y36">
        <f>$N$62</f>
        <v>2</v>
      </c>
      <c r="Z36">
        <f>$N$63</f>
        <v>1</v>
      </c>
      <c r="AA36">
        <f>$N$64</f>
        <v>3</v>
      </c>
      <c r="AB36">
        <f>$N$64</f>
        <v>3</v>
      </c>
      <c r="AC36">
        <f>$N$64</f>
        <v>3</v>
      </c>
      <c r="AD36">
        <f>$N$64</f>
        <v>3</v>
      </c>
      <c r="AE36">
        <f>$N$64</f>
        <v>3</v>
      </c>
      <c r="AF36">
        <f>$N$64</f>
        <v>3</v>
      </c>
      <c r="AG36">
        <f>$N$64</f>
        <v>3</v>
      </c>
      <c r="AH36">
        <f>$N$64</f>
        <v>3</v>
      </c>
      <c r="AI36">
        <f>$N$64</f>
        <v>3</v>
      </c>
      <c r="AJ36">
        <f>$N$64</f>
        <v>3</v>
      </c>
      <c r="AK36">
        <f>$N$64</f>
        <v>3</v>
      </c>
      <c r="AL36">
        <f>$N$64</f>
        <v>3</v>
      </c>
      <c r="AM36">
        <f>$N$64</f>
        <v>3</v>
      </c>
      <c r="AN36">
        <v>0</v>
      </c>
      <c r="AO36">
        <v>0</v>
      </c>
    </row>
    <row r="37" spans="1:41" x14ac:dyDescent="0.15">
      <c r="C37" t="s">
        <v>64</v>
      </c>
    </row>
    <row r="38" spans="1:41" x14ac:dyDescent="0.15">
      <c r="A38">
        <v>1</v>
      </c>
      <c r="B38" t="s">
        <v>59</v>
      </c>
      <c r="C38" s="1" t="s">
        <v>66</v>
      </c>
      <c r="D38">
        <f>D$34*Sheet1!D$8/Sheet1!$C$8</f>
        <v>0</v>
      </c>
      <c r="E38">
        <f>E$34*Sheet1!E$8/Sheet1!$C$8</f>
        <v>2.288818359375E-5</v>
      </c>
      <c r="F38">
        <f>F$34*Sheet1!F$8/Sheet1!$C$8</f>
        <v>0.1288604736328125</v>
      </c>
      <c r="G38">
        <f>G$34*Sheet1!G$8/Sheet1!$C$8</f>
        <v>0.1288604736328125</v>
      </c>
      <c r="H38">
        <f>H$34*Sheet1!H$8/Sheet1!$C$8</f>
        <v>0.1288604736328125</v>
      </c>
      <c r="I38">
        <f>I$34*Sheet1!I$8/Sheet1!$C$8</f>
        <v>2.288818359375E-5</v>
      </c>
      <c r="J38">
        <f>J$34*Sheet1!J$8/Sheet1!$C$8</f>
        <v>0.1288604736328125</v>
      </c>
      <c r="K38">
        <f>K$34*Sheet1!K$8/Sheet1!$C$8</f>
        <v>0.1288604736328125</v>
      </c>
      <c r="L38">
        <f>L$34*Sheet1!L$8/Sheet1!$C$8</f>
        <v>0.1288604736328125</v>
      </c>
      <c r="M38">
        <f>M$34*Sheet1!M$8/Sheet1!$C$8</f>
        <v>2.288818359375E-5</v>
      </c>
      <c r="N38">
        <f>N$34*Sheet1!N$8/Sheet1!$C$8</f>
        <v>0.1288604736328125</v>
      </c>
      <c r="O38">
        <f>O$34*Sheet1!O$8/Sheet1!$C$8</f>
        <v>0.1288604736328125</v>
      </c>
      <c r="P38">
        <f>P$34*Sheet1!P$8/Sheet1!$C$8</f>
        <v>0.1288604736328125</v>
      </c>
      <c r="Q38">
        <f>Q$34*Sheet1!Q$8/Sheet1!$C$8</f>
        <v>2.288818359375E-5</v>
      </c>
      <c r="R38">
        <f>R$34*Sheet1!R$8/Sheet1!$C$8</f>
        <v>0.1288604736328125</v>
      </c>
      <c r="S38">
        <f>S$34*Sheet1!S$8/Sheet1!$C$8</f>
        <v>0.1288604736328125</v>
      </c>
      <c r="T38">
        <f>T$34*Sheet1!T$8/Sheet1!$C$8</f>
        <v>0.1288604736328125</v>
      </c>
      <c r="U38">
        <f>U$34*Sheet1!U$8/Sheet1!$C$8</f>
        <v>0.2288818359375</v>
      </c>
      <c r="V38">
        <f>V$34*Sheet1!V$8/Sheet1!$C$8</f>
        <v>2.03704833984375E-2</v>
      </c>
      <c r="W38">
        <f>W$34*Sheet1!W$8/Sheet1!$C$8</f>
        <v>5.10406494140625E-3</v>
      </c>
      <c r="X38">
        <f>X$34*Sheet1!X$8/Sheet1!$C$8</f>
        <v>1.74713134765625E-2</v>
      </c>
      <c r="Y38">
        <f>Y$34*Sheet1!Y$8/Sheet1!$C$8</f>
        <v>3.448486328125E-3</v>
      </c>
      <c r="Z38">
        <f>Z$34*Sheet1!Z$8/Sheet1!$C$8</f>
        <v>2.288818359375E-3</v>
      </c>
      <c r="AA38">
        <f>AA$34*Sheet1!AA$8/Sheet1!$C$8</f>
        <v>1.1609344482421875</v>
      </c>
      <c r="AB38">
        <f>AB$34*Sheet1!AB$8/Sheet1!$C$8</f>
        <v>0</v>
      </c>
      <c r="AC38">
        <f>AC$34*Sheet1!AC$8/Sheet1!$C$8</f>
        <v>0</v>
      </c>
      <c r="AD38">
        <f>AD$34*Sheet1!AD$8/Sheet1!$C$8</f>
        <v>0</v>
      </c>
      <c r="AE38">
        <f>AE$34*Sheet1!AE$8/Sheet1!$C$8</f>
        <v>0</v>
      </c>
      <c r="AF38">
        <f>AF$34*Sheet1!AF$8/Sheet1!$C$8</f>
        <v>0</v>
      </c>
      <c r="AG38">
        <f>AG$34*Sheet1!AG$8/Sheet1!$C$8</f>
        <v>0</v>
      </c>
      <c r="AH38">
        <f>AH$34*Sheet1!AH$8/Sheet1!$C$8</f>
        <v>0</v>
      </c>
      <c r="AI38">
        <f>AI$34*Sheet1!AI$8/Sheet1!$C$8</f>
        <v>0</v>
      </c>
      <c r="AJ38">
        <f>AJ$34*Sheet1!AJ$8/Sheet1!$C$8</f>
        <v>0</v>
      </c>
      <c r="AK38">
        <f>AK$34*Sheet1!AK$8/Sheet1!$C$8</f>
        <v>0</v>
      </c>
      <c r="AL38">
        <f>AL$34*Sheet1!AL$8/Sheet1!$C$8</f>
        <v>0</v>
      </c>
      <c r="AM38">
        <f>AM$34*Sheet1!AM$8/Sheet1!$C$8</f>
        <v>0</v>
      </c>
      <c r="AN38">
        <f>AN$34*Sheet1!AN$8/Sheet1!$C$8</f>
        <v>0</v>
      </c>
      <c r="AO38">
        <f>AO$34*Sheet1!AO$8/Sheet1!$C$8</f>
        <v>0</v>
      </c>
    </row>
    <row r="39" spans="1:41" x14ac:dyDescent="0.15">
      <c r="A39">
        <v>2</v>
      </c>
      <c r="B39" t="s">
        <v>59</v>
      </c>
      <c r="C39" s="1" t="s">
        <v>66</v>
      </c>
      <c r="D39">
        <f>D$34*Sheet1!D$12/Sheet1!$C$12</f>
        <v>0</v>
      </c>
      <c r="E39">
        <f>E$34*Sheet1!E$12/Sheet1!$C$12</f>
        <v>2.288818359375E-5</v>
      </c>
      <c r="F39">
        <f>F$34*Sheet1!F$12/Sheet1!$C$12</f>
        <v>0.12874603271484375</v>
      </c>
      <c r="G39">
        <f>G$34*Sheet1!G$12/Sheet1!$C$12</f>
        <v>0.12874603271484375</v>
      </c>
      <c r="H39">
        <f>H$34*Sheet1!H$12/Sheet1!$C$12</f>
        <v>0.12874603271484375</v>
      </c>
      <c r="I39">
        <f>I$34*Sheet1!I$12/Sheet1!$C$12</f>
        <v>2.288818359375E-5</v>
      </c>
      <c r="J39">
        <f>J$34*Sheet1!J$12/Sheet1!$C$12</f>
        <v>0.12874603271484375</v>
      </c>
      <c r="K39">
        <f>K$34*Sheet1!K$12/Sheet1!$C$12</f>
        <v>0.12874603271484375</v>
      </c>
      <c r="L39">
        <f>L$34*Sheet1!L$12/Sheet1!$C$12</f>
        <v>0.12874603271484375</v>
      </c>
      <c r="M39">
        <f>M$34*Sheet1!M$12/Sheet1!$C$12</f>
        <v>2.288818359375E-5</v>
      </c>
      <c r="N39">
        <f>N$34*Sheet1!N$12/Sheet1!$C$12</f>
        <v>0.12874603271484375</v>
      </c>
      <c r="O39">
        <f>O$34*Sheet1!O$12/Sheet1!$C$12</f>
        <v>0.12874603271484375</v>
      </c>
      <c r="P39">
        <f>P$34*Sheet1!P$12/Sheet1!$C$12</f>
        <v>0.12874603271484375</v>
      </c>
      <c r="Q39">
        <f>Q$34*Sheet1!Q$12/Sheet1!$C$12</f>
        <v>2.288818359375E-5</v>
      </c>
      <c r="R39">
        <f>R$34*Sheet1!R$12/Sheet1!$C$12</f>
        <v>0.12874603271484375</v>
      </c>
      <c r="S39">
        <f>S$34*Sheet1!S$12/Sheet1!$C$12</f>
        <v>0.12874603271484375</v>
      </c>
      <c r="T39">
        <f>T$34*Sheet1!T$12/Sheet1!$C$12</f>
        <v>0.12874603271484375</v>
      </c>
      <c r="U39">
        <f>U$34*Sheet1!U$12/Sheet1!$C$12</f>
        <v>0.2288818359375</v>
      </c>
      <c r="V39">
        <f>V$34*Sheet1!V$12/Sheet1!$C$12</f>
        <v>2.698516845703125E-2</v>
      </c>
      <c r="W39">
        <f>W$34*Sheet1!W$12/Sheet1!$C$12</f>
        <v>5.19561767578125E-3</v>
      </c>
      <c r="X39">
        <f>X$34*Sheet1!X$12/Sheet1!$C$12</f>
        <v>1.385498046875E-2</v>
      </c>
      <c r="Y39">
        <f>Y$34*Sheet1!Y$12/Sheet1!$C$12</f>
        <v>3.4332275390625E-3</v>
      </c>
      <c r="Z39">
        <f>Z$34*Sheet1!Z$12/Sheet1!$C$12</f>
        <v>2.32696533203125E-3</v>
      </c>
      <c r="AA39">
        <f>AA$34*Sheet1!AA$12/Sheet1!$C$12</f>
        <v>1.1609344482421875</v>
      </c>
      <c r="AB39">
        <f>AB$34*Sheet1!AB$12/Sheet1!$C$12</f>
        <v>0</v>
      </c>
      <c r="AC39">
        <f>AC$34*Sheet1!AC$12/Sheet1!$C$12</f>
        <v>0</v>
      </c>
      <c r="AD39">
        <f>AD$34*Sheet1!AD$12/Sheet1!$C$12</f>
        <v>0</v>
      </c>
      <c r="AE39">
        <f>AE$34*Sheet1!AE$12/Sheet1!$C$12</f>
        <v>0</v>
      </c>
      <c r="AF39">
        <f>AF$34*Sheet1!AF$12/Sheet1!$C$12</f>
        <v>0</v>
      </c>
      <c r="AG39">
        <f>AG$34*Sheet1!AG$12/Sheet1!$C$12</f>
        <v>0</v>
      </c>
      <c r="AH39">
        <f>AH$34*Sheet1!AH$12/Sheet1!$C$12</f>
        <v>0</v>
      </c>
      <c r="AI39">
        <f>AI$34*Sheet1!AI$12/Sheet1!$C$12</f>
        <v>0</v>
      </c>
      <c r="AJ39">
        <f>AJ$34*Sheet1!AJ$12/Sheet1!$C$12</f>
        <v>0</v>
      </c>
      <c r="AK39">
        <f>AK$34*Sheet1!AK$12/Sheet1!$C$12</f>
        <v>0</v>
      </c>
      <c r="AL39">
        <f>AL$34*Sheet1!AL$12/Sheet1!$C$12</f>
        <v>0</v>
      </c>
      <c r="AM39">
        <f>AM$34*Sheet1!AM$12/Sheet1!$C$12</f>
        <v>0</v>
      </c>
      <c r="AN39">
        <f>AN$34*Sheet1!AN$12/Sheet1!$C$12</f>
        <v>0</v>
      </c>
      <c r="AO39">
        <f>AO$34*Sheet1!AO$12/Sheet1!$C$12</f>
        <v>0</v>
      </c>
    </row>
    <row r="40" spans="1:41" x14ac:dyDescent="0.15">
      <c r="A40">
        <v>3</v>
      </c>
      <c r="B40" t="s">
        <v>59</v>
      </c>
      <c r="C40" s="1" t="s">
        <v>65</v>
      </c>
      <c r="D40">
        <f>D$34*Sheet1!D$16/Sheet1!$C$16</f>
        <v>0</v>
      </c>
      <c r="E40">
        <f>E$34*Sheet1!E$16/Sheet1!$C$16</f>
        <v>2.288818359375E-5</v>
      </c>
      <c r="F40">
        <f>F$34*Sheet1!F$16/Sheet1!$C$16</f>
        <v>0.12851715087890625</v>
      </c>
      <c r="G40">
        <f>G$34*Sheet1!G$16/Sheet1!$C$16</f>
        <v>0.12851715087890625</v>
      </c>
      <c r="H40">
        <f>H$34*Sheet1!H$16/Sheet1!$C$16</f>
        <v>0.12851715087890625</v>
      </c>
      <c r="I40">
        <f>I$34*Sheet1!I$16/Sheet1!$C$16</f>
        <v>2.288818359375E-5</v>
      </c>
      <c r="J40">
        <f>J$34*Sheet1!J$16/Sheet1!$C$16</f>
        <v>0.12851715087890625</v>
      </c>
      <c r="K40">
        <f>K$34*Sheet1!K$16/Sheet1!$C$16</f>
        <v>0.12851715087890625</v>
      </c>
      <c r="L40">
        <f>L$34*Sheet1!L$16/Sheet1!$C$16</f>
        <v>0.12851715087890625</v>
      </c>
      <c r="M40">
        <f>M$34*Sheet1!M$16/Sheet1!$C$16</f>
        <v>2.288818359375E-5</v>
      </c>
      <c r="N40">
        <f>N$34*Sheet1!N$16/Sheet1!$C$16</f>
        <v>0.12851715087890625</v>
      </c>
      <c r="O40">
        <f>O$34*Sheet1!O$16/Sheet1!$C$16</f>
        <v>0.12851715087890625</v>
      </c>
      <c r="P40">
        <f>P$34*Sheet1!P$16/Sheet1!$C$16</f>
        <v>0.12851715087890625</v>
      </c>
      <c r="Q40">
        <f>Q$34*Sheet1!Q$16/Sheet1!$C$16</f>
        <v>2.288818359375E-5</v>
      </c>
      <c r="R40">
        <f>R$34*Sheet1!R$16/Sheet1!$C$16</f>
        <v>0.12851715087890625</v>
      </c>
      <c r="S40">
        <f>S$34*Sheet1!S$16/Sheet1!$C$16</f>
        <v>0.12851715087890625</v>
      </c>
      <c r="T40">
        <f>T$34*Sheet1!T$16/Sheet1!$C$16</f>
        <v>0.12851715087890625</v>
      </c>
      <c r="U40">
        <f>U$34*Sheet1!U$16/Sheet1!$C$16</f>
        <v>0.2288818359375</v>
      </c>
      <c r="V40">
        <f>V$34*Sheet1!V$16/Sheet1!$C$16</f>
        <v>2.217864990234375E-2</v>
      </c>
      <c r="W40">
        <f>W$34*Sheet1!W$16/Sheet1!$C$16</f>
        <v>5.2642822265625E-3</v>
      </c>
      <c r="X40">
        <f>X$34*Sheet1!X$16/Sheet1!$C$16</f>
        <v>1.86004638671875E-2</v>
      </c>
      <c r="Y40">
        <f>Y$34*Sheet1!Y$16/Sheet1!$C$16</f>
        <v>3.60107421875E-3</v>
      </c>
      <c r="Z40">
        <f>Z$34*Sheet1!Z$16/Sheet1!$C$16</f>
        <v>2.3651123046875E-3</v>
      </c>
      <c r="AA40">
        <f>AA$34*Sheet1!AA$16/Sheet1!$C$16</f>
        <v>1.1609344482421875</v>
      </c>
      <c r="AB40">
        <f>AB$34*Sheet1!AB$16/Sheet1!$C$16</f>
        <v>0</v>
      </c>
      <c r="AC40">
        <f>AC$34*Sheet1!AC$16/Sheet1!$C$16</f>
        <v>0</v>
      </c>
      <c r="AD40">
        <f>AD$34*Sheet1!AD$16/Sheet1!$C$16</f>
        <v>0</v>
      </c>
      <c r="AE40">
        <f>AE$34*Sheet1!AE$16/Sheet1!$C$16</f>
        <v>0</v>
      </c>
      <c r="AF40">
        <f>AF$34*Sheet1!AF$16/Sheet1!$C$16</f>
        <v>0</v>
      </c>
      <c r="AG40">
        <f>AG$34*Sheet1!AG$16/Sheet1!$C$16</f>
        <v>0</v>
      </c>
      <c r="AH40">
        <f>AH$34*Sheet1!AH$16/Sheet1!$C$16</f>
        <v>0</v>
      </c>
      <c r="AI40">
        <f>AI$34*Sheet1!AI$16/Sheet1!$C$16</f>
        <v>0</v>
      </c>
      <c r="AJ40">
        <f>AJ$34*Sheet1!AJ$16/Sheet1!$C$16</f>
        <v>0</v>
      </c>
      <c r="AK40">
        <f>AK$34*Sheet1!AK$16/Sheet1!$C$16</f>
        <v>0</v>
      </c>
      <c r="AL40">
        <f>AL$34*Sheet1!AL$16/Sheet1!$C$16</f>
        <v>0</v>
      </c>
      <c r="AM40">
        <f>AM$34*Sheet1!AM$16/Sheet1!$C$16</f>
        <v>0</v>
      </c>
      <c r="AN40">
        <f>AN$34*Sheet1!AN$16/Sheet1!$C$16</f>
        <v>0</v>
      </c>
      <c r="AO40">
        <f>AO$34*Sheet1!AO$16/Sheet1!$C$16</f>
        <v>0</v>
      </c>
    </row>
    <row r="41" spans="1:41" x14ac:dyDescent="0.15">
      <c r="A41">
        <v>4</v>
      </c>
      <c r="B41" t="s">
        <v>59</v>
      </c>
      <c r="C41" s="1" t="s">
        <v>66</v>
      </c>
      <c r="D41">
        <f>D$34*Sheet1!D$20/Sheet1!$C$20</f>
        <v>0</v>
      </c>
      <c r="E41">
        <f>E$34*Sheet1!E$20/Sheet1!$C$20</f>
        <v>2.288818359375E-5</v>
      </c>
      <c r="F41">
        <f>F$34*Sheet1!F$20/Sheet1!$C$20</f>
        <v>0.128173828125</v>
      </c>
      <c r="G41">
        <f>G$34*Sheet1!G$20/Sheet1!$C$20</f>
        <v>0.128173828125</v>
      </c>
      <c r="H41">
        <f>H$34*Sheet1!H$20/Sheet1!$C$20</f>
        <v>0.128173828125</v>
      </c>
      <c r="I41">
        <f>I$34*Sheet1!I$20/Sheet1!$C$20</f>
        <v>2.288818359375E-5</v>
      </c>
      <c r="J41">
        <f>J$34*Sheet1!J$20/Sheet1!$C$20</f>
        <v>0.128173828125</v>
      </c>
      <c r="K41">
        <f>K$34*Sheet1!K$20/Sheet1!$C$20</f>
        <v>0.128173828125</v>
      </c>
      <c r="L41">
        <f>L$34*Sheet1!L$20/Sheet1!$C$20</f>
        <v>0.128173828125</v>
      </c>
      <c r="M41">
        <f>M$34*Sheet1!M$20/Sheet1!$C$20</f>
        <v>2.288818359375E-5</v>
      </c>
      <c r="N41">
        <f>N$34*Sheet1!N$20/Sheet1!$C$20</f>
        <v>0.128173828125</v>
      </c>
      <c r="O41">
        <f>O$34*Sheet1!O$20/Sheet1!$C$20</f>
        <v>0.128173828125</v>
      </c>
      <c r="P41">
        <f>P$34*Sheet1!P$20/Sheet1!$C$20</f>
        <v>0.128173828125</v>
      </c>
      <c r="Q41">
        <f>Q$34*Sheet1!Q$20/Sheet1!$C$20</f>
        <v>2.288818359375E-5</v>
      </c>
      <c r="R41">
        <f>R$34*Sheet1!R$20/Sheet1!$C$20</f>
        <v>0.128173828125</v>
      </c>
      <c r="S41">
        <f>S$34*Sheet1!S$20/Sheet1!$C$20</f>
        <v>0.128173828125</v>
      </c>
      <c r="T41">
        <f>T$34*Sheet1!T$20/Sheet1!$C$20</f>
        <v>0.128173828125</v>
      </c>
      <c r="U41">
        <f>U$34*Sheet1!U$20/Sheet1!$C$20</f>
        <v>0.2288818359375</v>
      </c>
      <c r="V41">
        <f>V$34*Sheet1!V$20/Sheet1!$C$20</f>
        <v>2.909088134765625E-2</v>
      </c>
      <c r="W41">
        <f>W$34*Sheet1!W$20/Sheet1!$C$20</f>
        <v>5.3558349609375E-3</v>
      </c>
      <c r="X41">
        <f>X$34*Sheet1!X$20/Sheet1!$C$20</f>
        <v>1.666259765625E-2</v>
      </c>
      <c r="Y41">
        <f>Y$34*Sheet1!Y$20/Sheet1!$C$20</f>
        <v>3.5400390625E-3</v>
      </c>
      <c r="Z41">
        <f>Z$34*Sheet1!Z$20/Sheet1!$C$20</f>
        <v>2.40325927734375E-3</v>
      </c>
      <c r="AA41">
        <f>AA$34*Sheet1!AA$20/Sheet1!$C$20</f>
        <v>1.1609344482421875</v>
      </c>
      <c r="AB41">
        <f>AB$34*Sheet1!AB$20/Sheet1!$C$20</f>
        <v>0</v>
      </c>
      <c r="AC41">
        <f>AC$34*Sheet1!AC$20/Sheet1!$C$20</f>
        <v>0</v>
      </c>
      <c r="AD41">
        <f>AD$34*Sheet1!AD$20/Sheet1!$C$20</f>
        <v>0</v>
      </c>
      <c r="AE41">
        <f>AE$34*Sheet1!AE$20/Sheet1!$C$20</f>
        <v>0</v>
      </c>
      <c r="AF41">
        <f>AF$34*Sheet1!AF$20/Sheet1!$C$20</f>
        <v>0</v>
      </c>
      <c r="AG41">
        <f>AG$34*Sheet1!AG$20/Sheet1!$C$20</f>
        <v>0</v>
      </c>
      <c r="AH41">
        <f>AH$34*Sheet1!AH$20/Sheet1!$C$20</f>
        <v>0</v>
      </c>
      <c r="AI41">
        <f>AI$34*Sheet1!AI$20/Sheet1!$C$20</f>
        <v>0</v>
      </c>
      <c r="AJ41">
        <f>AJ$34*Sheet1!AJ$20/Sheet1!$C$20</f>
        <v>0</v>
      </c>
      <c r="AK41">
        <f>AK$34*Sheet1!AK$20/Sheet1!$C$20</f>
        <v>0</v>
      </c>
      <c r="AL41">
        <f>AL$34*Sheet1!AL$20/Sheet1!$C$20</f>
        <v>0</v>
      </c>
      <c r="AM41">
        <f>AM$34*Sheet1!AM$20/Sheet1!$C$20</f>
        <v>0</v>
      </c>
      <c r="AN41">
        <f>AN$34*Sheet1!AN$20/Sheet1!$C$20</f>
        <v>0</v>
      </c>
      <c r="AO41">
        <f>AO$34*Sheet1!AO$20/Sheet1!$C$20</f>
        <v>0</v>
      </c>
    </row>
    <row r="42" spans="1:41" x14ac:dyDescent="0.15">
      <c r="A42">
        <v>5</v>
      </c>
      <c r="B42" t="s">
        <v>59</v>
      </c>
      <c r="C42" s="1" t="s">
        <v>66</v>
      </c>
      <c r="D42">
        <f>D$34*Sheet1!D$24/Sheet1!$C$24</f>
        <v>0</v>
      </c>
      <c r="E42">
        <f>E$34*Sheet1!E$24/Sheet1!$C$24</f>
        <v>2.288818359375E-5</v>
      </c>
      <c r="F42">
        <f>F$34*Sheet1!F$24/Sheet1!$C$24</f>
        <v>0.127716064453125</v>
      </c>
      <c r="G42">
        <f>G$34*Sheet1!G$24/Sheet1!$C$24</f>
        <v>0.127716064453125</v>
      </c>
      <c r="H42">
        <f>H$34*Sheet1!H$24/Sheet1!$C$24</f>
        <v>0.127716064453125</v>
      </c>
      <c r="I42">
        <f>I$34*Sheet1!I$24/Sheet1!$C$24</f>
        <v>2.288818359375E-5</v>
      </c>
      <c r="J42">
        <f>J$34*Sheet1!J$24/Sheet1!$C$24</f>
        <v>0.127716064453125</v>
      </c>
      <c r="K42">
        <f>K$34*Sheet1!K$24/Sheet1!$C$24</f>
        <v>0.127716064453125</v>
      </c>
      <c r="L42">
        <f>L$34*Sheet1!L$24/Sheet1!$C$24</f>
        <v>0.127716064453125</v>
      </c>
      <c r="M42">
        <f>M$34*Sheet1!M$24/Sheet1!$C$24</f>
        <v>2.288818359375E-5</v>
      </c>
      <c r="N42">
        <f>N$34*Sheet1!N$24/Sheet1!$C$24</f>
        <v>0.127716064453125</v>
      </c>
      <c r="O42">
        <f>O$34*Sheet1!O$24/Sheet1!$C$24</f>
        <v>0.127716064453125</v>
      </c>
      <c r="P42">
        <f>P$34*Sheet1!P$24/Sheet1!$C$24</f>
        <v>0.127716064453125</v>
      </c>
      <c r="Q42">
        <f>Q$34*Sheet1!Q$24/Sheet1!$C$24</f>
        <v>2.288818359375E-5</v>
      </c>
      <c r="R42">
        <f>R$34*Sheet1!R$24/Sheet1!$C$24</f>
        <v>0.127716064453125</v>
      </c>
      <c r="S42">
        <f>S$34*Sheet1!S$24/Sheet1!$C$24</f>
        <v>0.127716064453125</v>
      </c>
      <c r="T42">
        <f>T$34*Sheet1!T$24/Sheet1!$C$24</f>
        <v>0.127716064453125</v>
      </c>
      <c r="U42">
        <f>U$34*Sheet1!U$24/Sheet1!$C$24</f>
        <v>0.2288818359375</v>
      </c>
      <c r="V42">
        <f>V$34*Sheet1!V$24/Sheet1!$C$24</f>
        <v>2.881622314453125E-2</v>
      </c>
      <c r="W42">
        <f>W$34*Sheet1!W$24/Sheet1!$C$24</f>
        <v>5.47027587890625E-3</v>
      </c>
      <c r="X42">
        <f>X$34*Sheet1!X$24/Sheet1!$C$24</f>
        <v>2.01263427734375E-2</v>
      </c>
      <c r="Y42">
        <f>Y$34*Sheet1!Y$24/Sheet1!$C$24</f>
        <v>3.7689208984375E-3</v>
      </c>
      <c r="Z42">
        <f>Z$34*Sheet1!Z$24/Sheet1!$C$24</f>
        <v>2.44140625E-3</v>
      </c>
      <c r="AA42">
        <f>AA$34*Sheet1!AA$24/Sheet1!$C$24</f>
        <v>1.1609344482421875</v>
      </c>
      <c r="AB42">
        <f>AB$34*Sheet1!AB$24/Sheet1!$C$24</f>
        <v>0</v>
      </c>
      <c r="AC42">
        <f>AC$34*Sheet1!AC$24/Sheet1!$C$24</f>
        <v>0</v>
      </c>
      <c r="AD42">
        <f>AD$34*Sheet1!AD$24/Sheet1!$C$24</f>
        <v>0</v>
      </c>
      <c r="AE42">
        <f>AE$34*Sheet1!AE$24/Sheet1!$C$24</f>
        <v>0</v>
      </c>
      <c r="AF42">
        <f>AF$34*Sheet1!AF$24/Sheet1!$C$24</f>
        <v>0</v>
      </c>
      <c r="AG42">
        <f>AG$34*Sheet1!AG$24/Sheet1!$C$24</f>
        <v>0</v>
      </c>
      <c r="AH42">
        <f>AH$34*Sheet1!AH$24/Sheet1!$C$24</f>
        <v>0</v>
      </c>
      <c r="AI42">
        <f>AI$34*Sheet1!AI$24/Sheet1!$C$24</f>
        <v>0</v>
      </c>
      <c r="AJ42">
        <f>AJ$34*Sheet1!AJ$24/Sheet1!$C$24</f>
        <v>0</v>
      </c>
      <c r="AK42">
        <f>AK$34*Sheet1!AK$24/Sheet1!$C$24</f>
        <v>0</v>
      </c>
      <c r="AL42">
        <f>AL$34*Sheet1!AL$24/Sheet1!$C$24</f>
        <v>0</v>
      </c>
      <c r="AM42">
        <f>AM$34*Sheet1!AM$24/Sheet1!$C$24</f>
        <v>0</v>
      </c>
      <c r="AN42">
        <f>AN$34*Sheet1!AN$24/Sheet1!$C$24</f>
        <v>0</v>
      </c>
      <c r="AO42">
        <f>AO$34*Sheet1!AO$24/Sheet1!$C$24</f>
        <v>0</v>
      </c>
    </row>
    <row r="43" spans="1:41" x14ac:dyDescent="0.15">
      <c r="A43">
        <v>6</v>
      </c>
      <c r="B43" t="s">
        <v>59</v>
      </c>
      <c r="C43" s="1" t="s">
        <v>66</v>
      </c>
      <c r="D43">
        <f>D$34*Sheet1!D$28/Sheet1!$C$28</f>
        <v>0</v>
      </c>
      <c r="E43">
        <f>E$34*Sheet1!E$28/Sheet1!$C$28</f>
        <v>2.288818359375E-5</v>
      </c>
      <c r="F43">
        <f>F$34*Sheet1!F$28/Sheet1!$C$28</f>
        <v>0.1274871826171875</v>
      </c>
      <c r="G43">
        <f>G$34*Sheet1!G$28/Sheet1!$C$28</f>
        <v>0.1274871826171875</v>
      </c>
      <c r="H43">
        <f>H$34*Sheet1!H$28/Sheet1!$C$28</f>
        <v>0.1274871826171875</v>
      </c>
      <c r="I43">
        <f>I$34*Sheet1!I$28/Sheet1!$C$28</f>
        <v>2.288818359375E-5</v>
      </c>
      <c r="J43">
        <f>J$34*Sheet1!J$28/Sheet1!$C$28</f>
        <v>0.1274871826171875</v>
      </c>
      <c r="K43">
        <f>K$34*Sheet1!K$28/Sheet1!$C$28</f>
        <v>0.1274871826171875</v>
      </c>
      <c r="L43">
        <f>L$34*Sheet1!L$28/Sheet1!$C$28</f>
        <v>0.1274871826171875</v>
      </c>
      <c r="M43">
        <f>M$34*Sheet1!M$28/Sheet1!$C$28</f>
        <v>2.288818359375E-5</v>
      </c>
      <c r="N43">
        <f>N$34*Sheet1!N$28/Sheet1!$C$28</f>
        <v>0.1274871826171875</v>
      </c>
      <c r="O43">
        <f>O$34*Sheet1!O$28/Sheet1!$C$28</f>
        <v>0.1274871826171875</v>
      </c>
      <c r="P43">
        <f>P$34*Sheet1!P$28/Sheet1!$C$28</f>
        <v>0.1274871826171875</v>
      </c>
      <c r="Q43">
        <f>Q$34*Sheet1!Q$28/Sheet1!$C$28</f>
        <v>2.288818359375E-5</v>
      </c>
      <c r="R43">
        <f>R$34*Sheet1!R$28/Sheet1!$C$28</f>
        <v>0.1274871826171875</v>
      </c>
      <c r="S43">
        <f>S$34*Sheet1!S$28/Sheet1!$C$28</f>
        <v>0.1274871826171875</v>
      </c>
      <c r="T43">
        <f>T$34*Sheet1!T$28/Sheet1!$C$28</f>
        <v>0.1274871826171875</v>
      </c>
      <c r="U43">
        <f>U$34*Sheet1!U$28/Sheet1!$C$28</f>
        <v>0.2288818359375</v>
      </c>
      <c r="V43">
        <f>V$34*Sheet1!V$28/Sheet1!$C$28</f>
        <v>3.124237060546875E-2</v>
      </c>
      <c r="W43">
        <f>W$34*Sheet1!W$28/Sheet1!$C$28</f>
        <v>5.584716796875E-3</v>
      </c>
      <c r="X43">
        <f>X$34*Sheet1!X$28/Sheet1!$C$28</f>
        <v>2.02178955078125E-2</v>
      </c>
      <c r="Y43">
        <f>Y$34*Sheet1!Y$28/Sheet1!$C$28</f>
        <v>3.7078857421875E-3</v>
      </c>
      <c r="Z43">
        <f>Z$34*Sheet1!Z$28/Sheet1!$C$28</f>
        <v>2.49481201171875E-3</v>
      </c>
      <c r="AA43">
        <f>AA$34*Sheet1!AA$28/Sheet1!$C$28</f>
        <v>1.1609344482421875</v>
      </c>
      <c r="AB43">
        <f>AB$34*Sheet1!AB$28/Sheet1!$C$28</f>
        <v>0</v>
      </c>
      <c r="AC43">
        <f>AC$34*Sheet1!AC$28/Sheet1!$C$28</f>
        <v>0</v>
      </c>
      <c r="AD43">
        <f>AD$34*Sheet1!AD$28/Sheet1!$C$28</f>
        <v>0</v>
      </c>
      <c r="AE43">
        <f>AE$34*Sheet1!AE$28/Sheet1!$C$28</f>
        <v>0</v>
      </c>
      <c r="AF43">
        <f>AF$34*Sheet1!AF$28/Sheet1!$C$28</f>
        <v>0</v>
      </c>
      <c r="AG43">
        <f>AG$34*Sheet1!AG$28/Sheet1!$C$28</f>
        <v>0</v>
      </c>
      <c r="AH43">
        <f>AH$34*Sheet1!AH$28/Sheet1!$C$28</f>
        <v>0</v>
      </c>
      <c r="AI43">
        <f>AI$34*Sheet1!AI$28/Sheet1!$C$28</f>
        <v>0</v>
      </c>
      <c r="AJ43">
        <f>AJ$34*Sheet1!AJ$28/Sheet1!$C$28</f>
        <v>0</v>
      </c>
      <c r="AK43">
        <f>AK$34*Sheet1!AK$28/Sheet1!$C$28</f>
        <v>0</v>
      </c>
      <c r="AL43">
        <f>AL$34*Sheet1!AL$28/Sheet1!$C$28</f>
        <v>0</v>
      </c>
      <c r="AM43">
        <f>AM$34*Sheet1!AM$28/Sheet1!$C$28</f>
        <v>0</v>
      </c>
      <c r="AN43">
        <f>AN$34*Sheet1!AN$28/Sheet1!$C$28</f>
        <v>0</v>
      </c>
      <c r="AO43">
        <f>AO$34*Sheet1!AO$28/Sheet1!$C$28</f>
        <v>0</v>
      </c>
    </row>
    <row r="44" spans="1:41" x14ac:dyDescent="0.15">
      <c r="A44">
        <v>1</v>
      </c>
      <c r="B44" t="s">
        <v>60</v>
      </c>
      <c r="C44" s="1" t="s">
        <v>66</v>
      </c>
      <c r="D44">
        <f>D$35*Sheet1!D$8/Sheet1!$C$8</f>
        <v>0</v>
      </c>
      <c r="E44">
        <f>E$35*Sheet1!E$8/Sheet1!$C$8</f>
        <v>7.62939453125E-6</v>
      </c>
      <c r="F44">
        <f>F$35*Sheet1!F$8/Sheet1!$C$8</f>
        <v>4.29534912109375E-2</v>
      </c>
      <c r="G44">
        <f>G$35*Sheet1!G$8/Sheet1!$C$8</f>
        <v>4.29534912109375E-2</v>
      </c>
      <c r="H44">
        <f>H$35*Sheet1!H$8/Sheet1!$C$8</f>
        <v>4.29534912109375E-2</v>
      </c>
      <c r="I44">
        <f>I$35*Sheet1!I$8/Sheet1!$C$8</f>
        <v>7.62939453125E-6</v>
      </c>
      <c r="J44">
        <f>J$35*Sheet1!J$8/Sheet1!$C$8</f>
        <v>4.29534912109375E-2</v>
      </c>
      <c r="K44">
        <f>K$35*Sheet1!K$8/Sheet1!$C$8</f>
        <v>4.29534912109375E-2</v>
      </c>
      <c r="L44">
        <f>L$35*Sheet1!L$8/Sheet1!$C$8</f>
        <v>4.29534912109375E-2</v>
      </c>
      <c r="M44">
        <f>M$35*Sheet1!M$8/Sheet1!$C$8</f>
        <v>7.62939453125E-6</v>
      </c>
      <c r="N44">
        <f>N$35*Sheet1!N$8/Sheet1!$C$8</f>
        <v>4.29534912109375E-2</v>
      </c>
      <c r="O44">
        <f>O$35*Sheet1!O$8/Sheet1!$C$8</f>
        <v>4.29534912109375E-2</v>
      </c>
      <c r="P44">
        <f>P$35*Sheet1!P$8/Sheet1!$C$8</f>
        <v>4.29534912109375E-2</v>
      </c>
      <c r="Q44">
        <f>Q$35*Sheet1!Q$8/Sheet1!$C$8</f>
        <v>7.62939453125E-6</v>
      </c>
      <c r="R44">
        <f>R$35*Sheet1!R$8/Sheet1!$C$8</f>
        <v>4.29534912109375E-2</v>
      </c>
      <c r="S44">
        <f>S$35*Sheet1!S$8/Sheet1!$C$8</f>
        <v>4.29534912109375E-2</v>
      </c>
      <c r="T44">
        <f>T$35*Sheet1!T$8/Sheet1!$C$8</f>
        <v>4.29534912109375E-2</v>
      </c>
      <c r="U44">
        <f>U$35*Sheet1!U$8/Sheet1!$C$8</f>
        <v>0.2288818359375</v>
      </c>
      <c r="V44">
        <f>V$35*Sheet1!V$8/Sheet1!$C$8</f>
        <v>0</v>
      </c>
      <c r="W44">
        <f>W$35*Sheet1!W$8/Sheet1!$C$8</f>
        <v>0</v>
      </c>
      <c r="X44">
        <f>X$35*Sheet1!X$8/Sheet1!$C$8</f>
        <v>0</v>
      </c>
      <c r="Y44">
        <f>Y$35*Sheet1!Y$8/Sheet1!$C$8</f>
        <v>0</v>
      </c>
      <c r="Z44">
        <f>Z$35*Sheet1!Z$8/Sheet1!$C$8</f>
        <v>0</v>
      </c>
      <c r="AA44">
        <f>AA$35*Sheet1!AA$8/Sheet1!$C$8</f>
        <v>1.1609344482421875</v>
      </c>
      <c r="AB44">
        <f>AB$35*Sheet1!AB$8/Sheet1!$C$8</f>
        <v>0</v>
      </c>
      <c r="AC44">
        <f>AC$35*Sheet1!AC$8/Sheet1!$C$8</f>
        <v>0</v>
      </c>
      <c r="AD44">
        <f>AD$35*Sheet1!AD$8/Sheet1!$C$8</f>
        <v>0</v>
      </c>
      <c r="AE44">
        <f>AE$35*Sheet1!AE$8/Sheet1!$C$8</f>
        <v>0</v>
      </c>
      <c r="AF44">
        <f>AF$35*Sheet1!AF$8/Sheet1!$C$8</f>
        <v>0</v>
      </c>
      <c r="AG44">
        <f>AG$35*Sheet1!AG$8/Sheet1!$C$8</f>
        <v>0</v>
      </c>
      <c r="AH44">
        <f>AH$35*Sheet1!AH$8/Sheet1!$C$8</f>
        <v>0</v>
      </c>
      <c r="AI44">
        <f>AI$35*Sheet1!AI$8/Sheet1!$C$8</f>
        <v>0</v>
      </c>
      <c r="AJ44">
        <f>AJ$35*Sheet1!AJ$8/Sheet1!$C$8</f>
        <v>0</v>
      </c>
      <c r="AK44">
        <f>AK$35*Sheet1!AK$8/Sheet1!$C$8</f>
        <v>0</v>
      </c>
      <c r="AL44">
        <f>AL$35*Sheet1!AL$8/Sheet1!$C$8</f>
        <v>0</v>
      </c>
      <c r="AM44">
        <f>AM$35*Sheet1!AM$8/Sheet1!$C$8</f>
        <v>0</v>
      </c>
      <c r="AN44">
        <f>AN$35*Sheet1!AN$8/Sheet1!$C$8</f>
        <v>0</v>
      </c>
      <c r="AO44">
        <f>AO$35*Sheet1!AO$8/Sheet1!$C$8</f>
        <v>0</v>
      </c>
    </row>
    <row r="45" spans="1:41" x14ac:dyDescent="0.15">
      <c r="A45">
        <v>2</v>
      </c>
      <c r="B45" t="s">
        <v>60</v>
      </c>
      <c r="C45" s="1" t="s">
        <v>66</v>
      </c>
      <c r="D45">
        <f>D$35*Sheet1!D$12/Sheet1!$C$12</f>
        <v>0</v>
      </c>
      <c r="E45">
        <f>E$35*Sheet1!E$12/Sheet1!$C$12</f>
        <v>7.62939453125E-6</v>
      </c>
      <c r="F45">
        <f>F$35*Sheet1!F$12/Sheet1!$C$12</f>
        <v>4.291534423828125E-2</v>
      </c>
      <c r="G45">
        <f>G$35*Sheet1!G$12/Sheet1!$C$12</f>
        <v>4.291534423828125E-2</v>
      </c>
      <c r="H45">
        <f>H$35*Sheet1!H$12/Sheet1!$C$12</f>
        <v>4.291534423828125E-2</v>
      </c>
      <c r="I45">
        <f>I$35*Sheet1!I$12/Sheet1!$C$12</f>
        <v>7.62939453125E-6</v>
      </c>
      <c r="J45">
        <f>J$35*Sheet1!J$12/Sheet1!$C$12</f>
        <v>4.291534423828125E-2</v>
      </c>
      <c r="K45">
        <f>K$35*Sheet1!K$12/Sheet1!$C$12</f>
        <v>4.291534423828125E-2</v>
      </c>
      <c r="L45">
        <f>L$35*Sheet1!L$12/Sheet1!$C$12</f>
        <v>4.291534423828125E-2</v>
      </c>
      <c r="M45">
        <f>M$35*Sheet1!M$12/Sheet1!$C$12</f>
        <v>7.62939453125E-6</v>
      </c>
      <c r="N45">
        <f>N$35*Sheet1!N$12/Sheet1!$C$12</f>
        <v>4.291534423828125E-2</v>
      </c>
      <c r="O45">
        <f>O$35*Sheet1!O$12/Sheet1!$C$12</f>
        <v>4.291534423828125E-2</v>
      </c>
      <c r="P45">
        <f>P$35*Sheet1!P$12/Sheet1!$C$12</f>
        <v>4.291534423828125E-2</v>
      </c>
      <c r="Q45">
        <f>Q$35*Sheet1!Q$12/Sheet1!$C$12</f>
        <v>7.62939453125E-6</v>
      </c>
      <c r="R45">
        <f>R$35*Sheet1!R$12/Sheet1!$C$12</f>
        <v>4.291534423828125E-2</v>
      </c>
      <c r="S45">
        <f>S$35*Sheet1!S$12/Sheet1!$C$12</f>
        <v>4.291534423828125E-2</v>
      </c>
      <c r="T45">
        <f>T$35*Sheet1!T$12/Sheet1!$C$12</f>
        <v>4.291534423828125E-2</v>
      </c>
      <c r="U45">
        <f>U$35*Sheet1!U$12/Sheet1!$C$12</f>
        <v>0.2288818359375</v>
      </c>
      <c r="V45">
        <f>V$35*Sheet1!V$12/Sheet1!$C$12</f>
        <v>0</v>
      </c>
      <c r="W45">
        <f>W$35*Sheet1!W$12/Sheet1!$C$12</f>
        <v>0</v>
      </c>
      <c r="X45">
        <f>X$35*Sheet1!X$12/Sheet1!$C$12</f>
        <v>0</v>
      </c>
      <c r="Y45">
        <f>Y$35*Sheet1!Y$12/Sheet1!$C$12</f>
        <v>0</v>
      </c>
      <c r="Z45">
        <f>Z$35*Sheet1!Z$12/Sheet1!$C$12</f>
        <v>0</v>
      </c>
      <c r="AA45">
        <f>AA$35*Sheet1!AA$12/Sheet1!$C$12</f>
        <v>1.1609344482421875</v>
      </c>
      <c r="AB45">
        <f>AB$35*Sheet1!AB$12/Sheet1!$C$12</f>
        <v>0</v>
      </c>
      <c r="AC45">
        <f>AC$35*Sheet1!AC$12/Sheet1!$C$12</f>
        <v>0</v>
      </c>
      <c r="AD45">
        <f>AD$35*Sheet1!AD$12/Sheet1!$C$12</f>
        <v>0</v>
      </c>
      <c r="AE45">
        <f>AE$35*Sheet1!AE$12/Sheet1!$C$12</f>
        <v>0</v>
      </c>
      <c r="AF45">
        <f>AF$35*Sheet1!AF$12/Sheet1!$C$12</f>
        <v>0</v>
      </c>
      <c r="AG45">
        <f>AG$35*Sheet1!AG$12/Sheet1!$C$12</f>
        <v>0</v>
      </c>
      <c r="AH45">
        <f>AH$35*Sheet1!AH$12/Sheet1!$C$12</f>
        <v>0</v>
      </c>
      <c r="AI45">
        <f>AI$35*Sheet1!AI$12/Sheet1!$C$12</f>
        <v>0</v>
      </c>
      <c r="AJ45">
        <f>AJ$35*Sheet1!AJ$12/Sheet1!$C$12</f>
        <v>0</v>
      </c>
      <c r="AK45">
        <f>AK$35*Sheet1!AK$12/Sheet1!$C$12</f>
        <v>0</v>
      </c>
      <c r="AL45">
        <f>AL$35*Sheet1!AL$12/Sheet1!$C$12</f>
        <v>0</v>
      </c>
      <c r="AM45">
        <f>AM$35*Sheet1!AM$12/Sheet1!$C$12</f>
        <v>0</v>
      </c>
      <c r="AN45">
        <f>AN$35*Sheet1!AN$12/Sheet1!$C$12</f>
        <v>0</v>
      </c>
      <c r="AO45">
        <f>AO$35*Sheet1!AO$12/Sheet1!$C$12</f>
        <v>0</v>
      </c>
    </row>
    <row r="46" spans="1:41" x14ac:dyDescent="0.15">
      <c r="A46">
        <v>3</v>
      </c>
      <c r="B46" t="s">
        <v>60</v>
      </c>
      <c r="C46" s="1" t="s">
        <v>66</v>
      </c>
      <c r="D46">
        <f>D$35*Sheet1!D$16/Sheet1!$C$16</f>
        <v>0</v>
      </c>
      <c r="E46">
        <f>E$35*Sheet1!E$16/Sheet1!$C$16</f>
        <v>7.62939453125E-6</v>
      </c>
      <c r="F46">
        <f>F$35*Sheet1!F$16/Sheet1!$C$16</f>
        <v>4.283905029296875E-2</v>
      </c>
      <c r="G46">
        <f>G$35*Sheet1!G$16/Sheet1!$C$16</f>
        <v>4.283905029296875E-2</v>
      </c>
      <c r="H46">
        <f>H$35*Sheet1!H$16/Sheet1!$C$16</f>
        <v>4.283905029296875E-2</v>
      </c>
      <c r="I46">
        <f>I$35*Sheet1!I$16/Sheet1!$C$16</f>
        <v>7.62939453125E-6</v>
      </c>
      <c r="J46">
        <f>J$35*Sheet1!J$16/Sheet1!$C$16</f>
        <v>4.283905029296875E-2</v>
      </c>
      <c r="K46">
        <f>K$35*Sheet1!K$16/Sheet1!$C$16</f>
        <v>4.283905029296875E-2</v>
      </c>
      <c r="L46">
        <f>L$35*Sheet1!L$16/Sheet1!$C$16</f>
        <v>4.283905029296875E-2</v>
      </c>
      <c r="M46">
        <f>M$35*Sheet1!M$16/Sheet1!$C$16</f>
        <v>7.62939453125E-6</v>
      </c>
      <c r="N46">
        <f>N$35*Sheet1!N$16/Sheet1!$C$16</f>
        <v>4.283905029296875E-2</v>
      </c>
      <c r="O46">
        <f>O$35*Sheet1!O$16/Sheet1!$C$16</f>
        <v>4.283905029296875E-2</v>
      </c>
      <c r="P46">
        <f>P$35*Sheet1!P$16/Sheet1!$C$16</f>
        <v>4.283905029296875E-2</v>
      </c>
      <c r="Q46">
        <f>Q$35*Sheet1!Q$16/Sheet1!$C$16</f>
        <v>7.62939453125E-6</v>
      </c>
      <c r="R46">
        <f>R$35*Sheet1!R$16/Sheet1!$C$16</f>
        <v>4.283905029296875E-2</v>
      </c>
      <c r="S46">
        <f>S$35*Sheet1!S$16/Sheet1!$C$16</f>
        <v>4.283905029296875E-2</v>
      </c>
      <c r="T46">
        <f>T$35*Sheet1!T$16/Sheet1!$C$16</f>
        <v>4.283905029296875E-2</v>
      </c>
      <c r="U46">
        <f>U$35*Sheet1!U$16/Sheet1!$C$16</f>
        <v>0.2288818359375</v>
      </c>
      <c r="V46">
        <f>V$35*Sheet1!V$16/Sheet1!$C$16</f>
        <v>0</v>
      </c>
      <c r="W46">
        <f>W$35*Sheet1!W$16/Sheet1!$C$16</f>
        <v>0</v>
      </c>
      <c r="X46">
        <f>X$35*Sheet1!X$16/Sheet1!$C$16</f>
        <v>0</v>
      </c>
      <c r="Y46">
        <f>Y$35*Sheet1!Y$16/Sheet1!$C$16</f>
        <v>0</v>
      </c>
      <c r="Z46">
        <f>Z$35*Sheet1!Z$16/Sheet1!$C$16</f>
        <v>0</v>
      </c>
      <c r="AA46">
        <f>AA$35*Sheet1!AA$16/Sheet1!$C$16</f>
        <v>1.1609344482421875</v>
      </c>
      <c r="AB46">
        <f>AB$35*Sheet1!AB$16/Sheet1!$C$16</f>
        <v>0</v>
      </c>
      <c r="AC46">
        <f>AC$35*Sheet1!AC$16/Sheet1!$C$16</f>
        <v>0</v>
      </c>
      <c r="AD46">
        <f>AD$35*Sheet1!AD$16/Sheet1!$C$16</f>
        <v>0</v>
      </c>
      <c r="AE46">
        <f>AE$35*Sheet1!AE$16/Sheet1!$C$16</f>
        <v>0</v>
      </c>
      <c r="AF46">
        <f>AF$35*Sheet1!AF$16/Sheet1!$C$16</f>
        <v>0</v>
      </c>
      <c r="AG46">
        <f>AG$35*Sheet1!AG$16/Sheet1!$C$16</f>
        <v>0</v>
      </c>
      <c r="AH46">
        <f>AH$35*Sheet1!AH$16/Sheet1!$C$16</f>
        <v>0</v>
      </c>
      <c r="AI46">
        <f>AI$35*Sheet1!AI$16/Sheet1!$C$16</f>
        <v>0</v>
      </c>
      <c r="AJ46">
        <f>AJ$35*Sheet1!AJ$16/Sheet1!$C$16</f>
        <v>0</v>
      </c>
      <c r="AK46">
        <f>AK$35*Sheet1!AK$16/Sheet1!$C$16</f>
        <v>0</v>
      </c>
      <c r="AL46">
        <f>AL$35*Sheet1!AL$16/Sheet1!$C$16</f>
        <v>0</v>
      </c>
      <c r="AM46">
        <f>AM$35*Sheet1!AM$16/Sheet1!$C$16</f>
        <v>0</v>
      </c>
      <c r="AN46">
        <f>AN$35*Sheet1!AN$16/Sheet1!$C$16</f>
        <v>0</v>
      </c>
      <c r="AO46">
        <f>AO$35*Sheet1!AO$16/Sheet1!$C$16</f>
        <v>0</v>
      </c>
    </row>
    <row r="47" spans="1:41" x14ac:dyDescent="0.15">
      <c r="A47">
        <v>4</v>
      </c>
      <c r="B47" t="s">
        <v>60</v>
      </c>
      <c r="C47" s="1" t="s">
        <v>66</v>
      </c>
      <c r="D47">
        <f>D$35*Sheet1!D$20/Sheet1!$C$20</f>
        <v>0</v>
      </c>
      <c r="E47">
        <f>E$35*Sheet1!E$20/Sheet1!$C$20</f>
        <v>7.62939453125E-6</v>
      </c>
      <c r="F47">
        <f>F$35*Sheet1!F$20/Sheet1!$C$20</f>
        <v>4.2724609375E-2</v>
      </c>
      <c r="G47">
        <f>G$35*Sheet1!G$20/Sheet1!$C$20</f>
        <v>4.2724609375E-2</v>
      </c>
      <c r="H47">
        <f>H$35*Sheet1!H$20/Sheet1!$C$20</f>
        <v>4.2724609375E-2</v>
      </c>
      <c r="I47">
        <f>I$35*Sheet1!I$20/Sheet1!$C$20</f>
        <v>7.62939453125E-6</v>
      </c>
      <c r="J47">
        <f>J$35*Sheet1!J$20/Sheet1!$C$20</f>
        <v>4.2724609375E-2</v>
      </c>
      <c r="K47">
        <f>K$35*Sheet1!K$20/Sheet1!$C$20</f>
        <v>4.2724609375E-2</v>
      </c>
      <c r="L47">
        <f>L$35*Sheet1!L$20/Sheet1!$C$20</f>
        <v>4.2724609375E-2</v>
      </c>
      <c r="M47">
        <f>M$35*Sheet1!M$20/Sheet1!$C$20</f>
        <v>7.62939453125E-6</v>
      </c>
      <c r="N47">
        <f>N$35*Sheet1!N$20/Sheet1!$C$20</f>
        <v>4.2724609375E-2</v>
      </c>
      <c r="O47">
        <f>O$35*Sheet1!O$20/Sheet1!$C$20</f>
        <v>4.2724609375E-2</v>
      </c>
      <c r="P47">
        <f>P$35*Sheet1!P$20/Sheet1!$C$20</f>
        <v>4.2724609375E-2</v>
      </c>
      <c r="Q47">
        <f>Q$35*Sheet1!Q$20/Sheet1!$C$20</f>
        <v>7.62939453125E-6</v>
      </c>
      <c r="R47">
        <f>R$35*Sheet1!R$20/Sheet1!$C$20</f>
        <v>4.2724609375E-2</v>
      </c>
      <c r="S47">
        <f>S$35*Sheet1!S$20/Sheet1!$C$20</f>
        <v>4.2724609375E-2</v>
      </c>
      <c r="T47">
        <f>T$35*Sheet1!T$20/Sheet1!$C$20</f>
        <v>4.2724609375E-2</v>
      </c>
      <c r="U47">
        <f>U$35*Sheet1!U$20/Sheet1!$C$20</f>
        <v>0.2288818359375</v>
      </c>
      <c r="V47">
        <f>V$35*Sheet1!V$20/Sheet1!$C$20</f>
        <v>0</v>
      </c>
      <c r="W47">
        <f>W$35*Sheet1!W$20/Sheet1!$C$20</f>
        <v>0</v>
      </c>
      <c r="X47">
        <f>X$35*Sheet1!X$20/Sheet1!$C$20</f>
        <v>0</v>
      </c>
      <c r="Y47">
        <f>Y$35*Sheet1!Y$20/Sheet1!$C$20</f>
        <v>0</v>
      </c>
      <c r="Z47">
        <f>Z$35*Sheet1!Z$20/Sheet1!$C$20</f>
        <v>0</v>
      </c>
      <c r="AA47">
        <f>AA$35*Sheet1!AA$20/Sheet1!$C$20</f>
        <v>1.1609344482421875</v>
      </c>
      <c r="AB47">
        <f>AB$35*Sheet1!AB$20/Sheet1!$C$20</f>
        <v>0</v>
      </c>
      <c r="AC47">
        <f>AC$35*Sheet1!AC$20/Sheet1!$C$20</f>
        <v>0</v>
      </c>
      <c r="AD47">
        <f>AD$35*Sheet1!AD$20/Sheet1!$C$20</f>
        <v>0</v>
      </c>
      <c r="AE47">
        <f>AE$35*Sheet1!AE$20/Sheet1!$C$20</f>
        <v>0</v>
      </c>
      <c r="AF47">
        <f>AF$35*Sheet1!AF$20/Sheet1!$C$20</f>
        <v>0</v>
      </c>
      <c r="AG47">
        <f>AG$35*Sheet1!AG$20/Sheet1!$C$20</f>
        <v>0</v>
      </c>
      <c r="AH47">
        <f>AH$35*Sheet1!AH$20/Sheet1!$C$20</f>
        <v>0</v>
      </c>
      <c r="AI47">
        <f>AI$35*Sheet1!AI$20/Sheet1!$C$20</f>
        <v>0</v>
      </c>
      <c r="AJ47">
        <f>AJ$35*Sheet1!AJ$20/Sheet1!$C$20</f>
        <v>0</v>
      </c>
      <c r="AK47">
        <f>AK$35*Sheet1!AK$20/Sheet1!$C$20</f>
        <v>0</v>
      </c>
      <c r="AL47">
        <f>AL$35*Sheet1!AL$20/Sheet1!$C$20</f>
        <v>0</v>
      </c>
      <c r="AM47">
        <f>AM$35*Sheet1!AM$20/Sheet1!$C$20</f>
        <v>0</v>
      </c>
      <c r="AN47">
        <f>AN$35*Sheet1!AN$20/Sheet1!$C$20</f>
        <v>0</v>
      </c>
      <c r="AO47">
        <f>AO$35*Sheet1!AO$20/Sheet1!$C$20</f>
        <v>0</v>
      </c>
    </row>
    <row r="48" spans="1:41" x14ac:dyDescent="0.15">
      <c r="A48">
        <v>5</v>
      </c>
      <c r="B48" t="s">
        <v>60</v>
      </c>
      <c r="C48" s="1" t="s">
        <v>66</v>
      </c>
      <c r="D48">
        <f>D$35*Sheet1!D$24/Sheet1!$C$24</f>
        <v>0</v>
      </c>
      <c r="E48">
        <f>E$35*Sheet1!E$24/Sheet1!$C$24</f>
        <v>7.62939453125E-6</v>
      </c>
      <c r="F48">
        <f>F$35*Sheet1!F$24/Sheet1!$C$24</f>
        <v>4.2572021484375E-2</v>
      </c>
      <c r="G48">
        <f>G$35*Sheet1!G$24/Sheet1!$C$24</f>
        <v>4.2572021484375E-2</v>
      </c>
      <c r="H48">
        <f>H$35*Sheet1!H$24/Sheet1!$C$24</f>
        <v>4.2572021484375E-2</v>
      </c>
      <c r="I48">
        <f>I$35*Sheet1!I$24/Sheet1!$C$24</f>
        <v>7.62939453125E-6</v>
      </c>
      <c r="J48">
        <f>J$35*Sheet1!J$24/Sheet1!$C$24</f>
        <v>4.2572021484375E-2</v>
      </c>
      <c r="K48">
        <f>K$35*Sheet1!K$24/Sheet1!$C$24</f>
        <v>4.2572021484375E-2</v>
      </c>
      <c r="L48">
        <f>L$35*Sheet1!L$24/Sheet1!$C$24</f>
        <v>4.2572021484375E-2</v>
      </c>
      <c r="M48">
        <f>M$35*Sheet1!M$24/Sheet1!$C$24</f>
        <v>7.62939453125E-6</v>
      </c>
      <c r="N48">
        <f>N$35*Sheet1!N$24/Sheet1!$C$24</f>
        <v>4.2572021484375E-2</v>
      </c>
      <c r="O48">
        <f>O$35*Sheet1!O$24/Sheet1!$C$24</f>
        <v>4.2572021484375E-2</v>
      </c>
      <c r="P48">
        <f>P$35*Sheet1!P$24/Sheet1!$C$24</f>
        <v>4.2572021484375E-2</v>
      </c>
      <c r="Q48">
        <f>Q$35*Sheet1!Q$24/Sheet1!$C$24</f>
        <v>7.62939453125E-6</v>
      </c>
      <c r="R48">
        <f>R$35*Sheet1!R$24/Sheet1!$C$24</f>
        <v>4.2572021484375E-2</v>
      </c>
      <c r="S48">
        <f>S$35*Sheet1!S$24/Sheet1!$C$24</f>
        <v>4.2572021484375E-2</v>
      </c>
      <c r="T48">
        <f>T$35*Sheet1!T$24/Sheet1!$C$24</f>
        <v>4.2572021484375E-2</v>
      </c>
      <c r="U48">
        <f>U$35*Sheet1!U$24/Sheet1!$C$24</f>
        <v>0.2288818359375</v>
      </c>
      <c r="V48">
        <f>V$35*Sheet1!V$24/Sheet1!$C$24</f>
        <v>0</v>
      </c>
      <c r="W48">
        <f>W$35*Sheet1!W$24/Sheet1!$C$24</f>
        <v>0</v>
      </c>
      <c r="X48">
        <f>X$35*Sheet1!X$24/Sheet1!$C$24</f>
        <v>0</v>
      </c>
      <c r="Y48">
        <f>Y$35*Sheet1!Y$24/Sheet1!$C$24</f>
        <v>0</v>
      </c>
      <c r="Z48">
        <f>Z$35*Sheet1!Z$24/Sheet1!$C$24</f>
        <v>0</v>
      </c>
      <c r="AA48">
        <f>AA$35*Sheet1!AA$24/Sheet1!$C$24</f>
        <v>1.1609344482421875</v>
      </c>
      <c r="AB48">
        <f>AB$35*Sheet1!AB$24/Sheet1!$C$24</f>
        <v>0</v>
      </c>
      <c r="AC48">
        <f>AC$35*Sheet1!AC$24/Sheet1!$C$24</f>
        <v>0</v>
      </c>
      <c r="AD48">
        <f>AD$35*Sheet1!AD$24/Sheet1!$C$24</f>
        <v>0</v>
      </c>
      <c r="AE48">
        <f>AE$35*Sheet1!AE$24/Sheet1!$C$24</f>
        <v>0</v>
      </c>
      <c r="AF48">
        <f>AF$35*Sheet1!AF$24/Sheet1!$C$24</f>
        <v>0</v>
      </c>
      <c r="AG48">
        <f>AG$35*Sheet1!AG$24/Sheet1!$C$24</f>
        <v>0</v>
      </c>
      <c r="AH48">
        <f>AH$35*Sheet1!AH$24/Sheet1!$C$24</f>
        <v>0</v>
      </c>
      <c r="AI48">
        <f>AI$35*Sheet1!AI$24/Sheet1!$C$24</f>
        <v>0</v>
      </c>
      <c r="AJ48">
        <f>AJ$35*Sheet1!AJ$24/Sheet1!$C$24</f>
        <v>0</v>
      </c>
      <c r="AK48">
        <f>AK$35*Sheet1!AK$24/Sheet1!$C$24</f>
        <v>0</v>
      </c>
      <c r="AL48">
        <f>AL$35*Sheet1!AL$24/Sheet1!$C$24</f>
        <v>0</v>
      </c>
      <c r="AM48">
        <f>AM$35*Sheet1!AM$24/Sheet1!$C$24</f>
        <v>0</v>
      </c>
      <c r="AN48">
        <f>AN$35*Sheet1!AN$24/Sheet1!$C$24</f>
        <v>0</v>
      </c>
      <c r="AO48">
        <f>AO$35*Sheet1!AO$24/Sheet1!$C$24</f>
        <v>0</v>
      </c>
    </row>
    <row r="49" spans="1:41" x14ac:dyDescent="0.15">
      <c r="A49">
        <v>6</v>
      </c>
      <c r="B49" t="s">
        <v>60</v>
      </c>
      <c r="C49" s="1" t="s">
        <v>66</v>
      </c>
      <c r="D49">
        <f>D$35*Sheet1!D$28/Sheet1!$C$28</f>
        <v>0</v>
      </c>
      <c r="E49">
        <f>E$35*Sheet1!E$28/Sheet1!$C$28</f>
        <v>7.62939453125E-6</v>
      </c>
      <c r="F49">
        <f>F$35*Sheet1!F$28/Sheet1!$C$28</f>
        <v>4.24957275390625E-2</v>
      </c>
      <c r="G49">
        <f>G$35*Sheet1!G$28/Sheet1!$C$28</f>
        <v>4.24957275390625E-2</v>
      </c>
      <c r="H49">
        <f>H$35*Sheet1!H$28/Sheet1!$C$28</f>
        <v>4.24957275390625E-2</v>
      </c>
      <c r="I49">
        <f>I$35*Sheet1!I$28/Sheet1!$C$28</f>
        <v>7.62939453125E-6</v>
      </c>
      <c r="J49">
        <f>J$35*Sheet1!J$28/Sheet1!$C$28</f>
        <v>4.24957275390625E-2</v>
      </c>
      <c r="K49">
        <f>K$35*Sheet1!K$28/Sheet1!$C$28</f>
        <v>4.24957275390625E-2</v>
      </c>
      <c r="L49">
        <f>L$35*Sheet1!L$28/Sheet1!$C$28</f>
        <v>4.24957275390625E-2</v>
      </c>
      <c r="M49">
        <f>M$35*Sheet1!M$28/Sheet1!$C$28</f>
        <v>7.62939453125E-6</v>
      </c>
      <c r="N49">
        <f>N$35*Sheet1!N$28/Sheet1!$C$28</f>
        <v>4.24957275390625E-2</v>
      </c>
      <c r="O49">
        <f>O$35*Sheet1!O$28/Sheet1!$C$28</f>
        <v>4.24957275390625E-2</v>
      </c>
      <c r="P49">
        <f>P$35*Sheet1!P$28/Sheet1!$C$28</f>
        <v>4.24957275390625E-2</v>
      </c>
      <c r="Q49">
        <f>Q$35*Sheet1!Q$28/Sheet1!$C$28</f>
        <v>7.62939453125E-6</v>
      </c>
      <c r="R49">
        <f>R$35*Sheet1!R$28/Sheet1!$C$28</f>
        <v>4.24957275390625E-2</v>
      </c>
      <c r="S49">
        <f>S$35*Sheet1!S$28/Sheet1!$C$28</f>
        <v>4.24957275390625E-2</v>
      </c>
      <c r="T49">
        <f>T$35*Sheet1!T$28/Sheet1!$C$28</f>
        <v>4.24957275390625E-2</v>
      </c>
      <c r="U49">
        <f>U$35*Sheet1!U$28/Sheet1!$C$28</f>
        <v>0.2288818359375</v>
      </c>
      <c r="V49">
        <f>V$35*Sheet1!V$28/Sheet1!$C$28</f>
        <v>0</v>
      </c>
      <c r="W49">
        <f>W$35*Sheet1!W$28/Sheet1!$C$28</f>
        <v>0</v>
      </c>
      <c r="X49">
        <f>X$35*Sheet1!X$28/Sheet1!$C$28</f>
        <v>0</v>
      </c>
      <c r="Y49">
        <f>Y$35*Sheet1!Y$28/Sheet1!$C$28</f>
        <v>0</v>
      </c>
      <c r="Z49">
        <f>Z$35*Sheet1!Z$28/Sheet1!$C$28</f>
        <v>0</v>
      </c>
      <c r="AA49">
        <f>AA$35*Sheet1!AA$28/Sheet1!$C$28</f>
        <v>1.1609344482421875</v>
      </c>
      <c r="AB49">
        <f>AB$35*Sheet1!AB$28/Sheet1!$C$28</f>
        <v>0</v>
      </c>
      <c r="AC49">
        <f>AC$35*Sheet1!AC$28/Sheet1!$C$28</f>
        <v>0</v>
      </c>
      <c r="AD49">
        <f>AD$35*Sheet1!AD$28/Sheet1!$C$28</f>
        <v>0</v>
      </c>
      <c r="AE49">
        <f>AE$35*Sheet1!AE$28/Sheet1!$C$28</f>
        <v>0</v>
      </c>
      <c r="AF49">
        <f>AF$35*Sheet1!AF$28/Sheet1!$C$28</f>
        <v>0</v>
      </c>
      <c r="AG49">
        <f>AG$35*Sheet1!AG$28/Sheet1!$C$28</f>
        <v>0</v>
      </c>
      <c r="AH49">
        <f>AH$35*Sheet1!AH$28/Sheet1!$C$28</f>
        <v>0</v>
      </c>
      <c r="AI49">
        <f>AI$35*Sheet1!AI$28/Sheet1!$C$28</f>
        <v>0</v>
      </c>
      <c r="AJ49">
        <f>AJ$35*Sheet1!AJ$28/Sheet1!$C$28</f>
        <v>0</v>
      </c>
      <c r="AK49">
        <f>AK$35*Sheet1!AK$28/Sheet1!$C$28</f>
        <v>0</v>
      </c>
      <c r="AL49">
        <f>AL$35*Sheet1!AL$28/Sheet1!$C$28</f>
        <v>0</v>
      </c>
      <c r="AM49">
        <f>AM$35*Sheet1!AM$28/Sheet1!$C$28</f>
        <v>0</v>
      </c>
      <c r="AN49">
        <f>AN$35*Sheet1!AN$28/Sheet1!$C$28</f>
        <v>0</v>
      </c>
      <c r="AO49">
        <f>AO$35*Sheet1!AO$28/Sheet1!$C$28</f>
        <v>0</v>
      </c>
    </row>
    <row r="50" spans="1:41" x14ac:dyDescent="0.15">
      <c r="A50">
        <v>1</v>
      </c>
      <c r="B50" t="s">
        <v>73</v>
      </c>
      <c r="C50" s="1" t="s">
        <v>66</v>
      </c>
      <c r="D50">
        <f>D$36*Sheet1!D$8/Sheet1!$C$8</f>
        <v>0</v>
      </c>
      <c r="E50">
        <f>E$36*Sheet1!E$8/Sheet1!$C$8</f>
        <v>1.1444091796875E-5</v>
      </c>
      <c r="F50">
        <f>F$36*Sheet1!F$8/Sheet1!$C$8</f>
        <v>6.443023681640625E-2</v>
      </c>
      <c r="G50">
        <f>G$36*Sheet1!G$8/Sheet1!$C$8</f>
        <v>6.443023681640625E-2</v>
      </c>
      <c r="H50">
        <f>H$36*Sheet1!H$8/Sheet1!$C$8</f>
        <v>6.443023681640625E-2</v>
      </c>
      <c r="I50">
        <f>I$36*Sheet1!I$8/Sheet1!$C$8</f>
        <v>1.1444091796875E-5</v>
      </c>
      <c r="J50">
        <f>J$36*Sheet1!J$8/Sheet1!$C$8</f>
        <v>6.443023681640625E-2</v>
      </c>
      <c r="K50">
        <f>K$36*Sheet1!K$8/Sheet1!$C$8</f>
        <v>6.443023681640625E-2</v>
      </c>
      <c r="L50">
        <f>L$36*Sheet1!L$8/Sheet1!$C$8</f>
        <v>6.443023681640625E-2</v>
      </c>
      <c r="M50">
        <f>M$36*Sheet1!M$8/Sheet1!$C$8</f>
        <v>1.1444091796875E-5</v>
      </c>
      <c r="N50">
        <f>N$36*Sheet1!N$8/Sheet1!$C$8</f>
        <v>6.443023681640625E-2</v>
      </c>
      <c r="O50">
        <f>O$36*Sheet1!O$8/Sheet1!$C$8</f>
        <v>6.443023681640625E-2</v>
      </c>
      <c r="P50">
        <f>P$36*Sheet1!P$8/Sheet1!$C$8</f>
        <v>6.443023681640625E-2</v>
      </c>
      <c r="Q50">
        <f>Q$36*Sheet1!Q$8/Sheet1!$C$8</f>
        <v>1.1444091796875E-5</v>
      </c>
      <c r="R50">
        <f>R$36*Sheet1!R$8/Sheet1!$C$8</f>
        <v>6.443023681640625E-2</v>
      </c>
      <c r="S50">
        <f>S$36*Sheet1!S$8/Sheet1!$C$8</f>
        <v>6.443023681640625E-2</v>
      </c>
      <c r="T50">
        <f>T$36*Sheet1!T$8/Sheet1!$C$8</f>
        <v>6.443023681640625E-2</v>
      </c>
      <c r="U50">
        <f>U$36*Sheet1!U$8/Sheet1!$C$8</f>
        <v>0.2288818359375</v>
      </c>
      <c r="V50">
        <f>V$36*Sheet1!V$8/Sheet1!$C$8</f>
        <v>2.03704833984375E-2</v>
      </c>
      <c r="W50">
        <f>W$36*Sheet1!W$8/Sheet1!$C$8</f>
        <v>5.10406494140625E-3</v>
      </c>
      <c r="X50">
        <f>X$36*Sheet1!X$8/Sheet1!$C$8</f>
        <v>1.74713134765625E-2</v>
      </c>
      <c r="Y50">
        <f>Y$36*Sheet1!Y$8/Sheet1!$C$8</f>
        <v>3.448486328125E-3</v>
      </c>
      <c r="Z50">
        <f>Z$36*Sheet1!Z$8/Sheet1!$C$8</f>
        <v>2.288818359375E-3</v>
      </c>
      <c r="AA50">
        <f>AA$36*Sheet1!AA$8/Sheet1!$C$8</f>
        <v>1.1609344482421875</v>
      </c>
      <c r="AB50">
        <f>AB$36*Sheet1!AB$8/Sheet1!$C$8</f>
        <v>0</v>
      </c>
      <c r="AC50">
        <f>AC$36*Sheet1!AC$8/Sheet1!$C$8</f>
        <v>0</v>
      </c>
      <c r="AD50">
        <f>AD$36*Sheet1!AD$8/Sheet1!$C$8</f>
        <v>0</v>
      </c>
      <c r="AE50">
        <f>AE$36*Sheet1!AE$8/Sheet1!$C$8</f>
        <v>0</v>
      </c>
      <c r="AF50">
        <f>AF$36*Sheet1!AF$8/Sheet1!$C$8</f>
        <v>0</v>
      </c>
      <c r="AG50">
        <f>AG$36*Sheet1!AG$8/Sheet1!$C$8</f>
        <v>0</v>
      </c>
      <c r="AH50">
        <f>AH$36*Sheet1!AH$8/Sheet1!$C$8</f>
        <v>0</v>
      </c>
      <c r="AI50">
        <f>AI$36*Sheet1!AI$8/Sheet1!$C$8</f>
        <v>0</v>
      </c>
      <c r="AJ50">
        <f>AJ$36*Sheet1!AJ$8/Sheet1!$C$8</f>
        <v>0</v>
      </c>
      <c r="AK50">
        <f>AK$36*Sheet1!AK$8/Sheet1!$C$8</f>
        <v>0</v>
      </c>
      <c r="AL50">
        <f>AL$36*Sheet1!AL$8/Sheet1!$C$8</f>
        <v>0</v>
      </c>
      <c r="AM50">
        <f>AM$36*Sheet1!AM$8/Sheet1!$C$8</f>
        <v>0</v>
      </c>
      <c r="AN50">
        <f>AN$36*Sheet1!AN$8/Sheet1!$C$8</f>
        <v>0</v>
      </c>
      <c r="AO50">
        <f>AO$36*Sheet1!AO$8/Sheet1!$C$8</f>
        <v>0</v>
      </c>
    </row>
    <row r="51" spans="1:41" x14ac:dyDescent="0.15">
      <c r="A51">
        <v>2</v>
      </c>
      <c r="B51" t="s">
        <v>73</v>
      </c>
      <c r="C51" s="1" t="s">
        <v>66</v>
      </c>
      <c r="D51">
        <f>D$36*Sheet1!D$12/Sheet1!$C$12</f>
        <v>0</v>
      </c>
      <c r="E51">
        <f>E$36*Sheet1!E$12/Sheet1!$C$12</f>
        <v>1.1444091796875E-5</v>
      </c>
      <c r="F51">
        <f>F$36*Sheet1!F$12/Sheet1!$C$12</f>
        <v>6.4373016357421875E-2</v>
      </c>
      <c r="G51">
        <f>G$36*Sheet1!G$12/Sheet1!$C$12</f>
        <v>6.4373016357421875E-2</v>
      </c>
      <c r="H51">
        <f>H$36*Sheet1!H$12/Sheet1!$C$12</f>
        <v>6.4373016357421875E-2</v>
      </c>
      <c r="I51">
        <f>I$36*Sheet1!I$12/Sheet1!$C$12</f>
        <v>1.1444091796875E-5</v>
      </c>
      <c r="J51">
        <f>J$36*Sheet1!J$12/Sheet1!$C$12</f>
        <v>6.4373016357421875E-2</v>
      </c>
      <c r="K51">
        <f>K$36*Sheet1!K$12/Sheet1!$C$12</f>
        <v>6.4373016357421875E-2</v>
      </c>
      <c r="L51">
        <f>L$36*Sheet1!L$12/Sheet1!$C$12</f>
        <v>6.4373016357421875E-2</v>
      </c>
      <c r="M51">
        <f>M$36*Sheet1!M$12/Sheet1!$C$12</f>
        <v>1.1444091796875E-5</v>
      </c>
      <c r="N51">
        <f>N$36*Sheet1!N$12/Sheet1!$C$12</f>
        <v>6.4373016357421875E-2</v>
      </c>
      <c r="O51">
        <f>O$36*Sheet1!O$12/Sheet1!$C$12</f>
        <v>6.4373016357421875E-2</v>
      </c>
      <c r="P51">
        <f>P$36*Sheet1!P$12/Sheet1!$C$12</f>
        <v>6.4373016357421875E-2</v>
      </c>
      <c r="Q51">
        <f>Q$36*Sheet1!Q$12/Sheet1!$C$12</f>
        <v>1.1444091796875E-5</v>
      </c>
      <c r="R51">
        <f>R$36*Sheet1!R$12/Sheet1!$C$12</f>
        <v>6.4373016357421875E-2</v>
      </c>
      <c r="S51">
        <f>S$36*Sheet1!S$12/Sheet1!$C$12</f>
        <v>6.4373016357421875E-2</v>
      </c>
      <c r="T51">
        <f>T$36*Sheet1!T$12/Sheet1!$C$12</f>
        <v>6.4373016357421875E-2</v>
      </c>
      <c r="U51">
        <f>U$36*Sheet1!U$12/Sheet1!$C$12</f>
        <v>0.2288818359375</v>
      </c>
      <c r="V51">
        <f>V$36*Sheet1!V$12/Sheet1!$C$12</f>
        <v>2.698516845703125E-2</v>
      </c>
      <c r="W51">
        <f>W$36*Sheet1!W$12/Sheet1!$C$12</f>
        <v>5.19561767578125E-3</v>
      </c>
      <c r="X51">
        <f>X$36*Sheet1!X$12/Sheet1!$C$12</f>
        <v>1.385498046875E-2</v>
      </c>
      <c r="Y51">
        <f>Y$36*Sheet1!Y$12/Sheet1!$C$12</f>
        <v>3.4332275390625E-3</v>
      </c>
      <c r="Z51">
        <f>Z$36*Sheet1!Z$12/Sheet1!$C$12</f>
        <v>2.32696533203125E-3</v>
      </c>
      <c r="AA51">
        <f>AA$36*Sheet1!AA$12/Sheet1!$C$12</f>
        <v>1.1609344482421875</v>
      </c>
      <c r="AB51">
        <f>AB$36*Sheet1!AB$12/Sheet1!$C$12</f>
        <v>0</v>
      </c>
      <c r="AC51">
        <f>AC$36*Sheet1!AC$12/Sheet1!$C$12</f>
        <v>0</v>
      </c>
      <c r="AD51">
        <f>AD$36*Sheet1!AD$12/Sheet1!$C$12</f>
        <v>0</v>
      </c>
      <c r="AE51">
        <f>AE$36*Sheet1!AE$12/Sheet1!$C$12</f>
        <v>0</v>
      </c>
      <c r="AF51">
        <f>AF$36*Sheet1!AF$12/Sheet1!$C$12</f>
        <v>0</v>
      </c>
      <c r="AG51">
        <f>AG$36*Sheet1!AG$12/Sheet1!$C$12</f>
        <v>0</v>
      </c>
      <c r="AH51">
        <f>AH$36*Sheet1!AH$12/Sheet1!$C$12</f>
        <v>0</v>
      </c>
      <c r="AI51">
        <f>AI$36*Sheet1!AI$12/Sheet1!$C$12</f>
        <v>0</v>
      </c>
      <c r="AJ51">
        <f>AJ$36*Sheet1!AJ$12/Sheet1!$C$12</f>
        <v>0</v>
      </c>
      <c r="AK51">
        <f>AK$36*Sheet1!AK$12/Sheet1!$C$12</f>
        <v>0</v>
      </c>
      <c r="AL51">
        <f>AL$36*Sheet1!AL$12/Sheet1!$C$12</f>
        <v>0</v>
      </c>
      <c r="AM51">
        <f>AM$36*Sheet1!AM$12/Sheet1!$C$12</f>
        <v>0</v>
      </c>
      <c r="AN51">
        <f>AN$36*Sheet1!AN$12/Sheet1!$C$12</f>
        <v>0</v>
      </c>
      <c r="AO51">
        <f>AO$36*Sheet1!AO$12/Sheet1!$C$12</f>
        <v>0</v>
      </c>
    </row>
    <row r="52" spans="1:41" x14ac:dyDescent="0.15">
      <c r="A52">
        <v>3</v>
      </c>
      <c r="B52" t="s">
        <v>73</v>
      </c>
      <c r="C52" s="1" t="s">
        <v>66</v>
      </c>
      <c r="D52">
        <f>D$36*Sheet1!D$16/Sheet1!$C$16</f>
        <v>0</v>
      </c>
      <c r="E52">
        <f>E$36*Sheet1!E$16/Sheet1!$C$16</f>
        <v>1.1444091796875E-5</v>
      </c>
      <c r="F52">
        <f>F$36*Sheet1!F$16/Sheet1!$C$16</f>
        <v>6.4258575439453125E-2</v>
      </c>
      <c r="G52">
        <f>G$36*Sheet1!G$16/Sheet1!$C$16</f>
        <v>6.4258575439453125E-2</v>
      </c>
      <c r="H52">
        <f>H$36*Sheet1!H$16/Sheet1!$C$16</f>
        <v>6.4258575439453125E-2</v>
      </c>
      <c r="I52">
        <f>I$36*Sheet1!I$16/Sheet1!$C$16</f>
        <v>1.1444091796875E-5</v>
      </c>
      <c r="J52">
        <f>J$36*Sheet1!J$16/Sheet1!$C$16</f>
        <v>6.4258575439453125E-2</v>
      </c>
      <c r="K52">
        <f>K$36*Sheet1!K$16/Sheet1!$C$16</f>
        <v>6.4258575439453125E-2</v>
      </c>
      <c r="L52">
        <f>L$36*Sheet1!L$16/Sheet1!$C$16</f>
        <v>6.4258575439453125E-2</v>
      </c>
      <c r="M52">
        <f>M$36*Sheet1!M$16/Sheet1!$C$16</f>
        <v>1.1444091796875E-5</v>
      </c>
      <c r="N52">
        <f>N$36*Sheet1!N$16/Sheet1!$C$16</f>
        <v>6.4258575439453125E-2</v>
      </c>
      <c r="O52">
        <f>O$36*Sheet1!O$16/Sheet1!$C$16</f>
        <v>6.4258575439453125E-2</v>
      </c>
      <c r="P52">
        <f>P$36*Sheet1!P$16/Sheet1!$C$16</f>
        <v>6.4258575439453125E-2</v>
      </c>
      <c r="Q52">
        <f>Q$36*Sheet1!Q$16/Sheet1!$C$16</f>
        <v>1.1444091796875E-5</v>
      </c>
      <c r="R52">
        <f>R$36*Sheet1!R$16/Sheet1!$C$16</f>
        <v>6.4258575439453125E-2</v>
      </c>
      <c r="S52">
        <f>S$36*Sheet1!S$16/Sheet1!$C$16</f>
        <v>6.4258575439453125E-2</v>
      </c>
      <c r="T52">
        <f>T$36*Sheet1!T$16/Sheet1!$C$16</f>
        <v>6.4258575439453125E-2</v>
      </c>
      <c r="U52">
        <f>U$36*Sheet1!U$16/Sheet1!$C$16</f>
        <v>0.2288818359375</v>
      </c>
      <c r="V52">
        <f>V$36*Sheet1!V$16/Sheet1!$C$16</f>
        <v>2.217864990234375E-2</v>
      </c>
      <c r="W52">
        <f>W$36*Sheet1!W$16/Sheet1!$C$16</f>
        <v>5.2642822265625E-3</v>
      </c>
      <c r="X52">
        <f>X$36*Sheet1!X$16/Sheet1!$C$16</f>
        <v>1.86004638671875E-2</v>
      </c>
      <c r="Y52">
        <f>Y$36*Sheet1!Y$16/Sheet1!$C$16</f>
        <v>3.60107421875E-3</v>
      </c>
      <c r="Z52">
        <f>Z$36*Sheet1!Z$16/Sheet1!$C$16</f>
        <v>2.3651123046875E-3</v>
      </c>
      <c r="AA52">
        <f>AA$36*Sheet1!AA$16/Sheet1!$C$16</f>
        <v>1.1609344482421875</v>
      </c>
      <c r="AB52">
        <f>AB$36*Sheet1!AB$16/Sheet1!$C$16</f>
        <v>0</v>
      </c>
      <c r="AC52">
        <f>AC$36*Sheet1!AC$16/Sheet1!$C$16</f>
        <v>0</v>
      </c>
      <c r="AD52">
        <f>AD$36*Sheet1!AD$16/Sheet1!$C$16</f>
        <v>0</v>
      </c>
      <c r="AE52">
        <f>AE$36*Sheet1!AE$16/Sheet1!$C$16</f>
        <v>0</v>
      </c>
      <c r="AF52">
        <f>AF$36*Sheet1!AF$16/Sheet1!$C$16</f>
        <v>0</v>
      </c>
      <c r="AG52">
        <f>AG$36*Sheet1!AG$16/Sheet1!$C$16</f>
        <v>0</v>
      </c>
      <c r="AH52">
        <f>AH$36*Sheet1!AH$16/Sheet1!$C$16</f>
        <v>0</v>
      </c>
      <c r="AI52">
        <f>AI$36*Sheet1!AI$16/Sheet1!$C$16</f>
        <v>0</v>
      </c>
      <c r="AJ52">
        <f>AJ$36*Sheet1!AJ$16/Sheet1!$C$16</f>
        <v>0</v>
      </c>
      <c r="AK52">
        <f>AK$36*Sheet1!AK$16/Sheet1!$C$16</f>
        <v>0</v>
      </c>
      <c r="AL52">
        <f>AL$36*Sheet1!AL$16/Sheet1!$C$16</f>
        <v>0</v>
      </c>
      <c r="AM52">
        <f>AM$36*Sheet1!AM$16/Sheet1!$C$16</f>
        <v>0</v>
      </c>
      <c r="AN52">
        <f>AN$36*Sheet1!AN$16/Sheet1!$C$16</f>
        <v>0</v>
      </c>
      <c r="AO52">
        <f>AO$36*Sheet1!AO$16/Sheet1!$C$16</f>
        <v>0</v>
      </c>
    </row>
    <row r="53" spans="1:41" x14ac:dyDescent="0.15">
      <c r="A53">
        <v>4</v>
      </c>
      <c r="B53" t="s">
        <v>73</v>
      </c>
      <c r="C53" s="1" t="s">
        <v>66</v>
      </c>
      <c r="D53">
        <f>D$36*Sheet1!D$20/Sheet1!$C$20</f>
        <v>0</v>
      </c>
      <c r="E53">
        <f>E$36*Sheet1!E$20/Sheet1!$C$20</f>
        <v>1.1444091796875E-5</v>
      </c>
      <c r="F53">
        <f>F$36*Sheet1!F$20/Sheet1!$C$20</f>
        <v>6.40869140625E-2</v>
      </c>
      <c r="G53">
        <f>G$36*Sheet1!G$20/Sheet1!$C$20</f>
        <v>6.40869140625E-2</v>
      </c>
      <c r="H53">
        <f>H$36*Sheet1!H$20/Sheet1!$C$20</f>
        <v>6.40869140625E-2</v>
      </c>
      <c r="I53">
        <f>I$36*Sheet1!I$20/Sheet1!$C$20</f>
        <v>1.1444091796875E-5</v>
      </c>
      <c r="J53">
        <f>J$36*Sheet1!J$20/Sheet1!$C$20</f>
        <v>6.40869140625E-2</v>
      </c>
      <c r="K53">
        <f>K$36*Sheet1!K$20/Sheet1!$C$20</f>
        <v>6.40869140625E-2</v>
      </c>
      <c r="L53">
        <f>L$36*Sheet1!L$20/Sheet1!$C$20</f>
        <v>6.40869140625E-2</v>
      </c>
      <c r="M53">
        <f>M$36*Sheet1!M$20/Sheet1!$C$20</f>
        <v>1.1444091796875E-5</v>
      </c>
      <c r="N53">
        <f>N$36*Sheet1!N$20/Sheet1!$C$20</f>
        <v>6.40869140625E-2</v>
      </c>
      <c r="O53">
        <f>O$36*Sheet1!O$20/Sheet1!$C$20</f>
        <v>6.40869140625E-2</v>
      </c>
      <c r="P53">
        <f>P$36*Sheet1!P$20/Sheet1!$C$20</f>
        <v>6.40869140625E-2</v>
      </c>
      <c r="Q53">
        <f>Q$36*Sheet1!Q$20/Sheet1!$C$20</f>
        <v>1.1444091796875E-5</v>
      </c>
      <c r="R53">
        <f>R$36*Sheet1!R$20/Sheet1!$C$20</f>
        <v>6.40869140625E-2</v>
      </c>
      <c r="S53">
        <f>S$36*Sheet1!S$20/Sheet1!$C$20</f>
        <v>6.40869140625E-2</v>
      </c>
      <c r="T53">
        <f>T$36*Sheet1!T$20/Sheet1!$C$20</f>
        <v>6.40869140625E-2</v>
      </c>
      <c r="U53">
        <f>U$36*Sheet1!U$20/Sheet1!$C$20</f>
        <v>0.2288818359375</v>
      </c>
      <c r="V53">
        <f>V$36*Sheet1!V$20/Sheet1!$C$20</f>
        <v>2.909088134765625E-2</v>
      </c>
      <c r="W53">
        <f>W$36*Sheet1!W$20/Sheet1!$C$20</f>
        <v>5.3558349609375E-3</v>
      </c>
      <c r="X53">
        <f>X$36*Sheet1!X$20/Sheet1!$C$20</f>
        <v>1.666259765625E-2</v>
      </c>
      <c r="Y53">
        <f>Y$36*Sheet1!Y$20/Sheet1!$C$20</f>
        <v>3.5400390625E-3</v>
      </c>
      <c r="Z53">
        <f>Z$36*Sheet1!Z$20/Sheet1!$C$20</f>
        <v>2.40325927734375E-3</v>
      </c>
      <c r="AA53">
        <f>AA$36*Sheet1!AA$20/Sheet1!$C$20</f>
        <v>1.1609344482421875</v>
      </c>
      <c r="AB53">
        <f>AB$36*Sheet1!AB$20/Sheet1!$C$20</f>
        <v>0</v>
      </c>
      <c r="AC53">
        <f>AC$36*Sheet1!AC$20/Sheet1!$C$20</f>
        <v>0</v>
      </c>
      <c r="AD53">
        <f>AD$36*Sheet1!AD$20/Sheet1!$C$20</f>
        <v>0</v>
      </c>
      <c r="AE53">
        <f>AE$36*Sheet1!AE$20/Sheet1!$C$20</f>
        <v>0</v>
      </c>
      <c r="AF53">
        <f>AF$36*Sheet1!AF$20/Sheet1!$C$20</f>
        <v>0</v>
      </c>
      <c r="AG53">
        <f>AG$36*Sheet1!AG$20/Sheet1!$C$20</f>
        <v>0</v>
      </c>
      <c r="AH53">
        <f>AH$36*Sheet1!AH$20/Sheet1!$C$20</f>
        <v>0</v>
      </c>
      <c r="AI53">
        <f>AI$36*Sheet1!AI$20/Sheet1!$C$20</f>
        <v>0</v>
      </c>
      <c r="AJ53">
        <f>AJ$36*Sheet1!AJ$20/Sheet1!$C$20</f>
        <v>0</v>
      </c>
      <c r="AK53">
        <f>AK$36*Sheet1!AK$20/Sheet1!$C$20</f>
        <v>0</v>
      </c>
      <c r="AL53">
        <f>AL$36*Sheet1!AL$20/Sheet1!$C$20</f>
        <v>0</v>
      </c>
      <c r="AM53">
        <f>AM$36*Sheet1!AM$20/Sheet1!$C$20</f>
        <v>0</v>
      </c>
      <c r="AN53">
        <f>AN$36*Sheet1!AN$20/Sheet1!$C$20</f>
        <v>0</v>
      </c>
      <c r="AO53">
        <f>AO$36*Sheet1!AO$20/Sheet1!$C$20</f>
        <v>0</v>
      </c>
    </row>
    <row r="54" spans="1:41" x14ac:dyDescent="0.15">
      <c r="A54">
        <v>5</v>
      </c>
      <c r="B54" t="s">
        <v>73</v>
      </c>
      <c r="C54" s="1" t="s">
        <v>66</v>
      </c>
      <c r="D54">
        <f>D$36*Sheet1!D$24/Sheet1!$C$24</f>
        <v>0</v>
      </c>
      <c r="E54">
        <f>E$36*Sheet1!E$24/Sheet1!$C$24</f>
        <v>1.1444091796875E-5</v>
      </c>
      <c r="F54">
        <f>F$36*Sheet1!F$24/Sheet1!$C$24</f>
        <v>6.38580322265625E-2</v>
      </c>
      <c r="G54">
        <f>G$36*Sheet1!G$24/Sheet1!$C$24</f>
        <v>6.38580322265625E-2</v>
      </c>
      <c r="H54">
        <f>H$36*Sheet1!H$24/Sheet1!$C$24</f>
        <v>6.38580322265625E-2</v>
      </c>
      <c r="I54">
        <f>I$36*Sheet1!I$24/Sheet1!$C$24</f>
        <v>1.1444091796875E-5</v>
      </c>
      <c r="J54">
        <f>J$36*Sheet1!J$24/Sheet1!$C$24</f>
        <v>6.38580322265625E-2</v>
      </c>
      <c r="K54">
        <f>K$36*Sheet1!K$24/Sheet1!$C$24</f>
        <v>6.38580322265625E-2</v>
      </c>
      <c r="L54">
        <f>L$36*Sheet1!L$24/Sheet1!$C$24</f>
        <v>6.38580322265625E-2</v>
      </c>
      <c r="M54">
        <f>M$36*Sheet1!M$24/Sheet1!$C$24</f>
        <v>1.1444091796875E-5</v>
      </c>
      <c r="N54">
        <f>N$36*Sheet1!N$24/Sheet1!$C$24</f>
        <v>6.38580322265625E-2</v>
      </c>
      <c r="O54">
        <f>O$36*Sheet1!O$24/Sheet1!$C$24</f>
        <v>6.38580322265625E-2</v>
      </c>
      <c r="P54">
        <f>P$36*Sheet1!P$24/Sheet1!$C$24</f>
        <v>6.38580322265625E-2</v>
      </c>
      <c r="Q54">
        <f>Q$36*Sheet1!Q$24/Sheet1!$C$24</f>
        <v>1.1444091796875E-5</v>
      </c>
      <c r="R54">
        <f>R$36*Sheet1!R$24/Sheet1!$C$24</f>
        <v>6.38580322265625E-2</v>
      </c>
      <c r="S54">
        <f>S$36*Sheet1!S$24/Sheet1!$C$24</f>
        <v>6.38580322265625E-2</v>
      </c>
      <c r="T54">
        <f>T$36*Sheet1!T$24/Sheet1!$C$24</f>
        <v>6.38580322265625E-2</v>
      </c>
      <c r="U54">
        <f>U$36*Sheet1!U$24/Sheet1!$C$24</f>
        <v>0.2288818359375</v>
      </c>
      <c r="V54">
        <f>V$36*Sheet1!V$24/Sheet1!$C$24</f>
        <v>2.881622314453125E-2</v>
      </c>
      <c r="W54">
        <f>W$36*Sheet1!W$24/Sheet1!$C$24</f>
        <v>5.47027587890625E-3</v>
      </c>
      <c r="X54">
        <f>X$36*Sheet1!X$24/Sheet1!$C$24</f>
        <v>2.01263427734375E-2</v>
      </c>
      <c r="Y54">
        <f>Y$36*Sheet1!Y$24/Sheet1!$C$24</f>
        <v>3.7689208984375E-3</v>
      </c>
      <c r="Z54">
        <f>Z$36*Sheet1!Z$24/Sheet1!$C$24</f>
        <v>2.44140625E-3</v>
      </c>
      <c r="AA54">
        <f>AA$36*Sheet1!AA$24/Sheet1!$C$24</f>
        <v>1.1609344482421875</v>
      </c>
      <c r="AB54">
        <f>AB$36*Sheet1!AB$24/Sheet1!$C$24</f>
        <v>0</v>
      </c>
      <c r="AC54">
        <f>AC$36*Sheet1!AC$24/Sheet1!$C$24</f>
        <v>0</v>
      </c>
      <c r="AD54">
        <f>AD$36*Sheet1!AD$24/Sheet1!$C$24</f>
        <v>0</v>
      </c>
      <c r="AE54">
        <f>AE$36*Sheet1!AE$24/Sheet1!$C$24</f>
        <v>0</v>
      </c>
      <c r="AF54">
        <f>AF$36*Sheet1!AF$24/Sheet1!$C$24</f>
        <v>0</v>
      </c>
      <c r="AG54">
        <f>AG$36*Sheet1!AG$24/Sheet1!$C$24</f>
        <v>0</v>
      </c>
      <c r="AH54">
        <f>AH$36*Sheet1!AH$24/Sheet1!$C$24</f>
        <v>0</v>
      </c>
      <c r="AI54">
        <f>AI$36*Sheet1!AI$24/Sheet1!$C$24</f>
        <v>0</v>
      </c>
      <c r="AJ54">
        <f>AJ$36*Sheet1!AJ$24/Sheet1!$C$24</f>
        <v>0</v>
      </c>
      <c r="AK54">
        <f>AK$36*Sheet1!AK$24/Sheet1!$C$24</f>
        <v>0</v>
      </c>
      <c r="AL54">
        <f>AL$36*Sheet1!AL$24/Sheet1!$C$24</f>
        <v>0</v>
      </c>
      <c r="AM54">
        <f>AM$36*Sheet1!AM$24/Sheet1!$C$24</f>
        <v>0</v>
      </c>
      <c r="AN54">
        <f>AN$36*Sheet1!AN$24/Sheet1!$C$24</f>
        <v>0</v>
      </c>
      <c r="AO54">
        <f>AO$36*Sheet1!AO$24/Sheet1!$C$24</f>
        <v>0</v>
      </c>
    </row>
    <row r="55" spans="1:41" x14ac:dyDescent="0.15">
      <c r="A55">
        <v>6</v>
      </c>
      <c r="B55" t="s">
        <v>73</v>
      </c>
      <c r="C55" s="1" t="s">
        <v>66</v>
      </c>
      <c r="D55">
        <f>D$36*Sheet1!D$28/Sheet1!$C$28</f>
        <v>0</v>
      </c>
      <c r="E55">
        <f>E$36*Sheet1!E$28/Sheet1!$C$28</f>
        <v>1.1444091796875E-5</v>
      </c>
      <c r="F55">
        <f>F$36*Sheet1!F$28/Sheet1!$C$28</f>
        <v>6.374359130859375E-2</v>
      </c>
      <c r="G55">
        <f>G$36*Sheet1!G$28/Sheet1!$C$28</f>
        <v>6.374359130859375E-2</v>
      </c>
      <c r="H55">
        <f>H$36*Sheet1!H$28/Sheet1!$C$28</f>
        <v>6.374359130859375E-2</v>
      </c>
      <c r="I55">
        <f>I$36*Sheet1!I$28/Sheet1!$C$28</f>
        <v>1.1444091796875E-5</v>
      </c>
      <c r="J55">
        <f>J$36*Sheet1!J$28/Sheet1!$C$28</f>
        <v>6.374359130859375E-2</v>
      </c>
      <c r="K55">
        <f>K$36*Sheet1!K$28/Sheet1!$C$28</f>
        <v>6.374359130859375E-2</v>
      </c>
      <c r="L55">
        <f>L$36*Sheet1!L$28/Sheet1!$C$28</f>
        <v>6.374359130859375E-2</v>
      </c>
      <c r="M55">
        <f>M$36*Sheet1!M$28/Sheet1!$C$28</f>
        <v>1.1444091796875E-5</v>
      </c>
      <c r="N55">
        <f>N$36*Sheet1!N$28/Sheet1!$C$28</f>
        <v>6.374359130859375E-2</v>
      </c>
      <c r="O55">
        <f>O$36*Sheet1!O$28/Sheet1!$C$28</f>
        <v>6.374359130859375E-2</v>
      </c>
      <c r="P55">
        <f>P$36*Sheet1!P$28/Sheet1!$C$28</f>
        <v>6.374359130859375E-2</v>
      </c>
      <c r="Q55">
        <f>Q$36*Sheet1!Q$28/Sheet1!$C$28</f>
        <v>1.1444091796875E-5</v>
      </c>
      <c r="R55">
        <f>R$36*Sheet1!R$28/Sheet1!$C$28</f>
        <v>6.374359130859375E-2</v>
      </c>
      <c r="S55">
        <f>S$36*Sheet1!S$28/Sheet1!$C$28</f>
        <v>6.374359130859375E-2</v>
      </c>
      <c r="T55">
        <f>T$36*Sheet1!T$28/Sheet1!$C$28</f>
        <v>6.374359130859375E-2</v>
      </c>
      <c r="U55">
        <f>U$36*Sheet1!U$28/Sheet1!$C$28</f>
        <v>0.2288818359375</v>
      </c>
      <c r="V55">
        <f>V$36*Sheet1!V$28/Sheet1!$C$28</f>
        <v>3.124237060546875E-2</v>
      </c>
      <c r="W55">
        <f>W$36*Sheet1!W$28/Sheet1!$C$28</f>
        <v>5.584716796875E-3</v>
      </c>
      <c r="X55">
        <f>X$36*Sheet1!X$28/Sheet1!$C$28</f>
        <v>2.02178955078125E-2</v>
      </c>
      <c r="Y55">
        <f>Y$36*Sheet1!Y$28/Sheet1!$C$28</f>
        <v>3.7078857421875E-3</v>
      </c>
      <c r="Z55">
        <f>Z$36*Sheet1!Z$28/Sheet1!$C$28</f>
        <v>2.49481201171875E-3</v>
      </c>
      <c r="AA55">
        <f>AA$36*Sheet1!AA$28/Sheet1!$C$28</f>
        <v>1.1609344482421875</v>
      </c>
      <c r="AB55">
        <f>AB$36*Sheet1!AB$28/Sheet1!$C$28</f>
        <v>0</v>
      </c>
      <c r="AC55">
        <f>AC$36*Sheet1!AC$28/Sheet1!$C$28</f>
        <v>0</v>
      </c>
      <c r="AD55">
        <f>AD$36*Sheet1!AD$28/Sheet1!$C$28</f>
        <v>0</v>
      </c>
      <c r="AE55">
        <f>AE$36*Sheet1!AE$28/Sheet1!$C$28</f>
        <v>0</v>
      </c>
      <c r="AF55">
        <f>AF$36*Sheet1!AF$28/Sheet1!$C$28</f>
        <v>0</v>
      </c>
      <c r="AG55">
        <f>AG$36*Sheet1!AG$28/Sheet1!$C$28</f>
        <v>0</v>
      </c>
      <c r="AH55">
        <f>AH$36*Sheet1!AH$28/Sheet1!$C$28</f>
        <v>0</v>
      </c>
      <c r="AI55">
        <f>AI$36*Sheet1!AI$28/Sheet1!$C$28</f>
        <v>0</v>
      </c>
      <c r="AJ55">
        <f>AJ$36*Sheet1!AJ$28/Sheet1!$C$28</f>
        <v>0</v>
      </c>
      <c r="AK55">
        <f>AK$36*Sheet1!AK$28/Sheet1!$C$28</f>
        <v>0</v>
      </c>
      <c r="AL55">
        <f>AL$36*Sheet1!AL$28/Sheet1!$C$28</f>
        <v>0</v>
      </c>
      <c r="AM55">
        <f>AM$36*Sheet1!AM$28/Sheet1!$C$28</f>
        <v>0</v>
      </c>
      <c r="AN55">
        <f>AN$36*Sheet1!AN$28/Sheet1!$C$28</f>
        <v>0</v>
      </c>
      <c r="AO55">
        <f>AO$36*Sheet1!AO$28/Sheet1!$C$28</f>
        <v>0</v>
      </c>
    </row>
    <row r="57" spans="1:41" ht="14.25" thickBot="1" x14ac:dyDescent="0.2">
      <c r="H57" s="1" t="s">
        <v>72</v>
      </c>
      <c r="I57">
        <v>4</v>
      </c>
    </row>
    <row r="58" spans="1:41" ht="14.25" thickBot="1" x14ac:dyDescent="0.2">
      <c r="C58" s="1" t="s">
        <v>44</v>
      </c>
      <c r="E58" s="1" t="s">
        <v>67</v>
      </c>
      <c r="F58" s="1" t="s">
        <v>53</v>
      </c>
      <c r="G58" s="1" t="s">
        <v>52</v>
      </c>
      <c r="H58" s="1" t="s">
        <v>68</v>
      </c>
      <c r="K58" s="13"/>
      <c r="L58" s="14" t="s">
        <v>59</v>
      </c>
      <c r="M58" s="20" t="s">
        <v>60</v>
      </c>
      <c r="N58" s="16" t="s">
        <v>73</v>
      </c>
      <c r="P58">
        <f>Sheet1!$C$8/Sheet1!$AA$8</f>
        <v>2.584125231654903</v>
      </c>
      <c r="Q58">
        <v>17500</v>
      </c>
    </row>
    <row r="59" spans="1:41" x14ac:dyDescent="0.15">
      <c r="A59">
        <v>0</v>
      </c>
      <c r="B59" t="s">
        <v>45</v>
      </c>
      <c r="C59">
        <v>47.080459770114942</v>
      </c>
      <c r="E59" s="2">
        <v>1</v>
      </c>
      <c r="F59" s="1">
        <f>SUM(E44:AO44)-3</f>
        <v>-1.0947113037109375</v>
      </c>
      <c r="G59" s="1">
        <f>SUM(D38:AO38)-3</f>
        <v>-1.508331298828125E-2</v>
      </c>
      <c r="H59" s="1">
        <f>SUM(D50:AO50)-3</f>
        <v>-0.78829193115234375</v>
      </c>
      <c r="K59" s="10" t="s">
        <v>61</v>
      </c>
      <c r="L59" s="4">
        <v>3</v>
      </c>
      <c r="M59" s="7">
        <v>1</v>
      </c>
      <c r="N59" s="17">
        <f>1/$I$57*$L$59+(1-1/$I$57)*$M$59</f>
        <v>1.5</v>
      </c>
      <c r="Q59">
        <f>17500/P58</f>
        <v>6772.1176147460937</v>
      </c>
      <c r="R59">
        <f>Q58</f>
        <v>17500</v>
      </c>
    </row>
    <row r="60" spans="1:41" x14ac:dyDescent="0.15">
      <c r="A60">
        <v>1</v>
      </c>
      <c r="B60" t="s">
        <v>46</v>
      </c>
      <c r="C60">
        <v>46.08720112517581</v>
      </c>
      <c r="E60" s="2">
        <v>2</v>
      </c>
      <c r="F60" s="1">
        <f>SUM(E45:AO45)-3</f>
        <v>-1.0951690673828125</v>
      </c>
      <c r="G60" s="1">
        <f t="shared" ref="G60:G64" si="0">SUM(D39:AO39)-3</f>
        <v>-1.334381103515625E-2</v>
      </c>
      <c r="H60" s="1">
        <f t="shared" ref="H60:H64" si="1">SUM(D51:AO51)-3</f>
        <v>-0.78586578369140625</v>
      </c>
      <c r="K60" s="11" t="s">
        <v>54</v>
      </c>
      <c r="L60" s="5">
        <v>3</v>
      </c>
      <c r="M60" s="8">
        <v>3</v>
      </c>
      <c r="N60" s="18">
        <v>3</v>
      </c>
      <c r="Q60">
        <f>Q59*3</f>
        <v>20316.352844238281</v>
      </c>
      <c r="R60">
        <f>R59*3</f>
        <v>52500</v>
      </c>
    </row>
    <row r="61" spans="1:41" x14ac:dyDescent="0.15">
      <c r="A61">
        <v>2</v>
      </c>
      <c r="B61" t="s">
        <v>47</v>
      </c>
      <c r="C61">
        <v>44.221322537112009</v>
      </c>
      <c r="E61" s="2">
        <v>3</v>
      </c>
      <c r="F61" s="1">
        <f>SUM(E46:AO46)-3</f>
        <v>-1.0960845947265625</v>
      </c>
      <c r="G61" s="1">
        <f t="shared" si="0"/>
        <v>-1.587677001953125E-2</v>
      </c>
      <c r="H61" s="1">
        <f t="shared" si="1"/>
        <v>-0.78702545166015625</v>
      </c>
      <c r="K61" s="11" t="s">
        <v>55</v>
      </c>
      <c r="L61" s="5">
        <v>3</v>
      </c>
      <c r="M61" s="8">
        <v>0</v>
      </c>
      <c r="N61" s="18">
        <v>3</v>
      </c>
      <c r="Q61">
        <f>SUM(E49:Z49)*Q59</f>
        <v>5003.6541617009789</v>
      </c>
      <c r="R61">
        <f>SUM(E49:AO49)*R59</f>
        <v>33246.421813964844</v>
      </c>
    </row>
    <row r="62" spans="1:41" x14ac:dyDescent="0.15">
      <c r="A62">
        <v>3</v>
      </c>
      <c r="B62" t="s">
        <v>45</v>
      </c>
      <c r="C62">
        <v>41.689567430025448</v>
      </c>
      <c r="E62" s="2">
        <v>4</v>
      </c>
      <c r="F62" s="1">
        <f>SUM(E47:AO47)-3</f>
        <v>-1.0974578857421875</v>
      </c>
      <c r="G62" s="1">
        <f t="shared" si="0"/>
        <v>-1.495361328125E-2</v>
      </c>
      <c r="H62" s="1">
        <f t="shared" si="1"/>
        <v>-0.7840423583984375</v>
      </c>
      <c r="K62" s="11" t="s">
        <v>56</v>
      </c>
      <c r="L62" s="5">
        <v>2</v>
      </c>
      <c r="M62" s="8">
        <v>0</v>
      </c>
      <c r="N62" s="18">
        <v>2</v>
      </c>
      <c r="Q62">
        <f>Q61/Q60</f>
        <v>0.24628702799479166</v>
      </c>
      <c r="R62">
        <f>R61/R60</f>
        <v>0.63326517740885413</v>
      </c>
    </row>
    <row r="63" spans="1:41" x14ac:dyDescent="0.15">
      <c r="A63">
        <v>4</v>
      </c>
      <c r="B63" t="s">
        <v>46</v>
      </c>
      <c r="C63">
        <v>38.732860520094562</v>
      </c>
      <c r="E63" s="2">
        <v>5</v>
      </c>
      <c r="F63" s="1">
        <f>SUM(E48:AO48)-3</f>
        <v>-1.0992889404296875</v>
      </c>
      <c r="G63" s="1">
        <f t="shared" si="0"/>
        <v>-1.6876220703125E-2</v>
      </c>
      <c r="H63" s="1">
        <f t="shared" si="1"/>
        <v>-0.7832183837890625</v>
      </c>
      <c r="K63" s="11" t="s">
        <v>57</v>
      </c>
      <c r="L63" s="5">
        <v>1</v>
      </c>
      <c r="M63" s="8">
        <v>0</v>
      </c>
      <c r="N63" s="18">
        <v>1</v>
      </c>
    </row>
    <row r="64" spans="1:41" ht="14.25" thickBot="1" x14ac:dyDescent="0.2">
      <c r="A64">
        <v>5</v>
      </c>
      <c r="B64" t="s">
        <v>46</v>
      </c>
      <c r="C64">
        <v>37.406392694063925</v>
      </c>
      <c r="E64" s="2">
        <v>6</v>
      </c>
      <c r="F64" s="1">
        <f>SUM(E49:AO49)-3</f>
        <v>-1.1002044677734375</v>
      </c>
      <c r="G64" s="1">
        <f t="shared" si="0"/>
        <v>-1.6998291015625E-2</v>
      </c>
      <c r="H64" s="1">
        <f t="shared" si="1"/>
        <v>-0.7819671630859375</v>
      </c>
      <c r="K64" s="12" t="s">
        <v>58</v>
      </c>
      <c r="L64" s="6">
        <v>3</v>
      </c>
      <c r="M64" s="9">
        <v>3</v>
      </c>
      <c r="N64" s="19">
        <v>3</v>
      </c>
    </row>
    <row r="65" spans="5:8" x14ac:dyDescent="0.15">
      <c r="F65" s="1" t="s">
        <v>70</v>
      </c>
      <c r="G65" s="1" t="s">
        <v>62</v>
      </c>
      <c r="H65" s="1" t="s">
        <v>69</v>
      </c>
    </row>
    <row r="66" spans="5:8" x14ac:dyDescent="0.15">
      <c r="E66" t="s">
        <v>51</v>
      </c>
      <c r="F66" s="1" t="s">
        <v>52</v>
      </c>
      <c r="G66" s="1" t="s">
        <v>53</v>
      </c>
      <c r="H66" s="1" t="s">
        <v>68</v>
      </c>
    </row>
    <row r="67" spans="5:8" x14ac:dyDescent="0.15">
      <c r="E67" s="2">
        <v>1</v>
      </c>
      <c r="F67" s="1">
        <f>IF(F59&gt;=0,"∞",50/-F59)</f>
        <v>45.674142425044955</v>
      </c>
      <c r="G67" s="1">
        <f>IF(G59&gt;=0,"∞",50/-G59)</f>
        <v>3314.921598381386</v>
      </c>
      <c r="H67" s="1">
        <f t="shared" ref="H67" si="2">IF(H59&gt;=0,"∞",50/-H59)</f>
        <v>63.428278311702137</v>
      </c>
    </row>
    <row r="68" spans="5:8" x14ac:dyDescent="0.15">
      <c r="E68" s="2">
        <v>2</v>
      </c>
      <c r="F68" s="1">
        <f>IF(F60&gt;=0,"∞",50/-F60)</f>
        <v>45.655051342426816</v>
      </c>
      <c r="G68" s="1">
        <f t="shared" ref="G68:G72" si="3">IF(G60&gt;=0,"∞",50/-G60)</f>
        <v>3747.0554602630073</v>
      </c>
      <c r="H68" s="1">
        <f>IF(H60&gt;=0,"∞",50/-H60)</f>
        <v>63.624095917673898</v>
      </c>
    </row>
    <row r="69" spans="5:8" x14ac:dyDescent="0.15">
      <c r="E69" s="2">
        <v>3</v>
      </c>
      <c r="F69" s="1">
        <f>IF(F61&gt;=0,"∞",50/-F61)</f>
        <v>45.616917015856224</v>
      </c>
      <c r="G69" s="1">
        <f t="shared" si="3"/>
        <v>3149.2551657856798</v>
      </c>
      <c r="H69" s="1">
        <f>IF(H61&gt;=0,"∞",50/-H61)</f>
        <v>63.530346946886787</v>
      </c>
    </row>
    <row r="70" spans="5:8" x14ac:dyDescent="0.15">
      <c r="E70" s="2">
        <v>4</v>
      </c>
      <c r="F70" s="1">
        <f>IF(F62&gt;=0,"∞",50/-F62)</f>
        <v>45.559834823352752</v>
      </c>
      <c r="G70" s="1">
        <f t="shared" si="3"/>
        <v>3343.6734693877552</v>
      </c>
      <c r="H70" s="1">
        <f>IF(H62&gt;=0,"∞",50/-H62)</f>
        <v>63.772064690656443</v>
      </c>
    </row>
    <row r="71" spans="5:8" x14ac:dyDescent="0.15">
      <c r="E71" s="2">
        <v>5</v>
      </c>
      <c r="F71" s="1">
        <f>IF(F63&gt;=0,"∞",50/-F63)</f>
        <v>45.483947087156281</v>
      </c>
      <c r="G71" s="1">
        <f t="shared" si="3"/>
        <v>2962.748643761302</v>
      </c>
      <c r="H71" s="1">
        <f>IF(H63&gt;=0,"∞",50/-H63)</f>
        <v>63.839155253365547</v>
      </c>
    </row>
    <row r="72" spans="5:8" x14ac:dyDescent="0.15">
      <c r="E72" s="2">
        <v>6</v>
      </c>
      <c r="F72" s="1">
        <f>IF(F64&gt;=0,"∞",50/-F64)</f>
        <v>45.446097943220117</v>
      </c>
      <c r="G72" s="1">
        <f t="shared" si="3"/>
        <v>2941.4721723518851</v>
      </c>
      <c r="H72" s="1">
        <f>IF(H64&gt;=0,"∞",50/-H64)</f>
        <v>63.941303881202799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新治</dc:creator>
  <cp:lastModifiedBy>新治</cp:lastModifiedBy>
  <dcterms:created xsi:type="dcterms:W3CDTF">2014-01-23T08:35:41Z</dcterms:created>
  <dcterms:modified xsi:type="dcterms:W3CDTF">2015-04-04T16:03:50Z</dcterms:modified>
</cp:coreProperties>
</file>