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uno\GitHub\MudRunner\Suspension\solutions\Analysis\Dynamic\Half Car\6 Degrees of Freedom\Amplitude\"/>
    </mc:Choice>
  </mc:AlternateContent>
  <xr:revisionPtr revIDLastSave="0" documentId="8_{1A7D2DA2-FA91-45B3-8875-DF25A1598AB3}" xr6:coauthVersionLast="47" xr6:coauthVersionMax="47" xr10:uidLastSave="{00000000-0000-0000-0000-000000000000}"/>
  <bookViews>
    <workbookView xWindow="4200" yWindow="4200" windowWidth="28800" windowHeight="10230" firstSheet="2" activeTab="2"/>
  </bookViews>
  <sheets>
    <sheet name="HalfCar_Amplitude_DOF-6_Teste d" sheetId="1" r:id="rId1"/>
    <sheet name="Planilha1" sheetId="2" r:id="rId2"/>
    <sheet name="Displacement x stiffness log" sheetId="6" r:id="rId3"/>
    <sheet name="Planilha2" sheetId="4" r:id="rId4"/>
    <sheet name="Displacements" sheetId="3" r:id="rId5"/>
    <sheet name="Displacement x stifness" sheetId="5" r:id="rId6"/>
  </sheets>
  <calcPr calcId="0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2" i="4"/>
  <c r="H31" i="4"/>
  <c r="G31" i="4"/>
  <c r="F31" i="4"/>
  <c r="E31" i="4"/>
  <c r="D31" i="4"/>
  <c r="C31" i="4"/>
  <c r="H30" i="4"/>
  <c r="G30" i="4"/>
  <c r="F30" i="4"/>
  <c r="E30" i="4"/>
  <c r="D30" i="4"/>
  <c r="C30" i="4"/>
  <c r="H29" i="4"/>
  <c r="G29" i="4"/>
  <c r="F29" i="4"/>
  <c r="E29" i="4"/>
  <c r="D29" i="4"/>
  <c r="C29" i="4"/>
  <c r="H28" i="4"/>
  <c r="G28" i="4"/>
  <c r="F28" i="4"/>
  <c r="E28" i="4"/>
  <c r="D28" i="4"/>
  <c r="C28" i="4"/>
  <c r="H27" i="4"/>
  <c r="G27" i="4"/>
  <c r="F27" i="4"/>
  <c r="E27" i="4"/>
  <c r="D27" i="4"/>
  <c r="C27" i="4"/>
  <c r="H26" i="4"/>
  <c r="G26" i="4"/>
  <c r="F26" i="4"/>
  <c r="E26" i="4"/>
  <c r="D26" i="4"/>
  <c r="C26" i="4"/>
  <c r="H25" i="4"/>
  <c r="G25" i="4"/>
  <c r="F25" i="4"/>
  <c r="E25" i="4"/>
  <c r="D25" i="4"/>
  <c r="C25" i="4"/>
  <c r="H24" i="4"/>
  <c r="G24" i="4"/>
  <c r="F24" i="4"/>
  <c r="E24" i="4"/>
  <c r="D24" i="4"/>
  <c r="C24" i="4"/>
  <c r="H23" i="4"/>
  <c r="G23" i="4"/>
  <c r="F23" i="4"/>
  <c r="E23" i="4"/>
  <c r="D23" i="4"/>
  <c r="C23" i="4"/>
  <c r="H22" i="4"/>
  <c r="G22" i="4"/>
  <c r="F22" i="4"/>
  <c r="E22" i="4"/>
  <c r="D22" i="4"/>
  <c r="C22" i="4"/>
  <c r="H21" i="4"/>
  <c r="G21" i="4"/>
  <c r="F21" i="4"/>
  <c r="E21" i="4"/>
  <c r="D21" i="4"/>
  <c r="C21" i="4"/>
  <c r="H20" i="4"/>
  <c r="G20" i="4"/>
  <c r="F20" i="4"/>
  <c r="E20" i="4"/>
  <c r="D20" i="4"/>
  <c r="C20" i="4"/>
  <c r="H19" i="4"/>
  <c r="G19" i="4"/>
  <c r="F19" i="4"/>
  <c r="E19" i="4"/>
  <c r="D19" i="4"/>
  <c r="C19" i="4"/>
  <c r="H18" i="4"/>
  <c r="G18" i="4"/>
  <c r="F18" i="4"/>
  <c r="E18" i="4"/>
  <c r="D18" i="4"/>
  <c r="C18" i="4"/>
  <c r="H17" i="4"/>
  <c r="G17" i="4"/>
  <c r="F17" i="4"/>
  <c r="E17" i="4"/>
  <c r="D17" i="4"/>
  <c r="C17" i="4"/>
  <c r="H16" i="4"/>
  <c r="G16" i="4"/>
  <c r="F16" i="4"/>
  <c r="E16" i="4"/>
  <c r="D16" i="4"/>
  <c r="C16" i="4"/>
  <c r="H15" i="4"/>
  <c r="G15" i="4"/>
  <c r="F15" i="4"/>
  <c r="E15" i="4"/>
  <c r="D15" i="4"/>
  <c r="C15" i="4"/>
  <c r="H14" i="4"/>
  <c r="G14" i="4"/>
  <c r="F14" i="4"/>
  <c r="E14" i="4"/>
  <c r="D14" i="4"/>
  <c r="C14" i="4"/>
  <c r="H13" i="4"/>
  <c r="G13" i="4"/>
  <c r="F13" i="4"/>
  <c r="E13" i="4"/>
  <c r="D13" i="4"/>
  <c r="C13" i="4"/>
  <c r="H12" i="4"/>
  <c r="G12" i="4"/>
  <c r="F12" i="4"/>
  <c r="E12" i="4"/>
  <c r="D12" i="4"/>
  <c r="C12" i="4"/>
  <c r="H11" i="4"/>
  <c r="G11" i="4"/>
  <c r="F11" i="4"/>
  <c r="E11" i="4"/>
  <c r="D11" i="4"/>
  <c r="C11" i="4"/>
  <c r="H10" i="4"/>
  <c r="G10" i="4"/>
  <c r="F10" i="4"/>
  <c r="E10" i="4"/>
  <c r="D10" i="4"/>
  <c r="C10" i="4"/>
  <c r="H9" i="4"/>
  <c r="G9" i="4"/>
  <c r="F9" i="4"/>
  <c r="E9" i="4"/>
  <c r="D9" i="4"/>
  <c r="C9" i="4"/>
  <c r="H8" i="4"/>
  <c r="G8" i="4"/>
  <c r="F8" i="4"/>
  <c r="E8" i="4"/>
  <c r="D8" i="4"/>
  <c r="C8" i="4"/>
  <c r="H7" i="4"/>
  <c r="G7" i="4"/>
  <c r="F7" i="4"/>
  <c r="E7" i="4"/>
  <c r="D7" i="4"/>
  <c r="C7" i="4"/>
  <c r="H6" i="4"/>
  <c r="G6" i="4"/>
  <c r="F6" i="4"/>
  <c r="E6" i="4"/>
  <c r="D6" i="4"/>
  <c r="C6" i="4"/>
  <c r="H5" i="4"/>
  <c r="G5" i="4"/>
  <c r="F5" i="4"/>
  <c r="E5" i="4"/>
  <c r="D5" i="4"/>
  <c r="C5" i="4"/>
  <c r="H4" i="4"/>
  <c r="G4" i="4"/>
  <c r="F4" i="4"/>
  <c r="E4" i="4"/>
  <c r="D4" i="4"/>
  <c r="C4" i="4"/>
  <c r="H3" i="4"/>
  <c r="G3" i="4"/>
  <c r="F3" i="4"/>
  <c r="E3" i="4"/>
  <c r="D3" i="4"/>
  <c r="C3" i="4"/>
  <c r="H2" i="4"/>
  <c r="G2" i="4"/>
  <c r="F2" i="4"/>
  <c r="E2" i="4"/>
  <c r="D2" i="4"/>
  <c r="C2" i="4"/>
  <c r="H1" i="4"/>
  <c r="G1" i="4"/>
  <c r="F1" i="4"/>
  <c r="E1" i="4"/>
  <c r="D1" i="4"/>
  <c r="C1" i="4"/>
  <c r="C2" i="2"/>
  <c r="D2" i="2"/>
  <c r="E2" i="2"/>
  <c r="F2" i="2"/>
  <c r="G2" i="2"/>
  <c r="C3" i="2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B1" i="2"/>
  <c r="C1" i="2"/>
  <c r="D1" i="2"/>
  <c r="E1" i="2"/>
  <c r="F1" i="2"/>
  <c r="G1" i="2"/>
  <c r="A1" i="2"/>
</calcChain>
</file>

<file path=xl/sharedStrings.xml><?xml version="1.0" encoding="utf-8"?>
<sst xmlns="http://schemas.openxmlformats.org/spreadsheetml/2006/main" count="27" uniqueCount="27">
  <si>
    <t>Request Index</t>
  </si>
  <si>
    <t>Car linear displacement</t>
  </si>
  <si>
    <t>Car angular displacement</t>
  </si>
  <si>
    <t>Engine linear displacement</t>
  </si>
  <si>
    <t>Driver linear displacement</t>
  </si>
  <si>
    <t>Rear linear displacement</t>
  </si>
  <si>
    <t>Front linear displacement</t>
  </si>
  <si>
    <t>Car linear velocity</t>
  </si>
  <si>
    <t>Car angular velocity</t>
  </si>
  <si>
    <t>Engine linear velocity</t>
  </si>
  <si>
    <t>Driver linear velocity</t>
  </si>
  <si>
    <t>Rear linear velocity</t>
  </si>
  <si>
    <t>Front linear velocity</t>
  </si>
  <si>
    <t>Car linear acceleration</t>
  </si>
  <si>
    <t>Car angular acceleration</t>
  </si>
  <si>
    <t>Engine linear acceleration</t>
  </si>
  <si>
    <t>Driver linear acceleration</t>
  </si>
  <si>
    <t>Rear linear acceleration</t>
  </si>
  <si>
    <t>Front linear acceleration</t>
  </si>
  <si>
    <t>Car equivalente force</t>
  </si>
  <si>
    <t>Car equivalente torque</t>
  </si>
  <si>
    <t>Engine equivalente force</t>
  </si>
  <si>
    <t>Driver equivalente force</t>
  </si>
  <si>
    <t>Rear equivalente force</t>
  </si>
  <si>
    <t>Front equivalente force</t>
  </si>
  <si>
    <t>Engine mount stiffness</t>
  </si>
  <si>
    <t>Engine mount stiffness (log10)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</si>
</sst>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1" fontId="0" fillId="0" borderId="0" xfId="0" applyNumberFormat="1"/>
    <xf numFmtId="0" fontId="0" fillId="0" borderId="0" xfId="0" applyNumberForma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Planilha2!$C$1</c:f>
              <c:strCache>
                <c:ptCount val="1"/>
                <c:pt idx="0">
                  <c:v>Car linear displacement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Planilha2!$B$2:$B$31</c:f>
              <c:numCache>
                <c:formatCode>General</c:formatCode>
                <c:ptCount val="30"/>
                <c:pt idx="0">
                  <c:v>5.143095663669496</c:v>
                </c:pt>
                <c:pt idx="1">
                  <c:v>5.4107286232378486</c:v>
                </c:pt>
                <c:pt idx="2">
                  <c:v>5.6425185572604795</c:v>
                </c:pt>
                <c:pt idx="3">
                  <c:v>5.8469271673687198</c:v>
                </c:pt>
                <c:pt idx="4">
                  <c:v>6.0297320570370934</c:v>
                </c:pt>
                <c:pt idx="5">
                  <c:v>6.0449062721378519</c:v>
                </c:pt>
                <c:pt idx="6">
                  <c:v>6.19505416895288</c:v>
                </c:pt>
                <c:pt idx="7">
                  <c:v>6.3120787754314831</c:v>
                </c:pt>
                <c:pt idx="8">
                  <c:v>6.3459362678018332</c:v>
                </c:pt>
                <c:pt idx="9">
                  <c:v>6.4846890769365348</c:v>
                </c:pt>
                <c:pt idx="10">
                  <c:v>6.5433384248434594</c:v>
                </c:pt>
                <c:pt idx="11">
                  <c:v>6.6131087709896175</c:v>
                </c:pt>
                <c:pt idx="12">
                  <c:v>6.7326192534790152</c:v>
                </c:pt>
                <c:pt idx="13">
                  <c:v>6.7471473510457773</c:v>
                </c:pt>
                <c:pt idx="14">
                  <c:v>6.8443684204452939</c:v>
                </c:pt>
                <c:pt idx="15">
                  <c:v>6.9292836407167728</c:v>
                </c:pt>
                <c:pt idx="16">
                  <c:v>6.9492951908348424</c:v>
                </c:pt>
                <c:pt idx="17">
                  <c:v>7.0481773468652351</c:v>
                </c:pt>
                <c:pt idx="18">
                  <c:v>7.0938687726671201</c:v>
                </c:pt>
                <c:pt idx="19">
                  <c:v>7.1416664228926283</c:v>
                </c:pt>
                <c:pt idx="20">
                  <c:v>7.2303136364829728</c:v>
                </c:pt>
                <c:pt idx="21">
                  <c:v>7.2439461006430435</c:v>
                </c:pt>
                <c:pt idx="22">
                  <c:v>7.3818269859859589</c:v>
                </c:pt>
                <c:pt idx="23">
                  <c:v>7.5093082920228182</c:v>
                </c:pt>
                <c:pt idx="24">
                  <c:v>7.6278146583765798</c:v>
                </c:pt>
                <c:pt idx="25">
                  <c:v>7.738494763368319</c:v>
                </c:pt>
                <c:pt idx="26">
                  <c:v>7.8422883526862144</c:v>
                </c:pt>
                <c:pt idx="27">
                  <c:v>7.9399740782135586</c:v>
                </c:pt>
                <c:pt idx="28">
                  <c:v>8.0322043856863292</c:v>
                </c:pt>
                <c:pt idx="29">
                  <c:v>8.1195314415543187</c:v>
                </c:pt>
              </c:numCache>
            </c:numRef>
          </c:xVal>
          <c:yVal>
            <c:numRef>
              <c:f>Planilha2!$C$2:$C$31</c:f>
              <c:numCache>
                <c:formatCode>0.00%</c:formatCode>
                <c:ptCount val="30"/>
                <c:pt idx="0">
                  <c:v>0</c:v>
                </c:pt>
                <c:pt idx="1">
                  <c:v>8.1310884785309502E-4</c:v>
                </c:pt>
                <c:pt idx="2">
                  <c:v>1.2308102469016341E-3</c:v>
                </c:pt>
                <c:pt idx="3">
                  <c:v>1.4580936690043237E-3</c:v>
                </c:pt>
                <c:pt idx="4">
                  <c:v>1.5895688243234226E-3</c:v>
                </c:pt>
                <c:pt idx="5">
                  <c:v>1.5986943506846709E-3</c:v>
                </c:pt>
                <c:pt idx="6">
                  <c:v>1.6704418090558578E-3</c:v>
                </c:pt>
                <c:pt idx="7">
                  <c:v>1.7111570005046287E-3</c:v>
                </c:pt>
                <c:pt idx="8">
                  <c:v>1.7213750563260148E-3</c:v>
                </c:pt>
                <c:pt idx="9">
                  <c:v>1.7549633187945246E-3</c:v>
                </c:pt>
                <c:pt idx="10">
                  <c:v>1.7663093551264838E-3</c:v>
                </c:pt>
                <c:pt idx="11">
                  <c:v>1.7780211654421815E-3</c:v>
                </c:pt>
                <c:pt idx="12">
                  <c:v>1.7941698124130888E-3</c:v>
                </c:pt>
                <c:pt idx="13">
                  <c:v>1.7959020919832913E-3</c:v>
                </c:pt>
                <c:pt idx="14">
                  <c:v>1.8057672300803801E-3</c:v>
                </c:pt>
                <c:pt idx="15">
                  <c:v>1.8127693134124922E-3</c:v>
                </c:pt>
                <c:pt idx="16">
                  <c:v>1.8142265800970129E-3</c:v>
                </c:pt>
                <c:pt idx="17">
                  <c:v>1.8205877728173141E-3</c:v>
                </c:pt>
                <c:pt idx="18">
                  <c:v>1.8229706767726875E-3</c:v>
                </c:pt>
                <c:pt idx="19">
                  <c:v>1.825371165906587E-3</c:v>
                </c:pt>
                <c:pt idx="20">
                  <c:v>1.8289906242709669E-3</c:v>
                </c:pt>
                <c:pt idx="21">
                  <c:v>1.8294543881230141E-3</c:v>
                </c:pt>
                <c:pt idx="22">
                  <c:v>1.8337733826365857E-3</c:v>
                </c:pt>
                <c:pt idx="23">
                  <c:v>1.8366814794736634E-3</c:v>
                </c:pt>
                <c:pt idx="24">
                  <c:v>1.8387178189899185E-3</c:v>
                </c:pt>
                <c:pt idx="25">
                  <c:v>1.8401915938288365E-3</c:v>
                </c:pt>
                <c:pt idx="26">
                  <c:v>1.8412575766180489E-3</c:v>
                </c:pt>
                <c:pt idx="27">
                  <c:v>1.8420606204443309E-3</c:v>
                </c:pt>
                <c:pt idx="28">
                  <c:v>1.8426743222203959E-3</c:v>
                </c:pt>
                <c:pt idx="29">
                  <c:v>1.8431393564337574E-3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94-43A4-933D-4887E6607D28}"/>
            </c:ext>
          </c:extLst>
        </c:ser>
        <c:ser>
          <c:idx val="1"/>
          <c:order val="1"/>
          <c:tx>
            <c:strRef>
              <c:f>Planilha2!$D$1</c:f>
              <c:strCache>
                <c:ptCount val="1"/>
                <c:pt idx="0">
                  <c:v>Car angular displacement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Planilha2!$B$2:$B$31</c:f>
              <c:numCache>
                <c:formatCode>General</c:formatCode>
                <c:ptCount val="30"/>
                <c:pt idx="0">
                  <c:v>5.143095663669496</c:v>
                </c:pt>
                <c:pt idx="1">
                  <c:v>5.4107286232378486</c:v>
                </c:pt>
                <c:pt idx="2">
                  <c:v>5.6425185572604795</c:v>
                </c:pt>
                <c:pt idx="3">
                  <c:v>5.8469271673687198</c:v>
                </c:pt>
                <c:pt idx="4">
                  <c:v>6.0297320570370934</c:v>
                </c:pt>
                <c:pt idx="5">
                  <c:v>6.0449062721378519</c:v>
                </c:pt>
                <c:pt idx="6">
                  <c:v>6.19505416895288</c:v>
                </c:pt>
                <c:pt idx="7">
                  <c:v>6.3120787754314831</c:v>
                </c:pt>
                <c:pt idx="8">
                  <c:v>6.3459362678018332</c:v>
                </c:pt>
                <c:pt idx="9">
                  <c:v>6.4846890769365348</c:v>
                </c:pt>
                <c:pt idx="10">
                  <c:v>6.5433384248434594</c:v>
                </c:pt>
                <c:pt idx="11">
                  <c:v>6.6131087709896175</c:v>
                </c:pt>
                <c:pt idx="12">
                  <c:v>6.7326192534790152</c:v>
                </c:pt>
                <c:pt idx="13">
                  <c:v>6.7471473510457773</c:v>
                </c:pt>
                <c:pt idx="14">
                  <c:v>6.8443684204452939</c:v>
                </c:pt>
                <c:pt idx="15">
                  <c:v>6.9292836407167728</c:v>
                </c:pt>
                <c:pt idx="16">
                  <c:v>6.9492951908348424</c:v>
                </c:pt>
                <c:pt idx="17">
                  <c:v>7.0481773468652351</c:v>
                </c:pt>
                <c:pt idx="18">
                  <c:v>7.0938687726671201</c:v>
                </c:pt>
                <c:pt idx="19">
                  <c:v>7.1416664228926283</c:v>
                </c:pt>
                <c:pt idx="20">
                  <c:v>7.2303136364829728</c:v>
                </c:pt>
                <c:pt idx="21">
                  <c:v>7.2439461006430435</c:v>
                </c:pt>
                <c:pt idx="22">
                  <c:v>7.3818269859859589</c:v>
                </c:pt>
                <c:pt idx="23">
                  <c:v>7.5093082920228182</c:v>
                </c:pt>
                <c:pt idx="24">
                  <c:v>7.6278146583765798</c:v>
                </c:pt>
                <c:pt idx="25">
                  <c:v>7.738494763368319</c:v>
                </c:pt>
                <c:pt idx="26">
                  <c:v>7.8422883526862144</c:v>
                </c:pt>
                <c:pt idx="27">
                  <c:v>7.9399740782135586</c:v>
                </c:pt>
                <c:pt idx="28">
                  <c:v>8.0322043856863292</c:v>
                </c:pt>
                <c:pt idx="29">
                  <c:v>8.1195314415543187</c:v>
                </c:pt>
              </c:numCache>
            </c:numRef>
          </c:xVal>
          <c:yVal>
            <c:numRef>
              <c:f>Planilha2!$D$2:$D$31</c:f>
              <c:numCache>
                <c:formatCode>0.00%</c:formatCode>
                <c:ptCount val="30"/>
                <c:pt idx="0">
                  <c:v>0</c:v>
                </c:pt>
                <c:pt idx="1">
                  <c:v>9.7551434964918322E-4</c:v>
                </c:pt>
                <c:pt idx="2">
                  <c:v>1.4765627178696501E-3</c:v>
                </c:pt>
                <c:pt idx="3">
                  <c:v>1.7491689220120073E-3</c:v>
                </c:pt>
                <c:pt idx="4">
                  <c:v>1.9068516144707247E-3</c:v>
                </c:pt>
                <c:pt idx="5">
                  <c:v>1.9177958906119107E-3</c:v>
                </c:pt>
                <c:pt idx="6">
                  <c:v>2.0038415694008669E-3</c:v>
                </c:pt>
                <c:pt idx="7">
                  <c:v>2.0526696650925761E-3</c:v>
                </c:pt>
                <c:pt idx="8">
                  <c:v>2.0649236502444492E-3</c:v>
                </c:pt>
                <c:pt idx="9">
                  <c:v>2.1052039742815356E-3</c:v>
                </c:pt>
                <c:pt idx="10">
                  <c:v>2.118810455145532E-3</c:v>
                </c:pt>
                <c:pt idx="11">
                  <c:v>2.1328555194137875E-3</c:v>
                </c:pt>
                <c:pt idx="12">
                  <c:v>2.1522212320748482E-3</c:v>
                </c:pt>
                <c:pt idx="13">
                  <c:v>2.1542986018726496E-3</c:v>
                </c:pt>
                <c:pt idx="14">
                  <c:v>2.1661289632525782E-3</c:v>
                </c:pt>
                <c:pt idx="15">
                  <c:v>2.1745258961358483E-3</c:v>
                </c:pt>
                <c:pt idx="16">
                  <c:v>2.1762734546420981E-3</c:v>
                </c:pt>
                <c:pt idx="17">
                  <c:v>2.1839018039309342E-3</c:v>
                </c:pt>
                <c:pt idx="18">
                  <c:v>2.186759380057851E-3</c:v>
                </c:pt>
                <c:pt idx="19">
                  <c:v>2.1896380415881715E-3</c:v>
                </c:pt>
                <c:pt idx="20">
                  <c:v>2.1939784833853149E-3</c:v>
                </c:pt>
                <c:pt idx="21">
                  <c:v>2.1945346269023054E-3</c:v>
                </c:pt>
                <c:pt idx="22">
                  <c:v>2.1997139409005847E-3</c:v>
                </c:pt>
                <c:pt idx="23">
                  <c:v>2.2032013094847461E-3</c:v>
                </c:pt>
                <c:pt idx="24">
                  <c:v>2.2056432703854391E-3</c:v>
                </c:pt>
                <c:pt idx="25">
                  <c:v>2.2074106074019182E-3</c:v>
                </c:pt>
                <c:pt idx="26">
                  <c:v>2.2086889236895262E-3</c:v>
                </c:pt>
                <c:pt idx="27">
                  <c:v>2.209651925146864E-3</c:v>
                </c:pt>
                <c:pt idx="28">
                  <c:v>2.2103878698043885E-3</c:v>
                </c:pt>
                <c:pt idx="29">
                  <c:v>2.2109455339098224E-3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94-43A4-933D-4887E6607D28}"/>
            </c:ext>
          </c:extLst>
        </c:ser>
        <c:ser>
          <c:idx val="2"/>
          <c:order val="2"/>
          <c:tx>
            <c:strRef>
              <c:f>Planilha2!$E$1</c:f>
              <c:strCache>
                <c:ptCount val="1"/>
                <c:pt idx="0">
                  <c:v>Engine linear displacement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Planilha2!$B$2:$B$31</c:f>
              <c:numCache>
                <c:formatCode>General</c:formatCode>
                <c:ptCount val="30"/>
                <c:pt idx="0">
                  <c:v>5.143095663669496</c:v>
                </c:pt>
                <c:pt idx="1">
                  <c:v>5.4107286232378486</c:v>
                </c:pt>
                <c:pt idx="2">
                  <c:v>5.6425185572604795</c:v>
                </c:pt>
                <c:pt idx="3">
                  <c:v>5.8469271673687198</c:v>
                </c:pt>
                <c:pt idx="4">
                  <c:v>6.0297320570370934</c:v>
                </c:pt>
                <c:pt idx="5">
                  <c:v>6.0449062721378519</c:v>
                </c:pt>
                <c:pt idx="6">
                  <c:v>6.19505416895288</c:v>
                </c:pt>
                <c:pt idx="7">
                  <c:v>6.3120787754314831</c:v>
                </c:pt>
                <c:pt idx="8">
                  <c:v>6.3459362678018332</c:v>
                </c:pt>
                <c:pt idx="9">
                  <c:v>6.4846890769365348</c:v>
                </c:pt>
                <c:pt idx="10">
                  <c:v>6.5433384248434594</c:v>
                </c:pt>
                <c:pt idx="11">
                  <c:v>6.6131087709896175</c:v>
                </c:pt>
                <c:pt idx="12">
                  <c:v>6.7326192534790152</c:v>
                </c:pt>
                <c:pt idx="13">
                  <c:v>6.7471473510457773</c:v>
                </c:pt>
                <c:pt idx="14">
                  <c:v>6.8443684204452939</c:v>
                </c:pt>
                <c:pt idx="15">
                  <c:v>6.9292836407167728</c:v>
                </c:pt>
                <c:pt idx="16">
                  <c:v>6.9492951908348424</c:v>
                </c:pt>
                <c:pt idx="17">
                  <c:v>7.0481773468652351</c:v>
                </c:pt>
                <c:pt idx="18">
                  <c:v>7.0938687726671201</c:v>
                </c:pt>
                <c:pt idx="19">
                  <c:v>7.1416664228926283</c:v>
                </c:pt>
                <c:pt idx="20">
                  <c:v>7.2303136364829728</c:v>
                </c:pt>
                <c:pt idx="21">
                  <c:v>7.2439461006430435</c:v>
                </c:pt>
                <c:pt idx="22">
                  <c:v>7.3818269859859589</c:v>
                </c:pt>
                <c:pt idx="23">
                  <c:v>7.5093082920228182</c:v>
                </c:pt>
                <c:pt idx="24">
                  <c:v>7.6278146583765798</c:v>
                </c:pt>
                <c:pt idx="25">
                  <c:v>7.738494763368319</c:v>
                </c:pt>
                <c:pt idx="26">
                  <c:v>7.8422883526862144</c:v>
                </c:pt>
                <c:pt idx="27">
                  <c:v>7.9399740782135586</c:v>
                </c:pt>
                <c:pt idx="28">
                  <c:v>8.0322043856863292</c:v>
                </c:pt>
                <c:pt idx="29">
                  <c:v>8.1195314415543187</c:v>
                </c:pt>
              </c:numCache>
            </c:numRef>
          </c:xVal>
          <c:yVal>
            <c:numRef>
              <c:f>Planilha2!$E$2:$E$31</c:f>
              <c:numCache>
                <c:formatCode>0.00%</c:formatCode>
                <c:ptCount val="30"/>
                <c:pt idx="0">
                  <c:v>0</c:v>
                </c:pt>
                <c:pt idx="1">
                  <c:v>-1.3179453757372374E-2</c:v>
                </c:pt>
                <c:pt idx="2">
                  <c:v>-1.9892069064486657E-2</c:v>
                </c:pt>
                <c:pt idx="3">
                  <c:v>-2.3529365664330854E-2</c:v>
                </c:pt>
                <c:pt idx="4">
                  <c:v>-2.5628706057289442E-2</c:v>
                </c:pt>
                <c:pt idx="5">
                  <c:v>-2.5774293189236824E-2</c:v>
                </c:pt>
                <c:pt idx="6">
                  <c:v>-2.6918379129731135E-2</c:v>
                </c:pt>
                <c:pt idx="7">
                  <c:v>-2.7567184152432655E-2</c:v>
                </c:pt>
                <c:pt idx="8">
                  <c:v>-2.7729961305891386E-2</c:v>
                </c:pt>
                <c:pt idx="9">
                  <c:v>-2.8264894058680913E-2</c:v>
                </c:pt>
                <c:pt idx="10">
                  <c:v>-2.844554477035963E-2</c:v>
                </c:pt>
                <c:pt idx="11">
                  <c:v>-2.8631993788782551E-2</c:v>
                </c:pt>
                <c:pt idx="12">
                  <c:v>-2.8889033682152766E-2</c:v>
                </c:pt>
                <c:pt idx="13">
                  <c:v>-2.8916603661617475E-2</c:v>
                </c:pt>
                <c:pt idx="14">
                  <c:v>-2.9073600847440446E-2</c:v>
                </c:pt>
                <c:pt idx="15">
                  <c:v>-2.9185023306197138E-2</c:v>
                </c:pt>
                <c:pt idx="16">
                  <c:v>-2.9208211281462098E-2</c:v>
                </c:pt>
                <c:pt idx="17">
                  <c:v>-2.9309425690448851E-2</c:v>
                </c:pt>
                <c:pt idx="18">
                  <c:v>-2.9347338672677605E-2</c:v>
                </c:pt>
                <c:pt idx="19">
                  <c:v>-2.9385530367886187E-2</c:v>
                </c:pt>
                <c:pt idx="20">
                  <c:v>-2.9443113779503215E-2</c:v>
                </c:pt>
                <c:pt idx="21">
                  <c:v>-2.9450491807185637E-2</c:v>
                </c:pt>
                <c:pt idx="22">
                  <c:v>-2.951920083622302E-2</c:v>
                </c:pt>
                <c:pt idx="23">
                  <c:v>-2.9565462535545928E-2</c:v>
                </c:pt>
                <c:pt idx="24">
                  <c:v>-2.9597855469706075E-2</c:v>
                </c:pt>
                <c:pt idx="25">
                  <c:v>-2.962129895890615E-2</c:v>
                </c:pt>
                <c:pt idx="26">
                  <c:v>-2.9638255407813355E-2</c:v>
                </c:pt>
                <c:pt idx="27">
                  <c:v>-2.965102917788465E-2</c:v>
                </c:pt>
                <c:pt idx="28">
                  <c:v>-2.9660791065977292E-2</c:v>
                </c:pt>
                <c:pt idx="29">
                  <c:v>-2.966818811079255E-2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94-43A4-933D-4887E6607D28}"/>
            </c:ext>
          </c:extLst>
        </c:ser>
        <c:ser>
          <c:idx val="3"/>
          <c:order val="3"/>
          <c:tx>
            <c:strRef>
              <c:f>Planilha2!$F$1</c:f>
              <c:strCache>
                <c:ptCount val="1"/>
                <c:pt idx="0">
                  <c:v>Driver linear displacement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Planilha2!$B$2:$B$31</c:f>
              <c:numCache>
                <c:formatCode>General</c:formatCode>
                <c:ptCount val="30"/>
                <c:pt idx="0">
                  <c:v>5.143095663669496</c:v>
                </c:pt>
                <c:pt idx="1">
                  <c:v>5.4107286232378486</c:v>
                </c:pt>
                <c:pt idx="2">
                  <c:v>5.6425185572604795</c:v>
                </c:pt>
                <c:pt idx="3">
                  <c:v>5.8469271673687198</c:v>
                </c:pt>
                <c:pt idx="4">
                  <c:v>6.0297320570370934</c:v>
                </c:pt>
                <c:pt idx="5">
                  <c:v>6.0449062721378519</c:v>
                </c:pt>
                <c:pt idx="6">
                  <c:v>6.19505416895288</c:v>
                </c:pt>
                <c:pt idx="7">
                  <c:v>6.3120787754314831</c:v>
                </c:pt>
                <c:pt idx="8">
                  <c:v>6.3459362678018332</c:v>
                </c:pt>
                <c:pt idx="9">
                  <c:v>6.4846890769365348</c:v>
                </c:pt>
                <c:pt idx="10">
                  <c:v>6.5433384248434594</c:v>
                </c:pt>
                <c:pt idx="11">
                  <c:v>6.6131087709896175</c:v>
                </c:pt>
                <c:pt idx="12">
                  <c:v>6.7326192534790152</c:v>
                </c:pt>
                <c:pt idx="13">
                  <c:v>6.7471473510457773</c:v>
                </c:pt>
                <c:pt idx="14">
                  <c:v>6.8443684204452939</c:v>
                </c:pt>
                <c:pt idx="15">
                  <c:v>6.9292836407167728</c:v>
                </c:pt>
                <c:pt idx="16">
                  <c:v>6.9492951908348424</c:v>
                </c:pt>
                <c:pt idx="17">
                  <c:v>7.0481773468652351</c:v>
                </c:pt>
                <c:pt idx="18">
                  <c:v>7.0938687726671201</c:v>
                </c:pt>
                <c:pt idx="19">
                  <c:v>7.1416664228926283</c:v>
                </c:pt>
                <c:pt idx="20">
                  <c:v>7.2303136364829728</c:v>
                </c:pt>
                <c:pt idx="21">
                  <c:v>7.2439461006430435</c:v>
                </c:pt>
                <c:pt idx="22">
                  <c:v>7.3818269859859589</c:v>
                </c:pt>
                <c:pt idx="23">
                  <c:v>7.5093082920228182</c:v>
                </c:pt>
                <c:pt idx="24">
                  <c:v>7.6278146583765798</c:v>
                </c:pt>
                <c:pt idx="25">
                  <c:v>7.738494763368319</c:v>
                </c:pt>
                <c:pt idx="26">
                  <c:v>7.8422883526862144</c:v>
                </c:pt>
                <c:pt idx="27">
                  <c:v>7.9399740782135586</c:v>
                </c:pt>
                <c:pt idx="28">
                  <c:v>8.0322043856863292</c:v>
                </c:pt>
                <c:pt idx="29">
                  <c:v>8.1195314415543187</c:v>
                </c:pt>
              </c:numCache>
            </c:numRef>
          </c:xVal>
          <c:yVal>
            <c:numRef>
              <c:f>Planilha2!$F$2:$F$31</c:f>
              <c:numCache>
                <c:formatCode>0.00%</c:formatCode>
                <c:ptCount val="30"/>
                <c:pt idx="0">
                  <c:v>0</c:v>
                </c:pt>
                <c:pt idx="1">
                  <c:v>6.8898911941220483E-4</c:v>
                </c:pt>
                <c:pt idx="2">
                  <c:v>1.0431902602919103E-3</c:v>
                </c:pt>
                <c:pt idx="3">
                  <c:v>1.2359952969239819E-3</c:v>
                </c:pt>
                <c:pt idx="4">
                  <c:v>1.3475496438183335E-3</c:v>
                </c:pt>
                <c:pt idx="5">
                  <c:v>1.3552931342340562E-3</c:v>
                </c:pt>
                <c:pt idx="6">
                  <c:v>1.4161775378964715E-3</c:v>
                </c:pt>
                <c:pt idx="7">
                  <c:v>1.4507304590277513E-3</c:v>
                </c:pt>
                <c:pt idx="8">
                  <c:v>1.4594022653123828E-3</c:v>
                </c:pt>
                <c:pt idx="9">
                  <c:v>1.4879085105248678E-3</c:v>
                </c:pt>
                <c:pt idx="10">
                  <c:v>1.4975381075353976E-3</c:v>
                </c:pt>
                <c:pt idx="11">
                  <c:v>1.5074782784708462E-3</c:v>
                </c:pt>
                <c:pt idx="12">
                  <c:v>1.5211843522927894E-3</c:v>
                </c:pt>
                <c:pt idx="13">
                  <c:v>1.5226546303205293E-3</c:v>
                </c:pt>
                <c:pt idx="14">
                  <c:v>1.5310277559713766E-3</c:v>
                </c:pt>
                <c:pt idx="15">
                  <c:v>1.5369708966586203E-3</c:v>
                </c:pt>
                <c:pt idx="16">
                  <c:v>1.5382077833900562E-3</c:v>
                </c:pt>
                <c:pt idx="17">
                  <c:v>1.5436070085170157E-3</c:v>
                </c:pt>
                <c:pt idx="18">
                  <c:v>1.5456295696089635E-3</c:v>
                </c:pt>
                <c:pt idx="19">
                  <c:v>1.5476670623666817E-3</c:v>
                </c:pt>
                <c:pt idx="20">
                  <c:v>1.550739205501807E-3</c:v>
                </c:pt>
                <c:pt idx="21">
                  <c:v>1.5511328423985621E-3</c:v>
                </c:pt>
                <c:pt idx="22">
                  <c:v>1.5547987606145727E-3</c:v>
                </c:pt>
                <c:pt idx="23">
                  <c:v>1.5572671338097864E-3</c:v>
                </c:pt>
                <c:pt idx="24">
                  <c:v>1.5589955702252575E-3</c:v>
                </c:pt>
                <c:pt idx="25">
                  <c:v>1.5602465066924772E-3</c:v>
                </c:pt>
                <c:pt idx="26">
                  <c:v>1.5611513115774056E-3</c:v>
                </c:pt>
                <c:pt idx="27">
                  <c:v>1.5618329349960862E-3</c:v>
                </c:pt>
                <c:pt idx="28">
                  <c:v>1.5623538453135417E-3</c:v>
                </c:pt>
                <c:pt idx="29">
                  <c:v>1.562748566816252E-3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94-43A4-933D-4887E6607D28}"/>
            </c:ext>
          </c:extLst>
        </c:ser>
        <c:ser>
          <c:idx val="4"/>
          <c:order val="4"/>
          <c:tx>
            <c:strRef>
              <c:f>Planilha2!$G$1</c:f>
              <c:strCache>
                <c:ptCount val="1"/>
                <c:pt idx="0">
                  <c:v>Rear linear displacement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Planilha2!$B$2:$B$31</c:f>
              <c:numCache>
                <c:formatCode>General</c:formatCode>
                <c:ptCount val="30"/>
                <c:pt idx="0">
                  <c:v>5.143095663669496</c:v>
                </c:pt>
                <c:pt idx="1">
                  <c:v>5.4107286232378486</c:v>
                </c:pt>
                <c:pt idx="2">
                  <c:v>5.6425185572604795</c:v>
                </c:pt>
                <c:pt idx="3">
                  <c:v>5.8469271673687198</c:v>
                </c:pt>
                <c:pt idx="4">
                  <c:v>6.0297320570370934</c:v>
                </c:pt>
                <c:pt idx="5">
                  <c:v>6.0449062721378519</c:v>
                </c:pt>
                <c:pt idx="6">
                  <c:v>6.19505416895288</c:v>
                </c:pt>
                <c:pt idx="7">
                  <c:v>6.3120787754314831</c:v>
                </c:pt>
                <c:pt idx="8">
                  <c:v>6.3459362678018332</c:v>
                </c:pt>
                <c:pt idx="9">
                  <c:v>6.4846890769365348</c:v>
                </c:pt>
                <c:pt idx="10">
                  <c:v>6.5433384248434594</c:v>
                </c:pt>
                <c:pt idx="11">
                  <c:v>6.6131087709896175</c:v>
                </c:pt>
                <c:pt idx="12">
                  <c:v>6.7326192534790152</c:v>
                </c:pt>
                <c:pt idx="13">
                  <c:v>6.7471473510457773</c:v>
                </c:pt>
                <c:pt idx="14">
                  <c:v>6.8443684204452939</c:v>
                </c:pt>
                <c:pt idx="15">
                  <c:v>6.9292836407167728</c:v>
                </c:pt>
                <c:pt idx="16">
                  <c:v>6.9492951908348424</c:v>
                </c:pt>
                <c:pt idx="17">
                  <c:v>7.0481773468652351</c:v>
                </c:pt>
                <c:pt idx="18">
                  <c:v>7.0938687726671201</c:v>
                </c:pt>
                <c:pt idx="19">
                  <c:v>7.1416664228926283</c:v>
                </c:pt>
                <c:pt idx="20">
                  <c:v>7.2303136364829728</c:v>
                </c:pt>
                <c:pt idx="21">
                  <c:v>7.2439461006430435</c:v>
                </c:pt>
                <c:pt idx="22">
                  <c:v>7.3818269859859589</c:v>
                </c:pt>
                <c:pt idx="23">
                  <c:v>7.5093082920228182</c:v>
                </c:pt>
                <c:pt idx="24">
                  <c:v>7.6278146583765798</c:v>
                </c:pt>
                <c:pt idx="25">
                  <c:v>7.738494763368319</c:v>
                </c:pt>
                <c:pt idx="26">
                  <c:v>7.8422883526862144</c:v>
                </c:pt>
                <c:pt idx="27">
                  <c:v>7.9399740782135586</c:v>
                </c:pt>
                <c:pt idx="28">
                  <c:v>8.0322043856863292</c:v>
                </c:pt>
                <c:pt idx="29">
                  <c:v>8.1195314415543187</c:v>
                </c:pt>
              </c:numCache>
            </c:numRef>
          </c:xVal>
          <c:yVal>
            <c:numRef>
              <c:f>Planilha2!$G$2:$G$31</c:f>
              <c:numCache>
                <c:formatCode>0.00%</c:formatCode>
                <c:ptCount val="30"/>
                <c:pt idx="0">
                  <c:v>0</c:v>
                </c:pt>
                <c:pt idx="1">
                  <c:v>-8.2055169261462119E-5</c:v>
                </c:pt>
                <c:pt idx="2">
                  <c:v>-1.2408237970444627E-4</c:v>
                </c:pt>
                <c:pt idx="3">
                  <c:v>-1.4691037705691479E-4</c:v>
                </c:pt>
                <c:pt idx="4">
                  <c:v>-1.6010192354259332E-4</c:v>
                </c:pt>
                <c:pt idx="5">
                  <c:v>-1.6101715382954514E-4</c:v>
                </c:pt>
                <c:pt idx="6">
                  <c:v>-1.6821122000652895E-4</c:v>
                </c:pt>
                <c:pt idx="7">
                  <c:v>-1.7229232720740266E-4</c:v>
                </c:pt>
                <c:pt idx="8">
                  <c:v>-1.7331638164550152E-4</c:v>
                </c:pt>
                <c:pt idx="9">
                  <c:v>-1.7668215326552736E-4</c:v>
                </c:pt>
                <c:pt idx="10">
                  <c:v>-1.7781894772154761E-4</c:v>
                </c:pt>
                <c:pt idx="11">
                  <c:v>-1.7899230770686107E-4</c:v>
                </c:pt>
                <c:pt idx="12">
                  <c:v>-1.8061003907718446E-4</c:v>
                </c:pt>
                <c:pt idx="13">
                  <c:v>-1.8078356505373401E-4</c:v>
                </c:pt>
                <c:pt idx="14">
                  <c:v>-1.8177174089602311E-4</c:v>
                </c:pt>
                <c:pt idx="15">
                  <c:v>-1.8247309262228473E-4</c:v>
                </c:pt>
                <c:pt idx="16">
                  <c:v>-1.8261905345672325E-4</c:v>
                </c:pt>
                <c:pt idx="17">
                  <c:v>-1.8325617961519706E-4</c:v>
                </c:pt>
                <c:pt idx="18">
                  <c:v>-1.8349484075974232E-4</c:v>
                </c:pt>
                <c:pt idx="19">
                  <c:v>-1.837352596366733E-4</c:v>
                </c:pt>
                <c:pt idx="20">
                  <c:v>-1.8409775657977123E-4</c:v>
                </c:pt>
                <c:pt idx="21">
                  <c:v>-1.8414420299867699E-4</c:v>
                </c:pt>
                <c:pt idx="22">
                  <c:v>-1.8457674825841531E-4</c:v>
                </c:pt>
                <c:pt idx="23">
                  <c:v>-1.8486798629954306E-4</c:v>
                </c:pt>
                <c:pt idx="24">
                  <c:v>-1.8507191710611496E-4</c:v>
                </c:pt>
                <c:pt idx="25">
                  <c:v>-1.8521950780316489E-4</c:v>
                </c:pt>
                <c:pt idx="26">
                  <c:v>-1.8532625950179083E-4</c:v>
                </c:pt>
                <c:pt idx="27">
                  <c:v>-1.8540667897328259E-4</c:v>
                </c:pt>
                <c:pt idx="28">
                  <c:v>-1.8546813689084514E-4</c:v>
                </c:pt>
                <c:pt idx="29">
                  <c:v>-1.8551470655168094E-4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94-43A4-933D-4887E6607D28}"/>
            </c:ext>
          </c:extLst>
        </c:ser>
        <c:ser>
          <c:idx val="5"/>
          <c:order val="5"/>
          <c:tx>
            <c:strRef>
              <c:f>Planilha2!$H$1</c:f>
              <c:strCache>
                <c:ptCount val="1"/>
                <c:pt idx="0">
                  <c:v>Front linear displacement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Planilha2!$B$2:$B$31</c:f>
              <c:numCache>
                <c:formatCode>General</c:formatCode>
                <c:ptCount val="30"/>
                <c:pt idx="0">
                  <c:v>5.143095663669496</c:v>
                </c:pt>
                <c:pt idx="1">
                  <c:v>5.4107286232378486</c:v>
                </c:pt>
                <c:pt idx="2">
                  <c:v>5.6425185572604795</c:v>
                </c:pt>
                <c:pt idx="3">
                  <c:v>5.8469271673687198</c:v>
                </c:pt>
                <c:pt idx="4">
                  <c:v>6.0297320570370934</c:v>
                </c:pt>
                <c:pt idx="5">
                  <c:v>6.0449062721378519</c:v>
                </c:pt>
                <c:pt idx="6">
                  <c:v>6.19505416895288</c:v>
                </c:pt>
                <c:pt idx="7">
                  <c:v>6.3120787754314831</c:v>
                </c:pt>
                <c:pt idx="8">
                  <c:v>6.3459362678018332</c:v>
                </c:pt>
                <c:pt idx="9">
                  <c:v>6.4846890769365348</c:v>
                </c:pt>
                <c:pt idx="10">
                  <c:v>6.5433384248434594</c:v>
                </c:pt>
                <c:pt idx="11">
                  <c:v>6.6131087709896175</c:v>
                </c:pt>
                <c:pt idx="12">
                  <c:v>6.7326192534790152</c:v>
                </c:pt>
                <c:pt idx="13">
                  <c:v>6.7471473510457773</c:v>
                </c:pt>
                <c:pt idx="14">
                  <c:v>6.8443684204452939</c:v>
                </c:pt>
                <c:pt idx="15">
                  <c:v>6.9292836407167728</c:v>
                </c:pt>
                <c:pt idx="16">
                  <c:v>6.9492951908348424</c:v>
                </c:pt>
                <c:pt idx="17">
                  <c:v>7.0481773468652351</c:v>
                </c:pt>
                <c:pt idx="18">
                  <c:v>7.0938687726671201</c:v>
                </c:pt>
                <c:pt idx="19">
                  <c:v>7.1416664228926283</c:v>
                </c:pt>
                <c:pt idx="20">
                  <c:v>7.2303136364829728</c:v>
                </c:pt>
                <c:pt idx="21">
                  <c:v>7.2439461006430435</c:v>
                </c:pt>
                <c:pt idx="22">
                  <c:v>7.3818269859859589</c:v>
                </c:pt>
                <c:pt idx="23">
                  <c:v>7.5093082920228182</c:v>
                </c:pt>
                <c:pt idx="24">
                  <c:v>7.6278146583765798</c:v>
                </c:pt>
                <c:pt idx="25">
                  <c:v>7.738494763368319</c:v>
                </c:pt>
                <c:pt idx="26">
                  <c:v>7.8422883526862144</c:v>
                </c:pt>
                <c:pt idx="27">
                  <c:v>7.9399740782135586</c:v>
                </c:pt>
                <c:pt idx="28">
                  <c:v>8.0322043856863292</c:v>
                </c:pt>
                <c:pt idx="29">
                  <c:v>8.1195314415543187</c:v>
                </c:pt>
              </c:numCache>
            </c:numRef>
          </c:xVal>
          <c:yVal>
            <c:numRef>
              <c:f>Planilha2!$H$2:$H$31</c:f>
              <c:numCache>
                <c:formatCode>0.00%</c:formatCode>
                <c:ptCount val="30"/>
                <c:pt idx="0">
                  <c:v>0</c:v>
                </c:pt>
                <c:pt idx="1">
                  <c:v>1.7135869050916011E-3</c:v>
                </c:pt>
                <c:pt idx="2">
                  <c:v>2.6088856984512088E-3</c:v>
                </c:pt>
                <c:pt idx="3">
                  <c:v>3.1088724892231077E-3</c:v>
                </c:pt>
                <c:pt idx="4">
                  <c:v>3.4036678202438893E-3</c:v>
                </c:pt>
                <c:pt idx="5">
                  <c:v>3.4242992082052586E-3</c:v>
                </c:pt>
                <c:pt idx="6">
                  <c:v>3.5873258353920677E-3</c:v>
                </c:pt>
                <c:pt idx="7">
                  <c:v>3.6805062933173258E-3</c:v>
                </c:pt>
                <c:pt idx="8">
                  <c:v>3.7039694543165818E-3</c:v>
                </c:pt>
                <c:pt idx="9">
                  <c:v>3.7813222451472009E-3</c:v>
                </c:pt>
                <c:pt idx="10">
                  <c:v>3.8075312004665807E-3</c:v>
                </c:pt>
                <c:pt idx="11">
                  <c:v>3.8346277108620417E-3</c:v>
                </c:pt>
                <c:pt idx="12">
                  <c:v>3.8720610154182691E-3</c:v>
                </c:pt>
                <c:pt idx="13">
                  <c:v>3.8760814909809351E-3</c:v>
                </c:pt>
                <c:pt idx="14">
                  <c:v>3.8989961360394254E-3</c:v>
                </c:pt>
                <c:pt idx="15">
                  <c:v>3.9152796752471427E-3</c:v>
                </c:pt>
                <c:pt idx="16">
                  <c:v>3.9186705988885542E-3</c:v>
                </c:pt>
                <c:pt idx="17">
                  <c:v>3.9334806372510796E-3</c:v>
                </c:pt>
                <c:pt idx="18">
                  <c:v>3.9390318968518792E-3</c:v>
                </c:pt>
                <c:pt idx="19">
                  <c:v>3.944626011250443E-3</c:v>
                </c:pt>
                <c:pt idx="20">
                  <c:v>3.9530644081962737E-3</c:v>
                </c:pt>
                <c:pt idx="21">
                  <c:v>3.9541459386587012E-3</c:v>
                </c:pt>
                <c:pt idx="22">
                  <c:v>3.9642215568508731E-3</c:v>
                </c:pt>
                <c:pt idx="23">
                  <c:v>3.971009225970241E-3</c:v>
                </c:pt>
                <c:pt idx="24">
                  <c:v>3.9757638334399293E-3</c:v>
                </c:pt>
                <c:pt idx="25">
                  <c:v>3.9792057795952534E-3</c:v>
                </c:pt>
                <c:pt idx="26">
                  <c:v>3.9816957932710803E-3</c:v>
                </c:pt>
                <c:pt idx="27">
                  <c:v>3.9835718616707903E-3</c:v>
                </c:pt>
                <c:pt idx="28">
                  <c:v>3.9850057351494932E-3</c:v>
                </c:pt>
                <c:pt idx="29">
                  <c:v>3.9860923391307661E-3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94-43A4-933D-4887E6607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988304"/>
        <c:axId val="1000130416"/>
      </c:scatterChart>
      <c:valAx>
        <c:axId val="1089988304"/>
        <c:scaling>
          <c:orientation val="minMax"/>
          <c:max val="8.1999999999999993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0130416"/>
        <c:crosses val="autoZero"/>
        <c:crossBetween val="midCat"/>
        <c:majorUnit val="0.2"/>
        <c:minorUnit val="0.1"/>
      </c:valAx>
      <c:valAx>
        <c:axId val="1000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988304"/>
        <c:crosses val="autoZero"/>
        <c:crossBetween val="midCat"/>
        <c:majorUnit val="2.5000000000000005E-3"/>
        <c:minorUnit val="1.25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Displacement rate x request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Car linear displacement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Planilha1!$B$2:$B$31</c:f>
              <c:numCache>
                <c:formatCode>0.00%</c:formatCode>
                <c:ptCount val="30"/>
                <c:pt idx="0">
                  <c:v>0</c:v>
                </c:pt>
                <c:pt idx="1">
                  <c:v>8.1310884785309502E-4</c:v>
                </c:pt>
                <c:pt idx="2">
                  <c:v>1.2308102469016341E-3</c:v>
                </c:pt>
                <c:pt idx="3">
                  <c:v>1.4580936690043237E-3</c:v>
                </c:pt>
                <c:pt idx="4">
                  <c:v>1.5895688243234226E-3</c:v>
                </c:pt>
                <c:pt idx="5">
                  <c:v>1.5986943506846709E-3</c:v>
                </c:pt>
                <c:pt idx="6">
                  <c:v>1.6704418090558578E-3</c:v>
                </c:pt>
                <c:pt idx="7">
                  <c:v>1.7111570005046287E-3</c:v>
                </c:pt>
                <c:pt idx="8">
                  <c:v>1.7213750563260148E-3</c:v>
                </c:pt>
                <c:pt idx="9">
                  <c:v>1.7549633187945246E-3</c:v>
                </c:pt>
                <c:pt idx="10">
                  <c:v>1.7663093551264838E-3</c:v>
                </c:pt>
                <c:pt idx="11">
                  <c:v>1.7780211654421815E-3</c:v>
                </c:pt>
                <c:pt idx="12">
                  <c:v>1.7941698124130888E-3</c:v>
                </c:pt>
                <c:pt idx="13">
                  <c:v>1.7959020919832913E-3</c:v>
                </c:pt>
                <c:pt idx="14">
                  <c:v>1.8057672300803801E-3</c:v>
                </c:pt>
                <c:pt idx="15">
                  <c:v>1.8127693134124922E-3</c:v>
                </c:pt>
                <c:pt idx="16">
                  <c:v>1.8142265800970129E-3</c:v>
                </c:pt>
                <c:pt idx="17">
                  <c:v>1.8205877728173141E-3</c:v>
                </c:pt>
                <c:pt idx="18">
                  <c:v>1.8229706767726875E-3</c:v>
                </c:pt>
                <c:pt idx="19">
                  <c:v>1.825371165906587E-3</c:v>
                </c:pt>
                <c:pt idx="20">
                  <c:v>1.8289906242709669E-3</c:v>
                </c:pt>
                <c:pt idx="21">
                  <c:v>1.8294543881230141E-3</c:v>
                </c:pt>
                <c:pt idx="22">
                  <c:v>1.8337733826365857E-3</c:v>
                </c:pt>
                <c:pt idx="23">
                  <c:v>1.8366814794736634E-3</c:v>
                </c:pt>
                <c:pt idx="24">
                  <c:v>1.8387178189899185E-3</c:v>
                </c:pt>
                <c:pt idx="25">
                  <c:v>1.8401915938288365E-3</c:v>
                </c:pt>
                <c:pt idx="26">
                  <c:v>1.8412575766180489E-3</c:v>
                </c:pt>
                <c:pt idx="27">
                  <c:v>1.8420606204443309E-3</c:v>
                </c:pt>
                <c:pt idx="28">
                  <c:v>1.8426743222203959E-3</c:v>
                </c:pt>
                <c:pt idx="29">
                  <c:v>1.8431393564337574E-3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32-43AD-9ED4-0AA24FB55AFF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Car angular displacement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Planilha1!$C$2:$C$31</c:f>
              <c:numCache>
                <c:formatCode>0.00%</c:formatCode>
                <c:ptCount val="30"/>
                <c:pt idx="0">
                  <c:v>0</c:v>
                </c:pt>
                <c:pt idx="1">
                  <c:v>9.7551434964918322E-4</c:v>
                </c:pt>
                <c:pt idx="2">
                  <c:v>1.4765627178696501E-3</c:v>
                </c:pt>
                <c:pt idx="3">
                  <c:v>1.7491689220120073E-3</c:v>
                </c:pt>
                <c:pt idx="4">
                  <c:v>1.9068516144707247E-3</c:v>
                </c:pt>
                <c:pt idx="5">
                  <c:v>1.9177958906119107E-3</c:v>
                </c:pt>
                <c:pt idx="6">
                  <c:v>2.0038415694008669E-3</c:v>
                </c:pt>
                <c:pt idx="7">
                  <c:v>2.0526696650925761E-3</c:v>
                </c:pt>
                <c:pt idx="8">
                  <c:v>2.0649236502444492E-3</c:v>
                </c:pt>
                <c:pt idx="9">
                  <c:v>2.1052039742815356E-3</c:v>
                </c:pt>
                <c:pt idx="10">
                  <c:v>2.118810455145532E-3</c:v>
                </c:pt>
                <c:pt idx="11">
                  <c:v>2.1328555194137875E-3</c:v>
                </c:pt>
                <c:pt idx="12">
                  <c:v>2.1522212320748482E-3</c:v>
                </c:pt>
                <c:pt idx="13">
                  <c:v>2.1542986018726496E-3</c:v>
                </c:pt>
                <c:pt idx="14">
                  <c:v>2.1661289632525782E-3</c:v>
                </c:pt>
                <c:pt idx="15">
                  <c:v>2.1745258961358483E-3</c:v>
                </c:pt>
                <c:pt idx="16">
                  <c:v>2.1762734546420981E-3</c:v>
                </c:pt>
                <c:pt idx="17">
                  <c:v>2.1839018039309342E-3</c:v>
                </c:pt>
                <c:pt idx="18">
                  <c:v>2.186759380057851E-3</c:v>
                </c:pt>
                <c:pt idx="19">
                  <c:v>2.1896380415881715E-3</c:v>
                </c:pt>
                <c:pt idx="20">
                  <c:v>2.1939784833853149E-3</c:v>
                </c:pt>
                <c:pt idx="21">
                  <c:v>2.1945346269023054E-3</c:v>
                </c:pt>
                <c:pt idx="22">
                  <c:v>2.1997139409005847E-3</c:v>
                </c:pt>
                <c:pt idx="23">
                  <c:v>2.2032013094847461E-3</c:v>
                </c:pt>
                <c:pt idx="24">
                  <c:v>2.2056432703854391E-3</c:v>
                </c:pt>
                <c:pt idx="25">
                  <c:v>2.2074106074019182E-3</c:v>
                </c:pt>
                <c:pt idx="26">
                  <c:v>2.2086889236895262E-3</c:v>
                </c:pt>
                <c:pt idx="27">
                  <c:v>2.209651925146864E-3</c:v>
                </c:pt>
                <c:pt idx="28">
                  <c:v>2.2103878698043885E-3</c:v>
                </c:pt>
                <c:pt idx="29">
                  <c:v>2.2109455339098224E-3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32-43AD-9ED4-0AA24FB55AFF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Engine linear displacement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Planilha1!$D$2:$D$31</c:f>
              <c:numCache>
                <c:formatCode>0.00%</c:formatCode>
                <c:ptCount val="30"/>
                <c:pt idx="0">
                  <c:v>0</c:v>
                </c:pt>
                <c:pt idx="1">
                  <c:v>-1.3179453757372374E-2</c:v>
                </c:pt>
                <c:pt idx="2">
                  <c:v>-1.9892069064486657E-2</c:v>
                </c:pt>
                <c:pt idx="3">
                  <c:v>-2.3529365664330854E-2</c:v>
                </c:pt>
                <c:pt idx="4">
                  <c:v>-2.5628706057289442E-2</c:v>
                </c:pt>
                <c:pt idx="5">
                  <c:v>-2.5774293189236824E-2</c:v>
                </c:pt>
                <c:pt idx="6">
                  <c:v>-2.6918379129731135E-2</c:v>
                </c:pt>
                <c:pt idx="7">
                  <c:v>-2.7567184152432655E-2</c:v>
                </c:pt>
                <c:pt idx="8">
                  <c:v>-2.7729961305891386E-2</c:v>
                </c:pt>
                <c:pt idx="9">
                  <c:v>-2.8264894058680913E-2</c:v>
                </c:pt>
                <c:pt idx="10">
                  <c:v>-2.844554477035963E-2</c:v>
                </c:pt>
                <c:pt idx="11">
                  <c:v>-2.8631993788782551E-2</c:v>
                </c:pt>
                <c:pt idx="12">
                  <c:v>-2.8889033682152766E-2</c:v>
                </c:pt>
                <c:pt idx="13">
                  <c:v>-2.8916603661617475E-2</c:v>
                </c:pt>
                <c:pt idx="14">
                  <c:v>-2.9073600847440446E-2</c:v>
                </c:pt>
                <c:pt idx="15">
                  <c:v>-2.9185023306197138E-2</c:v>
                </c:pt>
                <c:pt idx="16">
                  <c:v>-2.9208211281462098E-2</c:v>
                </c:pt>
                <c:pt idx="17">
                  <c:v>-2.9309425690448851E-2</c:v>
                </c:pt>
                <c:pt idx="18">
                  <c:v>-2.9347338672677605E-2</c:v>
                </c:pt>
                <c:pt idx="19">
                  <c:v>-2.9385530367886187E-2</c:v>
                </c:pt>
                <c:pt idx="20">
                  <c:v>-2.9443113779503215E-2</c:v>
                </c:pt>
                <c:pt idx="21">
                  <c:v>-2.9450491807185637E-2</c:v>
                </c:pt>
                <c:pt idx="22">
                  <c:v>-2.951920083622302E-2</c:v>
                </c:pt>
                <c:pt idx="23">
                  <c:v>-2.9565462535545928E-2</c:v>
                </c:pt>
                <c:pt idx="24">
                  <c:v>-2.9597855469706075E-2</c:v>
                </c:pt>
                <c:pt idx="25">
                  <c:v>-2.962129895890615E-2</c:v>
                </c:pt>
                <c:pt idx="26">
                  <c:v>-2.9638255407813355E-2</c:v>
                </c:pt>
                <c:pt idx="27">
                  <c:v>-2.965102917788465E-2</c:v>
                </c:pt>
                <c:pt idx="28">
                  <c:v>-2.9660791065977292E-2</c:v>
                </c:pt>
                <c:pt idx="29">
                  <c:v>-2.966818811079255E-2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32-43AD-9ED4-0AA24FB55AFF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Driver linear displacement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Planilha1!$E$2:$E$31</c:f>
              <c:numCache>
                <c:formatCode>0.00%</c:formatCode>
                <c:ptCount val="30"/>
                <c:pt idx="0">
                  <c:v>0</c:v>
                </c:pt>
                <c:pt idx="1">
                  <c:v>6.8898911941220483E-4</c:v>
                </c:pt>
                <c:pt idx="2">
                  <c:v>1.0431902602919103E-3</c:v>
                </c:pt>
                <c:pt idx="3">
                  <c:v>1.2359952969239819E-3</c:v>
                </c:pt>
                <c:pt idx="4">
                  <c:v>1.3475496438183335E-3</c:v>
                </c:pt>
                <c:pt idx="5">
                  <c:v>1.3552931342340562E-3</c:v>
                </c:pt>
                <c:pt idx="6">
                  <c:v>1.4161775378964715E-3</c:v>
                </c:pt>
                <c:pt idx="7">
                  <c:v>1.4507304590277513E-3</c:v>
                </c:pt>
                <c:pt idx="8">
                  <c:v>1.4594022653123828E-3</c:v>
                </c:pt>
                <c:pt idx="9">
                  <c:v>1.4879085105248678E-3</c:v>
                </c:pt>
                <c:pt idx="10">
                  <c:v>1.4975381075353976E-3</c:v>
                </c:pt>
                <c:pt idx="11">
                  <c:v>1.5074782784708462E-3</c:v>
                </c:pt>
                <c:pt idx="12">
                  <c:v>1.5211843522927894E-3</c:v>
                </c:pt>
                <c:pt idx="13">
                  <c:v>1.5226546303205293E-3</c:v>
                </c:pt>
                <c:pt idx="14">
                  <c:v>1.5310277559713766E-3</c:v>
                </c:pt>
                <c:pt idx="15">
                  <c:v>1.5369708966586203E-3</c:v>
                </c:pt>
                <c:pt idx="16">
                  <c:v>1.5382077833900562E-3</c:v>
                </c:pt>
                <c:pt idx="17">
                  <c:v>1.5436070085170157E-3</c:v>
                </c:pt>
                <c:pt idx="18">
                  <c:v>1.5456295696089635E-3</c:v>
                </c:pt>
                <c:pt idx="19">
                  <c:v>1.5476670623666817E-3</c:v>
                </c:pt>
                <c:pt idx="20">
                  <c:v>1.550739205501807E-3</c:v>
                </c:pt>
                <c:pt idx="21">
                  <c:v>1.5511328423985621E-3</c:v>
                </c:pt>
                <c:pt idx="22">
                  <c:v>1.5547987606145727E-3</c:v>
                </c:pt>
                <c:pt idx="23">
                  <c:v>1.5572671338097864E-3</c:v>
                </c:pt>
                <c:pt idx="24">
                  <c:v>1.5589955702252575E-3</c:v>
                </c:pt>
                <c:pt idx="25">
                  <c:v>1.5602465066924772E-3</c:v>
                </c:pt>
                <c:pt idx="26">
                  <c:v>1.5611513115774056E-3</c:v>
                </c:pt>
                <c:pt idx="27">
                  <c:v>1.5618329349960862E-3</c:v>
                </c:pt>
                <c:pt idx="28">
                  <c:v>1.5623538453135417E-3</c:v>
                </c:pt>
                <c:pt idx="29">
                  <c:v>1.562748566816252E-3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32-43AD-9ED4-0AA24FB55AFF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Rear linear displacement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Planilha1!$F$2:$F$31</c:f>
              <c:numCache>
                <c:formatCode>0.00%</c:formatCode>
                <c:ptCount val="30"/>
                <c:pt idx="0">
                  <c:v>0</c:v>
                </c:pt>
                <c:pt idx="1">
                  <c:v>-8.2055169261462119E-5</c:v>
                </c:pt>
                <c:pt idx="2">
                  <c:v>-1.2408237970444627E-4</c:v>
                </c:pt>
                <c:pt idx="3">
                  <c:v>-1.4691037705691479E-4</c:v>
                </c:pt>
                <c:pt idx="4">
                  <c:v>-1.6010192354259332E-4</c:v>
                </c:pt>
                <c:pt idx="5">
                  <c:v>-1.6101715382954514E-4</c:v>
                </c:pt>
                <c:pt idx="6">
                  <c:v>-1.6821122000652895E-4</c:v>
                </c:pt>
                <c:pt idx="7">
                  <c:v>-1.7229232720740266E-4</c:v>
                </c:pt>
                <c:pt idx="8">
                  <c:v>-1.7331638164550152E-4</c:v>
                </c:pt>
                <c:pt idx="9">
                  <c:v>-1.7668215326552736E-4</c:v>
                </c:pt>
                <c:pt idx="10">
                  <c:v>-1.7781894772154761E-4</c:v>
                </c:pt>
                <c:pt idx="11">
                  <c:v>-1.7899230770686107E-4</c:v>
                </c:pt>
                <c:pt idx="12">
                  <c:v>-1.8061003907718446E-4</c:v>
                </c:pt>
                <c:pt idx="13">
                  <c:v>-1.8078356505373401E-4</c:v>
                </c:pt>
                <c:pt idx="14">
                  <c:v>-1.8177174089602311E-4</c:v>
                </c:pt>
                <c:pt idx="15">
                  <c:v>-1.8247309262228473E-4</c:v>
                </c:pt>
                <c:pt idx="16">
                  <c:v>-1.8261905345672325E-4</c:v>
                </c:pt>
                <c:pt idx="17">
                  <c:v>-1.8325617961519706E-4</c:v>
                </c:pt>
                <c:pt idx="18">
                  <c:v>-1.8349484075974232E-4</c:v>
                </c:pt>
                <c:pt idx="19">
                  <c:v>-1.837352596366733E-4</c:v>
                </c:pt>
                <c:pt idx="20">
                  <c:v>-1.8409775657977123E-4</c:v>
                </c:pt>
                <c:pt idx="21">
                  <c:v>-1.8414420299867699E-4</c:v>
                </c:pt>
                <c:pt idx="22">
                  <c:v>-1.8457674825841531E-4</c:v>
                </c:pt>
                <c:pt idx="23">
                  <c:v>-1.8486798629954306E-4</c:v>
                </c:pt>
                <c:pt idx="24">
                  <c:v>-1.8507191710611496E-4</c:v>
                </c:pt>
                <c:pt idx="25">
                  <c:v>-1.8521950780316489E-4</c:v>
                </c:pt>
                <c:pt idx="26">
                  <c:v>-1.8532625950179083E-4</c:v>
                </c:pt>
                <c:pt idx="27">
                  <c:v>-1.8540667897328259E-4</c:v>
                </c:pt>
                <c:pt idx="28">
                  <c:v>-1.8546813689084514E-4</c:v>
                </c:pt>
                <c:pt idx="29">
                  <c:v>-1.8551470655168094E-4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32-43AD-9ED4-0AA24FB55AFF}"/>
            </c:ext>
          </c:extLst>
        </c:ser>
        <c:ser>
          <c:idx val="5"/>
          <c:order val="5"/>
          <c:tx>
            <c:strRef>
              <c:f>Planilha1!$G$1</c:f>
              <c:strCache>
                <c:ptCount val="1"/>
                <c:pt idx="0">
                  <c:v>Front linear displacement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Planilha1!$G$2:$G$31</c:f>
              <c:numCache>
                <c:formatCode>0.00%</c:formatCode>
                <c:ptCount val="30"/>
                <c:pt idx="0">
                  <c:v>0</c:v>
                </c:pt>
                <c:pt idx="1">
                  <c:v>1.7135869050916011E-3</c:v>
                </c:pt>
                <c:pt idx="2">
                  <c:v>2.6088856984512088E-3</c:v>
                </c:pt>
                <c:pt idx="3">
                  <c:v>3.1088724892231077E-3</c:v>
                </c:pt>
                <c:pt idx="4">
                  <c:v>3.4036678202438893E-3</c:v>
                </c:pt>
                <c:pt idx="5">
                  <c:v>3.4242992082052586E-3</c:v>
                </c:pt>
                <c:pt idx="6">
                  <c:v>3.5873258353920677E-3</c:v>
                </c:pt>
                <c:pt idx="7">
                  <c:v>3.6805062933173258E-3</c:v>
                </c:pt>
                <c:pt idx="8">
                  <c:v>3.7039694543165818E-3</c:v>
                </c:pt>
                <c:pt idx="9">
                  <c:v>3.7813222451472009E-3</c:v>
                </c:pt>
                <c:pt idx="10">
                  <c:v>3.8075312004665807E-3</c:v>
                </c:pt>
                <c:pt idx="11">
                  <c:v>3.8346277108620417E-3</c:v>
                </c:pt>
                <c:pt idx="12">
                  <c:v>3.8720610154182691E-3</c:v>
                </c:pt>
                <c:pt idx="13">
                  <c:v>3.8760814909809351E-3</c:v>
                </c:pt>
                <c:pt idx="14">
                  <c:v>3.8989961360394254E-3</c:v>
                </c:pt>
                <c:pt idx="15">
                  <c:v>3.9152796752471427E-3</c:v>
                </c:pt>
                <c:pt idx="16">
                  <c:v>3.9186705988885542E-3</c:v>
                </c:pt>
                <c:pt idx="17">
                  <c:v>3.9334806372510796E-3</c:v>
                </c:pt>
                <c:pt idx="18">
                  <c:v>3.9390318968518792E-3</c:v>
                </c:pt>
                <c:pt idx="19">
                  <c:v>3.944626011250443E-3</c:v>
                </c:pt>
                <c:pt idx="20">
                  <c:v>3.9530644081962737E-3</c:v>
                </c:pt>
                <c:pt idx="21">
                  <c:v>3.9541459386587012E-3</c:v>
                </c:pt>
                <c:pt idx="22">
                  <c:v>3.9642215568508731E-3</c:v>
                </c:pt>
                <c:pt idx="23">
                  <c:v>3.971009225970241E-3</c:v>
                </c:pt>
                <c:pt idx="24">
                  <c:v>3.9757638334399293E-3</c:v>
                </c:pt>
                <c:pt idx="25">
                  <c:v>3.9792057795952534E-3</c:v>
                </c:pt>
                <c:pt idx="26">
                  <c:v>3.9816957932710803E-3</c:v>
                </c:pt>
                <c:pt idx="27">
                  <c:v>3.9835718616707903E-3</c:v>
                </c:pt>
                <c:pt idx="28">
                  <c:v>3.9850057351494932E-3</c:v>
                </c:pt>
                <c:pt idx="29">
                  <c:v>3.9860923391307661E-3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32-43AD-9ED4-0AA24FB55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951728"/>
        <c:axId val="1094389712"/>
      </c:scatterChart>
      <c:valAx>
        <c:axId val="911951728"/>
        <c:scaling>
          <c:orientation val="minMax"/>
          <c:max val="2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389712"/>
        <c:crosses val="autoZero"/>
        <c:crossBetween val="midCat"/>
        <c:majorUnit val="1"/>
      </c:valAx>
      <c:valAx>
        <c:axId val="10943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1951728"/>
        <c:crosses val="autoZero"/>
        <c:crossBetween val="midCat"/>
        <c:majorUnit val="2.5000000000000005E-3"/>
        <c:minorUnit val="1.25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Displacement x Engine</a:t>
            </a:r>
            <a:r>
              <a:rPr lang="pt-BR" baseline="0"/>
              <a:t> mount stiffness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Planilha2!$C$1</c:f>
              <c:strCache>
                <c:ptCount val="1"/>
                <c:pt idx="0">
                  <c:v>Car linear displacement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Planilha2!$A$2:$A$31</c:f>
              <c:numCache>
                <c:formatCode>0.00E+00</c:formatCode>
                <c:ptCount val="30"/>
                <c:pt idx="0">
                  <c:v>139025.8835</c:v>
                </c:pt>
                <c:pt idx="1">
                  <c:v>257471.17989999999</c:v>
                </c:pt>
                <c:pt idx="2">
                  <c:v>439054.62589999998</c:v>
                </c:pt>
                <c:pt idx="3">
                  <c:v>702954.42220000003</c:v>
                </c:pt>
                <c:pt idx="4">
                  <c:v>1070858.423</c:v>
                </c:pt>
                <c:pt idx="5">
                  <c:v>1108935.463</c:v>
                </c:pt>
                <c:pt idx="6">
                  <c:v>1566946.5009999999</c:v>
                </c:pt>
                <c:pt idx="7">
                  <c:v>2051534.267</c:v>
                </c:pt>
                <c:pt idx="8">
                  <c:v>2217870.926</c:v>
                </c:pt>
                <c:pt idx="9">
                  <c:v>3052734.7960000001</c:v>
                </c:pt>
                <c:pt idx="10">
                  <c:v>3494124.898</c:v>
                </c:pt>
                <c:pt idx="11">
                  <c:v>4103068.5329999998</c:v>
                </c:pt>
                <c:pt idx="12">
                  <c:v>5402804.5070000002</c:v>
                </c:pt>
                <c:pt idx="13">
                  <c:v>5586597.0930000003</c:v>
                </c:pt>
                <c:pt idx="14">
                  <c:v>6988249.7949999999</c:v>
                </c:pt>
                <c:pt idx="15">
                  <c:v>8497352.6180000007</c:v>
                </c:pt>
                <c:pt idx="16">
                  <c:v>8898057.1510000005</c:v>
                </c:pt>
                <c:pt idx="17">
                  <c:v>11173194.189999999</c:v>
                </c:pt>
                <c:pt idx="18">
                  <c:v>12412771.84</c:v>
                </c:pt>
                <c:pt idx="19">
                  <c:v>13856910.85</c:v>
                </c:pt>
                <c:pt idx="20">
                  <c:v>16994705.239999998</c:v>
                </c:pt>
                <c:pt idx="21">
                  <c:v>17536628.449999999</c:v>
                </c:pt>
                <c:pt idx="22">
                  <c:v>24089455.629999999</c:v>
                </c:pt>
                <c:pt idx="23">
                  <c:v>32307867.420000002</c:v>
                </c:pt>
                <c:pt idx="24">
                  <c:v>42443838.990000002</c:v>
                </c:pt>
                <c:pt idx="25">
                  <c:v>54763949.759999998</c:v>
                </c:pt>
                <c:pt idx="26">
                  <c:v>69548593.680000007</c:v>
                </c:pt>
                <c:pt idx="27">
                  <c:v>87091160.620000005</c:v>
                </c:pt>
                <c:pt idx="28">
                  <c:v>107697193.40000001</c:v>
                </c:pt>
                <c:pt idx="29">
                  <c:v>131683524.40000001</c:v>
                </c:pt>
              </c:numCache>
            </c:numRef>
          </c:xVal>
          <c:yVal>
            <c:numRef>
              <c:f>Planilha2!$C$2:$C$31</c:f>
              <c:numCache>
                <c:formatCode>0.00%</c:formatCode>
                <c:ptCount val="30"/>
                <c:pt idx="0">
                  <c:v>0</c:v>
                </c:pt>
                <c:pt idx="1">
                  <c:v>8.1310884785309502E-4</c:v>
                </c:pt>
                <c:pt idx="2">
                  <c:v>1.2308102469016341E-3</c:v>
                </c:pt>
                <c:pt idx="3">
                  <c:v>1.4580936690043237E-3</c:v>
                </c:pt>
                <c:pt idx="4">
                  <c:v>1.5895688243234226E-3</c:v>
                </c:pt>
                <c:pt idx="5">
                  <c:v>1.5986943506846709E-3</c:v>
                </c:pt>
                <c:pt idx="6">
                  <c:v>1.6704418090558578E-3</c:v>
                </c:pt>
                <c:pt idx="7">
                  <c:v>1.7111570005046287E-3</c:v>
                </c:pt>
                <c:pt idx="8">
                  <c:v>1.7213750563260148E-3</c:v>
                </c:pt>
                <c:pt idx="9">
                  <c:v>1.7549633187945246E-3</c:v>
                </c:pt>
                <c:pt idx="10">
                  <c:v>1.7663093551264838E-3</c:v>
                </c:pt>
                <c:pt idx="11">
                  <c:v>1.7780211654421815E-3</c:v>
                </c:pt>
                <c:pt idx="12">
                  <c:v>1.7941698124130888E-3</c:v>
                </c:pt>
                <c:pt idx="13">
                  <c:v>1.7959020919832913E-3</c:v>
                </c:pt>
                <c:pt idx="14">
                  <c:v>1.8057672300803801E-3</c:v>
                </c:pt>
                <c:pt idx="15">
                  <c:v>1.8127693134124922E-3</c:v>
                </c:pt>
                <c:pt idx="16">
                  <c:v>1.8142265800970129E-3</c:v>
                </c:pt>
                <c:pt idx="17">
                  <c:v>1.8205877728173141E-3</c:v>
                </c:pt>
                <c:pt idx="18">
                  <c:v>1.8229706767726875E-3</c:v>
                </c:pt>
                <c:pt idx="19">
                  <c:v>1.825371165906587E-3</c:v>
                </c:pt>
                <c:pt idx="20">
                  <c:v>1.8289906242709669E-3</c:v>
                </c:pt>
                <c:pt idx="21">
                  <c:v>1.8294543881230141E-3</c:v>
                </c:pt>
                <c:pt idx="22">
                  <c:v>1.8337733826365857E-3</c:v>
                </c:pt>
                <c:pt idx="23">
                  <c:v>1.8366814794736634E-3</c:v>
                </c:pt>
                <c:pt idx="24">
                  <c:v>1.8387178189899185E-3</c:v>
                </c:pt>
                <c:pt idx="25">
                  <c:v>1.8401915938288365E-3</c:v>
                </c:pt>
                <c:pt idx="26">
                  <c:v>1.8412575766180489E-3</c:v>
                </c:pt>
                <c:pt idx="27">
                  <c:v>1.8420606204443309E-3</c:v>
                </c:pt>
                <c:pt idx="28">
                  <c:v>1.8426743222203959E-3</c:v>
                </c:pt>
                <c:pt idx="29">
                  <c:v>1.8431393564337574E-3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48-45C8-9667-ECD225D06C03}"/>
            </c:ext>
          </c:extLst>
        </c:ser>
        <c:ser>
          <c:idx val="1"/>
          <c:order val="1"/>
          <c:tx>
            <c:strRef>
              <c:f>Planilha2!$D$1</c:f>
              <c:strCache>
                <c:ptCount val="1"/>
                <c:pt idx="0">
                  <c:v>Car angular displacement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Planilha2!$A$2:$A$31</c:f>
              <c:numCache>
                <c:formatCode>0.00E+00</c:formatCode>
                <c:ptCount val="30"/>
                <c:pt idx="0">
                  <c:v>139025.8835</c:v>
                </c:pt>
                <c:pt idx="1">
                  <c:v>257471.17989999999</c:v>
                </c:pt>
                <c:pt idx="2">
                  <c:v>439054.62589999998</c:v>
                </c:pt>
                <c:pt idx="3">
                  <c:v>702954.42220000003</c:v>
                </c:pt>
                <c:pt idx="4">
                  <c:v>1070858.423</c:v>
                </c:pt>
                <c:pt idx="5">
                  <c:v>1108935.463</c:v>
                </c:pt>
                <c:pt idx="6">
                  <c:v>1566946.5009999999</c:v>
                </c:pt>
                <c:pt idx="7">
                  <c:v>2051534.267</c:v>
                </c:pt>
                <c:pt idx="8">
                  <c:v>2217870.926</c:v>
                </c:pt>
                <c:pt idx="9">
                  <c:v>3052734.7960000001</c:v>
                </c:pt>
                <c:pt idx="10">
                  <c:v>3494124.898</c:v>
                </c:pt>
                <c:pt idx="11">
                  <c:v>4103068.5329999998</c:v>
                </c:pt>
                <c:pt idx="12">
                  <c:v>5402804.5070000002</c:v>
                </c:pt>
                <c:pt idx="13">
                  <c:v>5586597.0930000003</c:v>
                </c:pt>
                <c:pt idx="14">
                  <c:v>6988249.7949999999</c:v>
                </c:pt>
                <c:pt idx="15">
                  <c:v>8497352.6180000007</c:v>
                </c:pt>
                <c:pt idx="16">
                  <c:v>8898057.1510000005</c:v>
                </c:pt>
                <c:pt idx="17">
                  <c:v>11173194.189999999</c:v>
                </c:pt>
                <c:pt idx="18">
                  <c:v>12412771.84</c:v>
                </c:pt>
                <c:pt idx="19">
                  <c:v>13856910.85</c:v>
                </c:pt>
                <c:pt idx="20">
                  <c:v>16994705.239999998</c:v>
                </c:pt>
                <c:pt idx="21">
                  <c:v>17536628.449999999</c:v>
                </c:pt>
                <c:pt idx="22">
                  <c:v>24089455.629999999</c:v>
                </c:pt>
                <c:pt idx="23">
                  <c:v>32307867.420000002</c:v>
                </c:pt>
                <c:pt idx="24">
                  <c:v>42443838.990000002</c:v>
                </c:pt>
                <c:pt idx="25">
                  <c:v>54763949.759999998</c:v>
                </c:pt>
                <c:pt idx="26">
                  <c:v>69548593.680000007</c:v>
                </c:pt>
                <c:pt idx="27">
                  <c:v>87091160.620000005</c:v>
                </c:pt>
                <c:pt idx="28">
                  <c:v>107697193.40000001</c:v>
                </c:pt>
                <c:pt idx="29">
                  <c:v>131683524.40000001</c:v>
                </c:pt>
              </c:numCache>
            </c:numRef>
          </c:xVal>
          <c:yVal>
            <c:numRef>
              <c:f>Planilha2!$D$2:$D$31</c:f>
              <c:numCache>
                <c:formatCode>0.00%</c:formatCode>
                <c:ptCount val="30"/>
                <c:pt idx="0">
                  <c:v>0</c:v>
                </c:pt>
                <c:pt idx="1">
                  <c:v>9.7551434964918322E-4</c:v>
                </c:pt>
                <c:pt idx="2">
                  <c:v>1.4765627178696501E-3</c:v>
                </c:pt>
                <c:pt idx="3">
                  <c:v>1.7491689220120073E-3</c:v>
                </c:pt>
                <c:pt idx="4">
                  <c:v>1.9068516144707247E-3</c:v>
                </c:pt>
                <c:pt idx="5">
                  <c:v>1.9177958906119107E-3</c:v>
                </c:pt>
                <c:pt idx="6">
                  <c:v>2.0038415694008669E-3</c:v>
                </c:pt>
                <c:pt idx="7">
                  <c:v>2.0526696650925761E-3</c:v>
                </c:pt>
                <c:pt idx="8">
                  <c:v>2.0649236502444492E-3</c:v>
                </c:pt>
                <c:pt idx="9">
                  <c:v>2.1052039742815356E-3</c:v>
                </c:pt>
                <c:pt idx="10">
                  <c:v>2.118810455145532E-3</c:v>
                </c:pt>
                <c:pt idx="11">
                  <c:v>2.1328555194137875E-3</c:v>
                </c:pt>
                <c:pt idx="12">
                  <c:v>2.1522212320748482E-3</c:v>
                </c:pt>
                <c:pt idx="13">
                  <c:v>2.1542986018726496E-3</c:v>
                </c:pt>
                <c:pt idx="14">
                  <c:v>2.1661289632525782E-3</c:v>
                </c:pt>
                <c:pt idx="15">
                  <c:v>2.1745258961358483E-3</c:v>
                </c:pt>
                <c:pt idx="16">
                  <c:v>2.1762734546420981E-3</c:v>
                </c:pt>
                <c:pt idx="17">
                  <c:v>2.1839018039309342E-3</c:v>
                </c:pt>
                <c:pt idx="18">
                  <c:v>2.186759380057851E-3</c:v>
                </c:pt>
                <c:pt idx="19">
                  <c:v>2.1896380415881715E-3</c:v>
                </c:pt>
                <c:pt idx="20">
                  <c:v>2.1939784833853149E-3</c:v>
                </c:pt>
                <c:pt idx="21">
                  <c:v>2.1945346269023054E-3</c:v>
                </c:pt>
                <c:pt idx="22">
                  <c:v>2.1997139409005847E-3</c:v>
                </c:pt>
                <c:pt idx="23">
                  <c:v>2.2032013094847461E-3</c:v>
                </c:pt>
                <c:pt idx="24">
                  <c:v>2.2056432703854391E-3</c:v>
                </c:pt>
                <c:pt idx="25">
                  <c:v>2.2074106074019182E-3</c:v>
                </c:pt>
                <c:pt idx="26">
                  <c:v>2.2086889236895262E-3</c:v>
                </c:pt>
                <c:pt idx="27">
                  <c:v>2.209651925146864E-3</c:v>
                </c:pt>
                <c:pt idx="28">
                  <c:v>2.2103878698043885E-3</c:v>
                </c:pt>
                <c:pt idx="29">
                  <c:v>2.2109455339098224E-3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48-45C8-9667-ECD225D06C03}"/>
            </c:ext>
          </c:extLst>
        </c:ser>
        <c:ser>
          <c:idx val="2"/>
          <c:order val="2"/>
          <c:tx>
            <c:strRef>
              <c:f>Planilha2!$E$1</c:f>
              <c:strCache>
                <c:ptCount val="1"/>
                <c:pt idx="0">
                  <c:v>Engine linear displacement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Planilha2!$A$2:$A$31</c:f>
              <c:numCache>
                <c:formatCode>0.00E+00</c:formatCode>
                <c:ptCount val="30"/>
                <c:pt idx="0">
                  <c:v>139025.8835</c:v>
                </c:pt>
                <c:pt idx="1">
                  <c:v>257471.17989999999</c:v>
                </c:pt>
                <c:pt idx="2">
                  <c:v>439054.62589999998</c:v>
                </c:pt>
                <c:pt idx="3">
                  <c:v>702954.42220000003</c:v>
                </c:pt>
                <c:pt idx="4">
                  <c:v>1070858.423</c:v>
                </c:pt>
                <c:pt idx="5">
                  <c:v>1108935.463</c:v>
                </c:pt>
                <c:pt idx="6">
                  <c:v>1566946.5009999999</c:v>
                </c:pt>
                <c:pt idx="7">
                  <c:v>2051534.267</c:v>
                </c:pt>
                <c:pt idx="8">
                  <c:v>2217870.926</c:v>
                </c:pt>
                <c:pt idx="9">
                  <c:v>3052734.7960000001</c:v>
                </c:pt>
                <c:pt idx="10">
                  <c:v>3494124.898</c:v>
                </c:pt>
                <c:pt idx="11">
                  <c:v>4103068.5329999998</c:v>
                </c:pt>
                <c:pt idx="12">
                  <c:v>5402804.5070000002</c:v>
                </c:pt>
                <c:pt idx="13">
                  <c:v>5586597.0930000003</c:v>
                </c:pt>
                <c:pt idx="14">
                  <c:v>6988249.7949999999</c:v>
                </c:pt>
                <c:pt idx="15">
                  <c:v>8497352.6180000007</c:v>
                </c:pt>
                <c:pt idx="16">
                  <c:v>8898057.1510000005</c:v>
                </c:pt>
                <c:pt idx="17">
                  <c:v>11173194.189999999</c:v>
                </c:pt>
                <c:pt idx="18">
                  <c:v>12412771.84</c:v>
                </c:pt>
                <c:pt idx="19">
                  <c:v>13856910.85</c:v>
                </c:pt>
                <c:pt idx="20">
                  <c:v>16994705.239999998</c:v>
                </c:pt>
                <c:pt idx="21">
                  <c:v>17536628.449999999</c:v>
                </c:pt>
                <c:pt idx="22">
                  <c:v>24089455.629999999</c:v>
                </c:pt>
                <c:pt idx="23">
                  <c:v>32307867.420000002</c:v>
                </c:pt>
                <c:pt idx="24">
                  <c:v>42443838.990000002</c:v>
                </c:pt>
                <c:pt idx="25">
                  <c:v>54763949.759999998</c:v>
                </c:pt>
                <c:pt idx="26">
                  <c:v>69548593.680000007</c:v>
                </c:pt>
                <c:pt idx="27">
                  <c:v>87091160.620000005</c:v>
                </c:pt>
                <c:pt idx="28">
                  <c:v>107697193.40000001</c:v>
                </c:pt>
                <c:pt idx="29">
                  <c:v>131683524.40000001</c:v>
                </c:pt>
              </c:numCache>
            </c:numRef>
          </c:xVal>
          <c:yVal>
            <c:numRef>
              <c:f>Planilha2!$E$2:$E$31</c:f>
              <c:numCache>
                <c:formatCode>0.00%</c:formatCode>
                <c:ptCount val="30"/>
                <c:pt idx="0">
                  <c:v>0</c:v>
                </c:pt>
                <c:pt idx="1">
                  <c:v>-1.3179453757372374E-2</c:v>
                </c:pt>
                <c:pt idx="2">
                  <c:v>-1.9892069064486657E-2</c:v>
                </c:pt>
                <c:pt idx="3">
                  <c:v>-2.3529365664330854E-2</c:v>
                </c:pt>
                <c:pt idx="4">
                  <c:v>-2.5628706057289442E-2</c:v>
                </c:pt>
                <c:pt idx="5">
                  <c:v>-2.5774293189236824E-2</c:v>
                </c:pt>
                <c:pt idx="6">
                  <c:v>-2.6918379129731135E-2</c:v>
                </c:pt>
                <c:pt idx="7">
                  <c:v>-2.7567184152432655E-2</c:v>
                </c:pt>
                <c:pt idx="8">
                  <c:v>-2.7729961305891386E-2</c:v>
                </c:pt>
                <c:pt idx="9">
                  <c:v>-2.8264894058680913E-2</c:v>
                </c:pt>
                <c:pt idx="10">
                  <c:v>-2.844554477035963E-2</c:v>
                </c:pt>
                <c:pt idx="11">
                  <c:v>-2.8631993788782551E-2</c:v>
                </c:pt>
                <c:pt idx="12">
                  <c:v>-2.8889033682152766E-2</c:v>
                </c:pt>
                <c:pt idx="13">
                  <c:v>-2.8916603661617475E-2</c:v>
                </c:pt>
                <c:pt idx="14">
                  <c:v>-2.9073600847440446E-2</c:v>
                </c:pt>
                <c:pt idx="15">
                  <c:v>-2.9185023306197138E-2</c:v>
                </c:pt>
                <c:pt idx="16">
                  <c:v>-2.9208211281462098E-2</c:v>
                </c:pt>
                <c:pt idx="17">
                  <c:v>-2.9309425690448851E-2</c:v>
                </c:pt>
                <c:pt idx="18">
                  <c:v>-2.9347338672677605E-2</c:v>
                </c:pt>
                <c:pt idx="19">
                  <c:v>-2.9385530367886187E-2</c:v>
                </c:pt>
                <c:pt idx="20">
                  <c:v>-2.9443113779503215E-2</c:v>
                </c:pt>
                <c:pt idx="21">
                  <c:v>-2.9450491807185637E-2</c:v>
                </c:pt>
                <c:pt idx="22">
                  <c:v>-2.951920083622302E-2</c:v>
                </c:pt>
                <c:pt idx="23">
                  <c:v>-2.9565462535545928E-2</c:v>
                </c:pt>
                <c:pt idx="24">
                  <c:v>-2.9597855469706075E-2</c:v>
                </c:pt>
                <c:pt idx="25">
                  <c:v>-2.962129895890615E-2</c:v>
                </c:pt>
                <c:pt idx="26">
                  <c:v>-2.9638255407813355E-2</c:v>
                </c:pt>
                <c:pt idx="27">
                  <c:v>-2.965102917788465E-2</c:v>
                </c:pt>
                <c:pt idx="28">
                  <c:v>-2.9660791065977292E-2</c:v>
                </c:pt>
                <c:pt idx="29">
                  <c:v>-2.966818811079255E-2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48-45C8-9667-ECD225D06C03}"/>
            </c:ext>
          </c:extLst>
        </c:ser>
        <c:ser>
          <c:idx val="3"/>
          <c:order val="3"/>
          <c:tx>
            <c:strRef>
              <c:f>Planilha2!$F$1</c:f>
              <c:strCache>
                <c:ptCount val="1"/>
                <c:pt idx="0">
                  <c:v>Driver linear displacement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Planilha2!$A$2:$A$31</c:f>
              <c:numCache>
                <c:formatCode>0.00E+00</c:formatCode>
                <c:ptCount val="30"/>
                <c:pt idx="0">
                  <c:v>139025.8835</c:v>
                </c:pt>
                <c:pt idx="1">
                  <c:v>257471.17989999999</c:v>
                </c:pt>
                <c:pt idx="2">
                  <c:v>439054.62589999998</c:v>
                </c:pt>
                <c:pt idx="3">
                  <c:v>702954.42220000003</c:v>
                </c:pt>
                <c:pt idx="4">
                  <c:v>1070858.423</c:v>
                </c:pt>
                <c:pt idx="5">
                  <c:v>1108935.463</c:v>
                </c:pt>
                <c:pt idx="6">
                  <c:v>1566946.5009999999</c:v>
                </c:pt>
                <c:pt idx="7">
                  <c:v>2051534.267</c:v>
                </c:pt>
                <c:pt idx="8">
                  <c:v>2217870.926</c:v>
                </c:pt>
                <c:pt idx="9">
                  <c:v>3052734.7960000001</c:v>
                </c:pt>
                <c:pt idx="10">
                  <c:v>3494124.898</c:v>
                </c:pt>
                <c:pt idx="11">
                  <c:v>4103068.5329999998</c:v>
                </c:pt>
                <c:pt idx="12">
                  <c:v>5402804.5070000002</c:v>
                </c:pt>
                <c:pt idx="13">
                  <c:v>5586597.0930000003</c:v>
                </c:pt>
                <c:pt idx="14">
                  <c:v>6988249.7949999999</c:v>
                </c:pt>
                <c:pt idx="15">
                  <c:v>8497352.6180000007</c:v>
                </c:pt>
                <c:pt idx="16">
                  <c:v>8898057.1510000005</c:v>
                </c:pt>
                <c:pt idx="17">
                  <c:v>11173194.189999999</c:v>
                </c:pt>
                <c:pt idx="18">
                  <c:v>12412771.84</c:v>
                </c:pt>
                <c:pt idx="19">
                  <c:v>13856910.85</c:v>
                </c:pt>
                <c:pt idx="20">
                  <c:v>16994705.239999998</c:v>
                </c:pt>
                <c:pt idx="21">
                  <c:v>17536628.449999999</c:v>
                </c:pt>
                <c:pt idx="22">
                  <c:v>24089455.629999999</c:v>
                </c:pt>
                <c:pt idx="23">
                  <c:v>32307867.420000002</c:v>
                </c:pt>
                <c:pt idx="24">
                  <c:v>42443838.990000002</c:v>
                </c:pt>
                <c:pt idx="25">
                  <c:v>54763949.759999998</c:v>
                </c:pt>
                <c:pt idx="26">
                  <c:v>69548593.680000007</c:v>
                </c:pt>
                <c:pt idx="27">
                  <c:v>87091160.620000005</c:v>
                </c:pt>
                <c:pt idx="28">
                  <c:v>107697193.40000001</c:v>
                </c:pt>
                <c:pt idx="29">
                  <c:v>131683524.40000001</c:v>
                </c:pt>
              </c:numCache>
            </c:numRef>
          </c:xVal>
          <c:yVal>
            <c:numRef>
              <c:f>Planilha2!$F$2:$F$31</c:f>
              <c:numCache>
                <c:formatCode>0.00%</c:formatCode>
                <c:ptCount val="30"/>
                <c:pt idx="0">
                  <c:v>0</c:v>
                </c:pt>
                <c:pt idx="1">
                  <c:v>6.8898911941220483E-4</c:v>
                </c:pt>
                <c:pt idx="2">
                  <c:v>1.0431902602919103E-3</c:v>
                </c:pt>
                <c:pt idx="3">
                  <c:v>1.2359952969239819E-3</c:v>
                </c:pt>
                <c:pt idx="4">
                  <c:v>1.3475496438183335E-3</c:v>
                </c:pt>
                <c:pt idx="5">
                  <c:v>1.3552931342340562E-3</c:v>
                </c:pt>
                <c:pt idx="6">
                  <c:v>1.4161775378964715E-3</c:v>
                </c:pt>
                <c:pt idx="7">
                  <c:v>1.4507304590277513E-3</c:v>
                </c:pt>
                <c:pt idx="8">
                  <c:v>1.4594022653123828E-3</c:v>
                </c:pt>
                <c:pt idx="9">
                  <c:v>1.4879085105248678E-3</c:v>
                </c:pt>
                <c:pt idx="10">
                  <c:v>1.4975381075353976E-3</c:v>
                </c:pt>
                <c:pt idx="11">
                  <c:v>1.5074782784708462E-3</c:v>
                </c:pt>
                <c:pt idx="12">
                  <c:v>1.5211843522927894E-3</c:v>
                </c:pt>
                <c:pt idx="13">
                  <c:v>1.5226546303205293E-3</c:v>
                </c:pt>
                <c:pt idx="14">
                  <c:v>1.5310277559713766E-3</c:v>
                </c:pt>
                <c:pt idx="15">
                  <c:v>1.5369708966586203E-3</c:v>
                </c:pt>
                <c:pt idx="16">
                  <c:v>1.5382077833900562E-3</c:v>
                </c:pt>
                <c:pt idx="17">
                  <c:v>1.5436070085170157E-3</c:v>
                </c:pt>
                <c:pt idx="18">
                  <c:v>1.5456295696089635E-3</c:v>
                </c:pt>
                <c:pt idx="19">
                  <c:v>1.5476670623666817E-3</c:v>
                </c:pt>
                <c:pt idx="20">
                  <c:v>1.550739205501807E-3</c:v>
                </c:pt>
                <c:pt idx="21">
                  <c:v>1.5511328423985621E-3</c:v>
                </c:pt>
                <c:pt idx="22">
                  <c:v>1.5547987606145727E-3</c:v>
                </c:pt>
                <c:pt idx="23">
                  <c:v>1.5572671338097864E-3</c:v>
                </c:pt>
                <c:pt idx="24">
                  <c:v>1.5589955702252575E-3</c:v>
                </c:pt>
                <c:pt idx="25">
                  <c:v>1.5602465066924772E-3</c:v>
                </c:pt>
                <c:pt idx="26">
                  <c:v>1.5611513115774056E-3</c:v>
                </c:pt>
                <c:pt idx="27">
                  <c:v>1.5618329349960862E-3</c:v>
                </c:pt>
                <c:pt idx="28">
                  <c:v>1.5623538453135417E-3</c:v>
                </c:pt>
                <c:pt idx="29">
                  <c:v>1.562748566816252E-3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48-45C8-9667-ECD225D06C03}"/>
            </c:ext>
          </c:extLst>
        </c:ser>
        <c:ser>
          <c:idx val="4"/>
          <c:order val="4"/>
          <c:tx>
            <c:strRef>
              <c:f>Planilha2!$G$1</c:f>
              <c:strCache>
                <c:ptCount val="1"/>
                <c:pt idx="0">
                  <c:v>Rear linear displacement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Planilha2!$A$2:$A$31</c:f>
              <c:numCache>
                <c:formatCode>0.00E+00</c:formatCode>
                <c:ptCount val="30"/>
                <c:pt idx="0">
                  <c:v>139025.8835</c:v>
                </c:pt>
                <c:pt idx="1">
                  <c:v>257471.17989999999</c:v>
                </c:pt>
                <c:pt idx="2">
                  <c:v>439054.62589999998</c:v>
                </c:pt>
                <c:pt idx="3">
                  <c:v>702954.42220000003</c:v>
                </c:pt>
                <c:pt idx="4">
                  <c:v>1070858.423</c:v>
                </c:pt>
                <c:pt idx="5">
                  <c:v>1108935.463</c:v>
                </c:pt>
                <c:pt idx="6">
                  <c:v>1566946.5009999999</c:v>
                </c:pt>
                <c:pt idx="7">
                  <c:v>2051534.267</c:v>
                </c:pt>
                <c:pt idx="8">
                  <c:v>2217870.926</c:v>
                </c:pt>
                <c:pt idx="9">
                  <c:v>3052734.7960000001</c:v>
                </c:pt>
                <c:pt idx="10">
                  <c:v>3494124.898</c:v>
                </c:pt>
                <c:pt idx="11">
                  <c:v>4103068.5329999998</c:v>
                </c:pt>
                <c:pt idx="12">
                  <c:v>5402804.5070000002</c:v>
                </c:pt>
                <c:pt idx="13">
                  <c:v>5586597.0930000003</c:v>
                </c:pt>
                <c:pt idx="14">
                  <c:v>6988249.7949999999</c:v>
                </c:pt>
                <c:pt idx="15">
                  <c:v>8497352.6180000007</c:v>
                </c:pt>
                <c:pt idx="16">
                  <c:v>8898057.1510000005</c:v>
                </c:pt>
                <c:pt idx="17">
                  <c:v>11173194.189999999</c:v>
                </c:pt>
                <c:pt idx="18">
                  <c:v>12412771.84</c:v>
                </c:pt>
                <c:pt idx="19">
                  <c:v>13856910.85</c:v>
                </c:pt>
                <c:pt idx="20">
                  <c:v>16994705.239999998</c:v>
                </c:pt>
                <c:pt idx="21">
                  <c:v>17536628.449999999</c:v>
                </c:pt>
                <c:pt idx="22">
                  <c:v>24089455.629999999</c:v>
                </c:pt>
                <c:pt idx="23">
                  <c:v>32307867.420000002</c:v>
                </c:pt>
                <c:pt idx="24">
                  <c:v>42443838.990000002</c:v>
                </c:pt>
                <c:pt idx="25">
                  <c:v>54763949.759999998</c:v>
                </c:pt>
                <c:pt idx="26">
                  <c:v>69548593.680000007</c:v>
                </c:pt>
                <c:pt idx="27">
                  <c:v>87091160.620000005</c:v>
                </c:pt>
                <c:pt idx="28">
                  <c:v>107697193.40000001</c:v>
                </c:pt>
                <c:pt idx="29">
                  <c:v>131683524.40000001</c:v>
                </c:pt>
              </c:numCache>
            </c:numRef>
          </c:xVal>
          <c:yVal>
            <c:numRef>
              <c:f>Planilha2!$G$2:$G$31</c:f>
              <c:numCache>
                <c:formatCode>0.00%</c:formatCode>
                <c:ptCount val="30"/>
                <c:pt idx="0">
                  <c:v>0</c:v>
                </c:pt>
                <c:pt idx="1">
                  <c:v>-8.2055169261462119E-5</c:v>
                </c:pt>
                <c:pt idx="2">
                  <c:v>-1.2408237970444627E-4</c:v>
                </c:pt>
                <c:pt idx="3">
                  <c:v>-1.4691037705691479E-4</c:v>
                </c:pt>
                <c:pt idx="4">
                  <c:v>-1.6010192354259332E-4</c:v>
                </c:pt>
                <c:pt idx="5">
                  <c:v>-1.6101715382954514E-4</c:v>
                </c:pt>
                <c:pt idx="6">
                  <c:v>-1.6821122000652895E-4</c:v>
                </c:pt>
                <c:pt idx="7">
                  <c:v>-1.7229232720740266E-4</c:v>
                </c:pt>
                <c:pt idx="8">
                  <c:v>-1.7331638164550152E-4</c:v>
                </c:pt>
                <c:pt idx="9">
                  <c:v>-1.7668215326552736E-4</c:v>
                </c:pt>
                <c:pt idx="10">
                  <c:v>-1.7781894772154761E-4</c:v>
                </c:pt>
                <c:pt idx="11">
                  <c:v>-1.7899230770686107E-4</c:v>
                </c:pt>
                <c:pt idx="12">
                  <c:v>-1.8061003907718446E-4</c:v>
                </c:pt>
                <c:pt idx="13">
                  <c:v>-1.8078356505373401E-4</c:v>
                </c:pt>
                <c:pt idx="14">
                  <c:v>-1.8177174089602311E-4</c:v>
                </c:pt>
                <c:pt idx="15">
                  <c:v>-1.8247309262228473E-4</c:v>
                </c:pt>
                <c:pt idx="16">
                  <c:v>-1.8261905345672325E-4</c:v>
                </c:pt>
                <c:pt idx="17">
                  <c:v>-1.8325617961519706E-4</c:v>
                </c:pt>
                <c:pt idx="18">
                  <c:v>-1.8349484075974232E-4</c:v>
                </c:pt>
                <c:pt idx="19">
                  <c:v>-1.837352596366733E-4</c:v>
                </c:pt>
                <c:pt idx="20">
                  <c:v>-1.8409775657977123E-4</c:v>
                </c:pt>
                <c:pt idx="21">
                  <c:v>-1.8414420299867699E-4</c:v>
                </c:pt>
                <c:pt idx="22">
                  <c:v>-1.8457674825841531E-4</c:v>
                </c:pt>
                <c:pt idx="23">
                  <c:v>-1.8486798629954306E-4</c:v>
                </c:pt>
                <c:pt idx="24">
                  <c:v>-1.8507191710611496E-4</c:v>
                </c:pt>
                <c:pt idx="25">
                  <c:v>-1.8521950780316489E-4</c:v>
                </c:pt>
                <c:pt idx="26">
                  <c:v>-1.8532625950179083E-4</c:v>
                </c:pt>
                <c:pt idx="27">
                  <c:v>-1.8540667897328259E-4</c:v>
                </c:pt>
                <c:pt idx="28">
                  <c:v>-1.8546813689084514E-4</c:v>
                </c:pt>
                <c:pt idx="29">
                  <c:v>-1.8551470655168094E-4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48-45C8-9667-ECD225D06C03}"/>
            </c:ext>
          </c:extLst>
        </c:ser>
        <c:ser>
          <c:idx val="5"/>
          <c:order val="5"/>
          <c:tx>
            <c:strRef>
              <c:f>Planilha2!$H$1</c:f>
              <c:strCache>
                <c:ptCount val="1"/>
                <c:pt idx="0">
                  <c:v>Front linear displacement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Planilha2!$A$2:$A$31</c:f>
              <c:numCache>
                <c:formatCode>0.00E+00</c:formatCode>
                <c:ptCount val="30"/>
                <c:pt idx="0">
                  <c:v>139025.8835</c:v>
                </c:pt>
                <c:pt idx="1">
                  <c:v>257471.17989999999</c:v>
                </c:pt>
                <c:pt idx="2">
                  <c:v>439054.62589999998</c:v>
                </c:pt>
                <c:pt idx="3">
                  <c:v>702954.42220000003</c:v>
                </c:pt>
                <c:pt idx="4">
                  <c:v>1070858.423</c:v>
                </c:pt>
                <c:pt idx="5">
                  <c:v>1108935.463</c:v>
                </c:pt>
                <c:pt idx="6">
                  <c:v>1566946.5009999999</c:v>
                </c:pt>
                <c:pt idx="7">
                  <c:v>2051534.267</c:v>
                </c:pt>
                <c:pt idx="8">
                  <c:v>2217870.926</c:v>
                </c:pt>
                <c:pt idx="9">
                  <c:v>3052734.7960000001</c:v>
                </c:pt>
                <c:pt idx="10">
                  <c:v>3494124.898</c:v>
                </c:pt>
                <c:pt idx="11">
                  <c:v>4103068.5329999998</c:v>
                </c:pt>
                <c:pt idx="12">
                  <c:v>5402804.5070000002</c:v>
                </c:pt>
                <c:pt idx="13">
                  <c:v>5586597.0930000003</c:v>
                </c:pt>
                <c:pt idx="14">
                  <c:v>6988249.7949999999</c:v>
                </c:pt>
                <c:pt idx="15">
                  <c:v>8497352.6180000007</c:v>
                </c:pt>
                <c:pt idx="16">
                  <c:v>8898057.1510000005</c:v>
                </c:pt>
                <c:pt idx="17">
                  <c:v>11173194.189999999</c:v>
                </c:pt>
                <c:pt idx="18">
                  <c:v>12412771.84</c:v>
                </c:pt>
                <c:pt idx="19">
                  <c:v>13856910.85</c:v>
                </c:pt>
                <c:pt idx="20">
                  <c:v>16994705.239999998</c:v>
                </c:pt>
                <c:pt idx="21">
                  <c:v>17536628.449999999</c:v>
                </c:pt>
                <c:pt idx="22">
                  <c:v>24089455.629999999</c:v>
                </c:pt>
                <c:pt idx="23">
                  <c:v>32307867.420000002</c:v>
                </c:pt>
                <c:pt idx="24">
                  <c:v>42443838.990000002</c:v>
                </c:pt>
                <c:pt idx="25">
                  <c:v>54763949.759999998</c:v>
                </c:pt>
                <c:pt idx="26">
                  <c:v>69548593.680000007</c:v>
                </c:pt>
                <c:pt idx="27">
                  <c:v>87091160.620000005</c:v>
                </c:pt>
                <c:pt idx="28">
                  <c:v>107697193.40000001</c:v>
                </c:pt>
                <c:pt idx="29">
                  <c:v>131683524.40000001</c:v>
                </c:pt>
              </c:numCache>
            </c:numRef>
          </c:xVal>
          <c:yVal>
            <c:numRef>
              <c:f>Planilha2!$H$2:$H$31</c:f>
              <c:numCache>
                <c:formatCode>0.00%</c:formatCode>
                <c:ptCount val="30"/>
                <c:pt idx="0">
                  <c:v>0</c:v>
                </c:pt>
                <c:pt idx="1">
                  <c:v>1.7135869050916011E-3</c:v>
                </c:pt>
                <c:pt idx="2">
                  <c:v>2.6088856984512088E-3</c:v>
                </c:pt>
                <c:pt idx="3">
                  <c:v>3.1088724892231077E-3</c:v>
                </c:pt>
                <c:pt idx="4">
                  <c:v>3.4036678202438893E-3</c:v>
                </c:pt>
                <c:pt idx="5">
                  <c:v>3.4242992082052586E-3</c:v>
                </c:pt>
                <c:pt idx="6">
                  <c:v>3.5873258353920677E-3</c:v>
                </c:pt>
                <c:pt idx="7">
                  <c:v>3.6805062933173258E-3</c:v>
                </c:pt>
                <c:pt idx="8">
                  <c:v>3.7039694543165818E-3</c:v>
                </c:pt>
                <c:pt idx="9">
                  <c:v>3.7813222451472009E-3</c:v>
                </c:pt>
                <c:pt idx="10">
                  <c:v>3.8075312004665807E-3</c:v>
                </c:pt>
                <c:pt idx="11">
                  <c:v>3.8346277108620417E-3</c:v>
                </c:pt>
                <c:pt idx="12">
                  <c:v>3.8720610154182691E-3</c:v>
                </c:pt>
                <c:pt idx="13">
                  <c:v>3.8760814909809351E-3</c:v>
                </c:pt>
                <c:pt idx="14">
                  <c:v>3.8989961360394254E-3</c:v>
                </c:pt>
                <c:pt idx="15">
                  <c:v>3.9152796752471427E-3</c:v>
                </c:pt>
                <c:pt idx="16">
                  <c:v>3.9186705988885542E-3</c:v>
                </c:pt>
                <c:pt idx="17">
                  <c:v>3.9334806372510796E-3</c:v>
                </c:pt>
                <c:pt idx="18">
                  <c:v>3.9390318968518792E-3</c:v>
                </c:pt>
                <c:pt idx="19">
                  <c:v>3.944626011250443E-3</c:v>
                </c:pt>
                <c:pt idx="20">
                  <c:v>3.9530644081962737E-3</c:v>
                </c:pt>
                <c:pt idx="21">
                  <c:v>3.9541459386587012E-3</c:v>
                </c:pt>
                <c:pt idx="22">
                  <c:v>3.9642215568508731E-3</c:v>
                </c:pt>
                <c:pt idx="23">
                  <c:v>3.971009225970241E-3</c:v>
                </c:pt>
                <c:pt idx="24">
                  <c:v>3.9757638334399293E-3</c:v>
                </c:pt>
                <c:pt idx="25">
                  <c:v>3.9792057795952534E-3</c:v>
                </c:pt>
                <c:pt idx="26">
                  <c:v>3.9816957932710803E-3</c:v>
                </c:pt>
                <c:pt idx="27">
                  <c:v>3.9835718616707903E-3</c:v>
                </c:pt>
                <c:pt idx="28">
                  <c:v>3.9850057351494932E-3</c:v>
                </c:pt>
                <c:pt idx="29">
                  <c:v>3.9860923391307661E-3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48-45C8-9667-ECD225D06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54160"/>
        <c:axId val="1200659984"/>
      </c:scatterChart>
      <c:valAx>
        <c:axId val="1200654160"/>
        <c:scaling>
          <c:orientation val="minMax"/>
          <c:max val="14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0659984"/>
        <c:crosses val="autoZero"/>
        <c:crossBetween val="midCat"/>
        <c:majorUnit val="10000000"/>
        <c:minorUnit val="5000000"/>
      </c:valAx>
      <c:valAx>
        <c:axId val="12006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0654160"/>
        <c:crosses val="autoZero"/>
        <c:crossBetween val="midCat"/>
        <c:majorUnit val="2.5000000000000005E-3"/>
        <c:minorUnit val="1.25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5316" cy="60057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A15EA2-6D11-4DAC-AC7B-FFE3E12FB9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0957" cy="601317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7647F0-546F-42F1-AAC0-D1659261D9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0957" cy="601317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0124B9-C9E4-4F0A-95BD-869279F1E1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>
      <selection sqref="A1:AA1048576"/>
    </sheetView>
  </sheetViews>
  <sheetFormatPr defaultRowHeight="15" x14ac:dyDescent="0.25"/>
  <cols>
    <col min="1" max="1" width="13.85546875" bestFit="1" customWidth="1"/>
    <col min="2" max="2" width="22.28515625" bestFit="1" customWidth="1"/>
    <col min="3" max="3" width="23.7109375" bestFit="1" customWidth="1"/>
    <col min="4" max="4" width="25.5703125" bestFit="1" customWidth="1"/>
    <col min="5" max="5" width="24.85546875" bestFit="1" customWidth="1"/>
    <col min="6" max="6" width="23.42578125" bestFit="1" customWidth="1"/>
    <col min="7" max="7" width="24.140625" bestFit="1" customWidth="1"/>
    <col min="8" max="8" width="17" bestFit="1" customWidth="1"/>
    <col min="9" max="9" width="18.5703125" bestFit="1" customWidth="1"/>
    <col min="10" max="10" width="20.28515625" bestFit="1" customWidth="1"/>
    <col min="11" max="11" width="19.7109375" bestFit="1" customWidth="1"/>
    <col min="12" max="12" width="18.28515625" bestFit="1" customWidth="1"/>
    <col min="13" max="13" width="19" bestFit="1" customWidth="1"/>
    <col min="14" max="14" width="21" bestFit="1" customWidth="1"/>
    <col min="15" max="15" width="22.5703125" bestFit="1" customWidth="1"/>
    <col min="16" max="16" width="24.28515625" bestFit="1" customWidth="1"/>
    <col min="17" max="17" width="23.7109375" bestFit="1" customWidth="1"/>
    <col min="18" max="18" width="22.28515625" bestFit="1" customWidth="1"/>
    <col min="19" max="19" width="23" bestFit="1" customWidth="1"/>
    <col min="20" max="20" width="20.28515625" bestFit="1" customWidth="1"/>
    <col min="21" max="21" width="21.85546875" bestFit="1" customWidth="1"/>
    <col min="22" max="22" width="23.5703125" bestFit="1" customWidth="1"/>
    <col min="23" max="23" width="23" bestFit="1" customWidth="1"/>
    <col min="24" max="24" width="21.5703125" bestFit="1" customWidth="1"/>
    <col min="25" max="25" width="22.28515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0</v>
      </c>
      <c r="B2">
        <v>-0.117049366328123</v>
      </c>
      <c r="C2">
        <v>8.6496055297037397E-2</v>
      </c>
      <c r="D2">
        <v>-0.14628524660891601</v>
      </c>
      <c r="E2">
        <v>-0.114354889909175</v>
      </c>
      <c r="F2">
        <v>-0.121005905921204</v>
      </c>
      <c r="G2">
        <v>-1.8508711678386702E-2</v>
      </c>
      <c r="H2">
        <v>1.33513361518524</v>
      </c>
      <c r="I2">
        <v>-1.5445230941724299</v>
      </c>
      <c r="J2">
        <v>1.98769738904203</v>
      </c>
      <c r="K2">
        <v>1.3544872190108299</v>
      </c>
      <c r="L2">
        <v>3.4891347636502901</v>
      </c>
      <c r="M2">
        <v>0.28279234968067801</v>
      </c>
      <c r="N2">
        <v>31.317740156399498</v>
      </c>
      <c r="O2">
        <v>-56.206137858994701</v>
      </c>
      <c r="P2">
        <v>47.8388616306651</v>
      </c>
      <c r="Q2">
        <v>-25.532573280828899</v>
      </c>
      <c r="R2">
        <v>416.02990940977901</v>
      </c>
      <c r="S2">
        <v>9.1442222482106992</v>
      </c>
      <c r="T2">
        <v>-1029.6982499999999</v>
      </c>
      <c r="U2">
        <v>-8.2375860000000003</v>
      </c>
      <c r="V2">
        <v>-117.6798</v>
      </c>
      <c r="W2">
        <v>-392.265999999999</v>
      </c>
      <c r="X2">
        <v>-12857.787821563799</v>
      </c>
      <c r="Y2">
        <v>-49.033249999999903</v>
      </c>
    </row>
    <row r="3" spans="1:25" x14ac:dyDescent="0.25">
      <c r="A3">
        <v>1</v>
      </c>
      <c r="B3">
        <v>-0.11714454020352</v>
      </c>
      <c r="C3">
        <v>8.6580433440167706E-2</v>
      </c>
      <c r="D3">
        <v>-0.14435728696584799</v>
      </c>
      <c r="E3">
        <v>-0.114433679184074</v>
      </c>
      <c r="F3">
        <v>-0.120995976761112</v>
      </c>
      <c r="G3">
        <v>-1.8540427964348901E-2</v>
      </c>
      <c r="H3">
        <v>1.3424999919290701</v>
      </c>
      <c r="I3">
        <v>-1.55147240392172</v>
      </c>
      <c r="J3">
        <v>1.9069981431154299</v>
      </c>
      <c r="K3">
        <v>1.3602140119555799</v>
      </c>
      <c r="L3">
        <v>3.4876887134741499</v>
      </c>
      <c r="M3">
        <v>0.28234206530466099</v>
      </c>
      <c r="N3">
        <v>31.2258483860311</v>
      </c>
      <c r="O3">
        <v>-56.125219977492797</v>
      </c>
      <c r="P3">
        <v>50.520554249913303</v>
      </c>
      <c r="Q3">
        <v>-25.976924061153198</v>
      </c>
      <c r="R3">
        <v>415.50656042041697</v>
      </c>
      <c r="S3">
        <v>9.0643297487253101</v>
      </c>
      <c r="T3">
        <v>-1029.6982499999999</v>
      </c>
      <c r="U3">
        <v>-8.2375860000000003</v>
      </c>
      <c r="V3">
        <v>-117.6798</v>
      </c>
      <c r="W3">
        <v>-392.265999999999</v>
      </c>
      <c r="X3">
        <v>-12857.787821563799</v>
      </c>
      <c r="Y3">
        <v>-49.033249999999903</v>
      </c>
    </row>
    <row r="4" spans="1:25" x14ac:dyDescent="0.25">
      <c r="A4">
        <v>2</v>
      </c>
      <c r="B4">
        <v>-0.117193431887593</v>
      </c>
      <c r="C4">
        <v>8.6623772147531794E-2</v>
      </c>
      <c r="D4">
        <v>-0.14337533038025599</v>
      </c>
      <c r="E4">
        <v>-0.11447418381654501</v>
      </c>
      <c r="F4">
        <v>-0.120990891220439</v>
      </c>
      <c r="G4">
        <v>-1.8556998791581202E-2</v>
      </c>
      <c r="H4">
        <v>1.3463713432936999</v>
      </c>
      <c r="I4">
        <v>-1.5551120872078401</v>
      </c>
      <c r="J4">
        <v>1.8634237343078801</v>
      </c>
      <c r="K4">
        <v>1.3632362162296201</v>
      </c>
      <c r="L4">
        <v>3.48694845719813</v>
      </c>
      <c r="M4">
        <v>0.282061152700675</v>
      </c>
      <c r="N4">
        <v>31.1789546849418</v>
      </c>
      <c r="O4">
        <v>-56.083959163163499</v>
      </c>
      <c r="P4">
        <v>45.982446810320099</v>
      </c>
      <c r="Q4">
        <v>-26.217264292986599</v>
      </c>
      <c r="R4">
        <v>415.17290328800999</v>
      </c>
      <c r="S4">
        <v>8.9906230148508204</v>
      </c>
      <c r="T4">
        <v>-1029.6982499999999</v>
      </c>
      <c r="U4">
        <v>-8.2375860000000003</v>
      </c>
      <c r="V4">
        <v>-117.6798</v>
      </c>
      <c r="W4">
        <v>-392.265999999999</v>
      </c>
      <c r="X4">
        <v>-12857.787821563799</v>
      </c>
      <c r="Y4">
        <v>-49.033249999999903</v>
      </c>
    </row>
    <row r="5" spans="1:25" x14ac:dyDescent="0.25">
      <c r="A5">
        <v>3</v>
      </c>
      <c r="B5">
        <v>-0.11722003526812701</v>
      </c>
      <c r="C5">
        <v>8.6647351508839607E-2</v>
      </c>
      <c r="D5">
        <v>-0.14284324755015801</v>
      </c>
      <c r="E5">
        <v>-0.114496232015283</v>
      </c>
      <c r="F5">
        <v>-0.120988128897939</v>
      </c>
      <c r="G5">
        <v>-1.85662529029346E-2</v>
      </c>
      <c r="H5">
        <v>1.3485018367378601</v>
      </c>
      <c r="I5">
        <v>-1.5571117109991199</v>
      </c>
      <c r="J5">
        <v>1.83913098639673</v>
      </c>
      <c r="K5">
        <v>1.3649027881015801</v>
      </c>
      <c r="L5">
        <v>3.48654640387617</v>
      </c>
      <c r="M5">
        <v>0.281894400619144</v>
      </c>
      <c r="N5">
        <v>31.153526051605802</v>
      </c>
      <c r="O5">
        <v>-56.061594022117497</v>
      </c>
      <c r="P5">
        <v>46.410243342220703</v>
      </c>
      <c r="Q5">
        <v>-26.351404473980502</v>
      </c>
      <c r="R5">
        <v>414.97241792434698</v>
      </c>
      <c r="S5">
        <v>8.9980050536566001</v>
      </c>
      <c r="T5">
        <v>-1029.6982499999999</v>
      </c>
      <c r="U5">
        <v>-8.2375860000000003</v>
      </c>
      <c r="V5">
        <v>-117.6798</v>
      </c>
      <c r="W5">
        <v>-392.265999999999</v>
      </c>
      <c r="X5">
        <v>-12857.787821563799</v>
      </c>
      <c r="Y5">
        <v>-49.033249999999903</v>
      </c>
    </row>
    <row r="6" spans="1:25" x14ac:dyDescent="0.25">
      <c r="A6">
        <v>4</v>
      </c>
      <c r="B6">
        <v>-0.117235424351745</v>
      </c>
      <c r="C6">
        <v>8.6660990439725902E-2</v>
      </c>
      <c r="D6">
        <v>-0.142536145023058</v>
      </c>
      <c r="E6">
        <v>-0.11450898880034099</v>
      </c>
      <c r="F6">
        <v>-0.120986532642906</v>
      </c>
      <c r="G6">
        <v>-1.8571709184720599E-2</v>
      </c>
      <c r="H6">
        <v>1.3497418220949799</v>
      </c>
      <c r="I6">
        <v>-1.55827446989073</v>
      </c>
      <c r="J6">
        <v>1.8248945278187001</v>
      </c>
      <c r="K6">
        <v>1.36587382173995</v>
      </c>
      <c r="L6">
        <v>3.48631406932896</v>
      </c>
      <c r="M6">
        <v>0.28179350895120597</v>
      </c>
      <c r="N6">
        <v>31.138844450520299</v>
      </c>
      <c r="O6">
        <v>-56.048684012527403</v>
      </c>
      <c r="P6">
        <v>46.657379746101398</v>
      </c>
      <c r="Q6">
        <v>-26.4300691712311</v>
      </c>
      <c r="R6">
        <v>414.85027866233497</v>
      </c>
      <c r="S6">
        <v>9.0022886411707592</v>
      </c>
      <c r="T6">
        <v>-1029.6982499999999</v>
      </c>
      <c r="U6">
        <v>-8.2375860000000003</v>
      </c>
      <c r="V6">
        <v>-117.6798</v>
      </c>
      <c r="W6">
        <v>-392.265999999999</v>
      </c>
      <c r="X6">
        <v>-12857.787821563799</v>
      </c>
      <c r="Y6">
        <v>-49.033249999999903</v>
      </c>
    </row>
    <row r="7" spans="1:25" x14ac:dyDescent="0.25">
      <c r="A7">
        <v>5</v>
      </c>
      <c r="B7">
        <v>-0.11723649248882299</v>
      </c>
      <c r="C7">
        <v>8.6661937076440196E-2</v>
      </c>
      <c r="D7">
        <v>-0.142514847773558</v>
      </c>
      <c r="E7">
        <v>-0.114509874306335</v>
      </c>
      <c r="F7">
        <v>-0.120986421894636</v>
      </c>
      <c r="G7">
        <v>-1.8572091045131901E-2</v>
      </c>
      <c r="H7">
        <v>1.34982809213121</v>
      </c>
      <c r="I7">
        <v>-1.5583553386203599</v>
      </c>
      <c r="J7">
        <v>1.82390143180859</v>
      </c>
      <c r="K7">
        <v>1.36594140829237</v>
      </c>
      <c r="L7">
        <v>3.48629794976685</v>
      </c>
      <c r="M7">
        <v>0.28178638615220802</v>
      </c>
      <c r="N7">
        <v>31.1378261755188</v>
      </c>
      <c r="O7">
        <v>-56.047788686708202</v>
      </c>
      <c r="P7">
        <v>46.6745242801967</v>
      </c>
      <c r="Q7">
        <v>-26.435558118857902</v>
      </c>
      <c r="R7">
        <v>414.84163247520098</v>
      </c>
      <c r="S7">
        <v>9.0025863191719306</v>
      </c>
      <c r="T7">
        <v>-1029.6982499999999</v>
      </c>
      <c r="U7">
        <v>-8.2375860000000003</v>
      </c>
      <c r="V7">
        <v>-117.6798</v>
      </c>
      <c r="W7">
        <v>-392.265999999999</v>
      </c>
      <c r="X7">
        <v>-12857.787821563799</v>
      </c>
      <c r="Y7">
        <v>-49.033249999999903</v>
      </c>
    </row>
    <row r="8" spans="1:25" x14ac:dyDescent="0.25">
      <c r="A8">
        <v>6</v>
      </c>
      <c r="B8">
        <v>-0.11724489048336099</v>
      </c>
      <c r="C8">
        <v>8.6669379688230797E-2</v>
      </c>
      <c r="D8">
        <v>-0.14234748487961099</v>
      </c>
      <c r="E8">
        <v>-0.114516836735613</v>
      </c>
      <c r="F8">
        <v>-0.120985551370141</v>
      </c>
      <c r="G8">
        <v>-1.8575108457970401E-2</v>
      </c>
      <c r="H8">
        <v>1.3505072903106601</v>
      </c>
      <c r="I8">
        <v>-1.5589918850957101</v>
      </c>
      <c r="J8">
        <v>1.8160711075112601</v>
      </c>
      <c r="K8">
        <v>1.36647364027517</v>
      </c>
      <c r="L8">
        <v>3.4861712425661602</v>
      </c>
      <c r="M8">
        <v>0.28172984319939598</v>
      </c>
      <c r="N8">
        <v>31.1298236236509</v>
      </c>
      <c r="O8">
        <v>-56.040752728030903</v>
      </c>
      <c r="P8">
        <v>46.809279299619099</v>
      </c>
      <c r="Q8">
        <v>-26.478844177445399</v>
      </c>
      <c r="R8">
        <v>414.77288860489801</v>
      </c>
      <c r="S8">
        <v>9.0049283643252807</v>
      </c>
      <c r="T8">
        <v>-1029.6982499999999</v>
      </c>
      <c r="U8">
        <v>-8.2375860000000003</v>
      </c>
      <c r="V8">
        <v>-117.6798</v>
      </c>
      <c r="W8">
        <v>-392.265999999999</v>
      </c>
      <c r="X8">
        <v>-12857.787821563799</v>
      </c>
      <c r="Y8">
        <v>-49.033249999999903</v>
      </c>
    </row>
    <row r="9" spans="1:25" x14ac:dyDescent="0.25">
      <c r="A9">
        <v>7</v>
      </c>
      <c r="B9">
        <v>-0.11724965617072</v>
      </c>
      <c r="C9">
        <v>8.6673603125895796E-2</v>
      </c>
      <c r="D9">
        <v>-0.142252574276864</v>
      </c>
      <c r="E9">
        <v>-0.11452078803110501</v>
      </c>
      <c r="F9">
        <v>-0.12098505753206699</v>
      </c>
      <c r="G9">
        <v>-1.85768331082002E-2</v>
      </c>
      <c r="H9">
        <v>1.3508934442034699</v>
      </c>
      <c r="I9">
        <v>-1.5593536893234099</v>
      </c>
      <c r="J9">
        <v>1.8116099950320701</v>
      </c>
      <c r="K9">
        <v>1.3667763377670099</v>
      </c>
      <c r="L9">
        <v>3.4860993620095599</v>
      </c>
      <c r="M9">
        <v>0.28169732952937498</v>
      </c>
      <c r="N9">
        <v>31.125285031190199</v>
      </c>
      <c r="O9">
        <v>-56.036762603037403</v>
      </c>
      <c r="P9">
        <v>46.885718340647799</v>
      </c>
      <c r="Q9">
        <v>-26.503510835802999</v>
      </c>
      <c r="R9">
        <v>414.73327302879699</v>
      </c>
      <c r="S9">
        <v>9.0062586981413695</v>
      </c>
      <c r="T9">
        <v>-1029.6982499999999</v>
      </c>
      <c r="U9">
        <v>-8.2375860000000003</v>
      </c>
      <c r="V9">
        <v>-117.6798</v>
      </c>
      <c r="W9">
        <v>-392.265999999999</v>
      </c>
      <c r="X9">
        <v>-12857.787821563799</v>
      </c>
      <c r="Y9">
        <v>-49.033249999999903</v>
      </c>
    </row>
    <row r="10" spans="1:25" x14ac:dyDescent="0.25">
      <c r="A10">
        <v>8</v>
      </c>
      <c r="B10">
        <v>-0.117250852187679</v>
      </c>
      <c r="C10">
        <v>8.6674663047273101E-2</v>
      </c>
      <c r="D10">
        <v>-0.14222876238082799</v>
      </c>
      <c r="E10">
        <v>-0.114521779694558</v>
      </c>
      <c r="F10">
        <v>-0.120984933615432</v>
      </c>
      <c r="G10">
        <v>-1.8577267381082199E-2</v>
      </c>
      <c r="H10">
        <v>1.3509904369543799</v>
      </c>
      <c r="I10">
        <v>-1.55944455466078</v>
      </c>
      <c r="J10">
        <v>1.8104884246647099</v>
      </c>
      <c r="K10">
        <v>1.3668523795896399</v>
      </c>
      <c r="L10">
        <v>3.4860813251927598</v>
      </c>
      <c r="M10">
        <v>0.28168912133007401</v>
      </c>
      <c r="N10">
        <v>31.1241463121458</v>
      </c>
      <c r="O10">
        <v>-56.035761523494998</v>
      </c>
      <c r="P10">
        <v>46.9048982136649</v>
      </c>
      <c r="Q10">
        <v>-26.5097129376223</v>
      </c>
      <c r="R10">
        <v>414.72326206625701</v>
      </c>
      <c r="S10">
        <v>9.0065927084107305</v>
      </c>
      <c r="T10">
        <v>-1029.6982499999999</v>
      </c>
      <c r="U10">
        <v>-8.2375860000000003</v>
      </c>
      <c r="V10">
        <v>-117.6798</v>
      </c>
      <c r="W10">
        <v>-392.265999999999</v>
      </c>
      <c r="X10">
        <v>-12857.787821563799</v>
      </c>
      <c r="Y10">
        <v>-49.033249999999903</v>
      </c>
    </row>
    <row r="11" spans="1:25" x14ac:dyDescent="0.25">
      <c r="A11">
        <v>9</v>
      </c>
      <c r="B11">
        <v>-0.117254783672517</v>
      </c>
      <c r="C11">
        <v>8.6678147136408396E-2</v>
      </c>
      <c r="D11">
        <v>-0.14215050961116699</v>
      </c>
      <c r="E11">
        <v>-0.114525039523091</v>
      </c>
      <c r="F11">
        <v>-0.12098452633718799</v>
      </c>
      <c r="G11">
        <v>-1.8578699081585201E-2</v>
      </c>
      <c r="H11">
        <v>1.35130949770301</v>
      </c>
      <c r="I11">
        <v>-1.5597434270730599</v>
      </c>
      <c r="J11">
        <v>1.80679603959478</v>
      </c>
      <c r="K11">
        <v>1.3671025536007899</v>
      </c>
      <c r="L11">
        <v>3.48602204294047</v>
      </c>
      <c r="M11">
        <v>0.28166200297148902</v>
      </c>
      <c r="N11">
        <v>31.1204040360875</v>
      </c>
      <c r="O11">
        <v>-56.032471671217998</v>
      </c>
      <c r="P11">
        <v>46.967935154485403</v>
      </c>
      <c r="Q11">
        <v>-26.530133068978699</v>
      </c>
      <c r="R11">
        <v>414.69015960087</v>
      </c>
      <c r="S11">
        <v>9.0076910561051893</v>
      </c>
      <c r="T11">
        <v>-1029.6982499999999</v>
      </c>
      <c r="U11">
        <v>-8.2375860000000003</v>
      </c>
      <c r="V11">
        <v>-117.6798</v>
      </c>
      <c r="W11">
        <v>-392.265999999999</v>
      </c>
      <c r="X11">
        <v>-12857.787821563799</v>
      </c>
      <c r="Y11">
        <v>-49.033249999999903</v>
      </c>
    </row>
    <row r="12" spans="1:25" x14ac:dyDescent="0.25">
      <c r="A12">
        <v>10</v>
      </c>
      <c r="B12">
        <v>-0.11725611171887999</v>
      </c>
      <c r="C12">
        <v>8.6679324043329606E-2</v>
      </c>
      <c r="D12">
        <v>-0.14212408307725899</v>
      </c>
      <c r="E12">
        <v>-0.11452614071459701</v>
      </c>
      <c r="F12">
        <v>-0.120984388778345</v>
      </c>
      <c r="G12">
        <v>-1.8579184175582599E-2</v>
      </c>
      <c r="H12">
        <v>1.3514173556881801</v>
      </c>
      <c r="I12">
        <v>-1.5598444493500401</v>
      </c>
      <c r="J12">
        <v>1.80554681674852</v>
      </c>
      <c r="K12">
        <v>1.3671871356030101</v>
      </c>
      <c r="L12">
        <v>3.4860020201105502</v>
      </c>
      <c r="M12">
        <v>0.28165279508579399</v>
      </c>
      <c r="N12">
        <v>31.119140202499899</v>
      </c>
      <c r="O12">
        <v>-56.031360659186703</v>
      </c>
      <c r="P12">
        <v>46.989225373445798</v>
      </c>
      <c r="Q12">
        <v>-26.5370423332439</v>
      </c>
      <c r="R12">
        <v>414.67891006277301</v>
      </c>
      <c r="S12">
        <v>9.00806221602463</v>
      </c>
      <c r="T12">
        <v>-1029.6982499999999</v>
      </c>
      <c r="U12">
        <v>-8.2375860000000003</v>
      </c>
      <c r="V12">
        <v>-117.6798</v>
      </c>
      <c r="W12">
        <v>-392.265999999999</v>
      </c>
      <c r="X12">
        <v>-12857.787821563799</v>
      </c>
      <c r="Y12">
        <v>-49.033249999999903</v>
      </c>
    </row>
    <row r="13" spans="1:25" x14ac:dyDescent="0.25">
      <c r="A13">
        <v>11</v>
      </c>
      <c r="B13">
        <v>-0.117257482578856</v>
      </c>
      <c r="C13">
        <v>8.6680538885985203E-2</v>
      </c>
      <c r="D13">
        <v>-0.142096808336619</v>
      </c>
      <c r="E13">
        <v>-0.11452727742175001</v>
      </c>
      <c r="F13">
        <v>-0.120984246794857</v>
      </c>
      <c r="G13">
        <v>-1.8579685697080999E-2</v>
      </c>
      <c r="H13">
        <v>1.3515287331288901</v>
      </c>
      <c r="I13">
        <v>-1.55994876217598</v>
      </c>
      <c r="J13">
        <v>1.80425629315099</v>
      </c>
      <c r="K13">
        <v>1.3672744834074999</v>
      </c>
      <c r="L13">
        <v>3.4859813531481598</v>
      </c>
      <c r="M13">
        <v>0.28164326528216799</v>
      </c>
      <c r="N13">
        <v>31.117835783395101</v>
      </c>
      <c r="O13">
        <v>-56.030213985042202</v>
      </c>
      <c r="P13">
        <v>47.011200088265603</v>
      </c>
      <c r="Q13">
        <v>-26.544180367580601</v>
      </c>
      <c r="R13">
        <v>414.66726202394199</v>
      </c>
      <c r="S13">
        <v>9.0084454157990201</v>
      </c>
      <c r="T13">
        <v>-1029.6982499999999</v>
      </c>
      <c r="U13">
        <v>-8.2375860000000003</v>
      </c>
      <c r="V13">
        <v>-117.6798</v>
      </c>
      <c r="W13">
        <v>-392.265999999999</v>
      </c>
      <c r="X13">
        <v>-12857.787821563799</v>
      </c>
      <c r="Y13">
        <v>-49.033249999999903</v>
      </c>
    </row>
    <row r="14" spans="1:25" x14ac:dyDescent="0.25">
      <c r="A14">
        <v>12</v>
      </c>
      <c r="B14">
        <v>-0.117259372767751</v>
      </c>
      <c r="C14">
        <v>8.6682213943738401E-2</v>
      </c>
      <c r="D14">
        <v>-0.14205920719242901</v>
      </c>
      <c r="E14">
        <v>-0.114528844778313</v>
      </c>
      <c r="F14">
        <v>-0.120984051039807</v>
      </c>
      <c r="G14">
        <v>-1.85803785393222E-2</v>
      </c>
      <c r="H14">
        <v>1.3516823746264399</v>
      </c>
      <c r="I14">
        <v>-1.5600926485286899</v>
      </c>
      <c r="J14">
        <v>1.80247516329386</v>
      </c>
      <c r="K14">
        <v>1.36739498655545</v>
      </c>
      <c r="L14">
        <v>3.4859528591022699</v>
      </c>
      <c r="M14">
        <v>0.28163008350652102</v>
      </c>
      <c r="N14">
        <v>31.1160374685698</v>
      </c>
      <c r="O14">
        <v>-56.0286331689422</v>
      </c>
      <c r="P14">
        <v>47.041496485039602</v>
      </c>
      <c r="Q14">
        <v>-26.554032573298699</v>
      </c>
      <c r="R14">
        <v>414.65114156723803</v>
      </c>
      <c r="S14">
        <v>9.0089739086334006</v>
      </c>
      <c r="T14">
        <v>-1029.6982499999999</v>
      </c>
      <c r="U14">
        <v>-8.2375860000000003</v>
      </c>
      <c r="V14">
        <v>-117.6798</v>
      </c>
      <c r="W14">
        <v>-392.265999999999</v>
      </c>
      <c r="X14">
        <v>-12857.787821563799</v>
      </c>
      <c r="Y14">
        <v>-49.033249999999903</v>
      </c>
    </row>
    <row r="15" spans="1:25" x14ac:dyDescent="0.25">
      <c r="A15">
        <v>13</v>
      </c>
      <c r="B15">
        <v>-0.117259575529977</v>
      </c>
      <c r="C15">
        <v>8.6682393628031304E-2</v>
      </c>
      <c r="D15">
        <v>-0.14205517411118401</v>
      </c>
      <c r="E15">
        <v>-0.114529012911795</v>
      </c>
      <c r="F15">
        <v>-0.12098403004213901</v>
      </c>
      <c r="G15">
        <v>-1.8580452953145199E-2</v>
      </c>
      <c r="H15">
        <v>1.35169886073225</v>
      </c>
      <c r="I15">
        <v>-1.56010808721375</v>
      </c>
      <c r="J15">
        <v>1.8022839821727099</v>
      </c>
      <c r="K15">
        <v>1.3674079175056699</v>
      </c>
      <c r="L15">
        <v>3.4859498026773199</v>
      </c>
      <c r="M15">
        <v>0.28162866661213198</v>
      </c>
      <c r="N15">
        <v>31.1158445798612</v>
      </c>
      <c r="O15">
        <v>-56.028463611137397</v>
      </c>
      <c r="P15">
        <v>47.044746193145897</v>
      </c>
      <c r="Q15">
        <v>-26.555090118895201</v>
      </c>
      <c r="R15">
        <v>414.64940819698398</v>
      </c>
      <c r="S15">
        <v>9.0090306090423002</v>
      </c>
      <c r="T15">
        <v>-1029.6982499999999</v>
      </c>
      <c r="U15">
        <v>-8.2375860000000003</v>
      </c>
      <c r="V15">
        <v>-117.6798</v>
      </c>
      <c r="W15">
        <v>-392.265999999999</v>
      </c>
      <c r="X15">
        <v>-12857.787821563799</v>
      </c>
      <c r="Y15">
        <v>-49.033249999999903</v>
      </c>
    </row>
    <row r="16" spans="1:25" x14ac:dyDescent="0.25">
      <c r="A16">
        <v>14</v>
      </c>
      <c r="B16">
        <v>-0.11726073023814</v>
      </c>
      <c r="C16">
        <v>8.6683416907623406E-2</v>
      </c>
      <c r="D16">
        <v>-0.14203220773913899</v>
      </c>
      <c r="E16">
        <v>-0.114529970419657</v>
      </c>
      <c r="F16">
        <v>-0.120983910467026</v>
      </c>
      <c r="G16">
        <v>-1.8580877073703799E-2</v>
      </c>
      <c r="H16">
        <v>1.35179276514851</v>
      </c>
      <c r="I16">
        <v>-1.5601960230766601</v>
      </c>
      <c r="J16">
        <v>1.8011947924657099</v>
      </c>
      <c r="K16">
        <v>1.36748157432294</v>
      </c>
      <c r="L16">
        <v>3.4859323972577401</v>
      </c>
      <c r="M16">
        <v>0.281620586946431</v>
      </c>
      <c r="N16">
        <v>31.114746167147398</v>
      </c>
      <c r="O16">
        <v>-56.027498063913903</v>
      </c>
      <c r="P16">
        <v>47.063252129756997</v>
      </c>
      <c r="Q16">
        <v>-26.561115273060398</v>
      </c>
      <c r="R16">
        <v>414.63952164352702</v>
      </c>
      <c r="S16">
        <v>9.0093535429517502</v>
      </c>
      <c r="T16">
        <v>-1029.6982499999999</v>
      </c>
      <c r="U16">
        <v>-8.2375860000000003</v>
      </c>
      <c r="V16">
        <v>-117.6798</v>
      </c>
      <c r="W16">
        <v>-392.265999999999</v>
      </c>
      <c r="X16">
        <v>-12857.787821563799</v>
      </c>
      <c r="Y16">
        <v>-49.033249999999903</v>
      </c>
    </row>
    <row r="17" spans="1:25" x14ac:dyDescent="0.25">
      <c r="A17">
        <v>15</v>
      </c>
      <c r="B17">
        <v>-0.117261549827557</v>
      </c>
      <c r="C17">
        <v>8.6684143209194403E-2</v>
      </c>
      <c r="D17">
        <v>-0.142015908277282</v>
      </c>
      <c r="E17">
        <v>-0.114530650046856</v>
      </c>
      <c r="F17">
        <v>-0.120983825599325</v>
      </c>
      <c r="G17">
        <v>-1.8581178461036098E-2</v>
      </c>
      <c r="H17">
        <v>1.3518594351401201</v>
      </c>
      <c r="I17">
        <v>-1.56025845298041</v>
      </c>
      <c r="J17">
        <v>1.8004212582769801</v>
      </c>
      <c r="K17">
        <v>1.36753387153178</v>
      </c>
      <c r="L17">
        <v>3.4859200438256401</v>
      </c>
      <c r="M17">
        <v>0.28161484120526298</v>
      </c>
      <c r="N17">
        <v>31.113966604148999</v>
      </c>
      <c r="O17">
        <v>-56.026812804820203</v>
      </c>
      <c r="P17">
        <v>47.0763864719707</v>
      </c>
      <c r="Q17">
        <v>-26.565394442609101</v>
      </c>
      <c r="R17">
        <v>414.63248866053198</v>
      </c>
      <c r="S17">
        <v>9.0095827876017296</v>
      </c>
      <c r="T17">
        <v>-1029.6982499999999</v>
      </c>
      <c r="U17">
        <v>-8.2375860000000003</v>
      </c>
      <c r="V17">
        <v>-117.6798</v>
      </c>
      <c r="W17">
        <v>-392.265999999999</v>
      </c>
      <c r="X17">
        <v>-12857.787821563799</v>
      </c>
      <c r="Y17">
        <v>-49.033249999999903</v>
      </c>
    </row>
    <row r="18" spans="1:25" x14ac:dyDescent="0.25">
      <c r="A18">
        <v>16</v>
      </c>
      <c r="B18">
        <v>-0.117261720399699</v>
      </c>
      <c r="C18">
        <v>8.6684294366111594E-2</v>
      </c>
      <c r="D18">
        <v>-0.142012516218602</v>
      </c>
      <c r="E18">
        <v>-0.11453079149090201</v>
      </c>
      <c r="F18">
        <v>-0.120983807937202</v>
      </c>
      <c r="G18">
        <v>-1.8581241222664101E-2</v>
      </c>
      <c r="H18">
        <v>1.35187331235907</v>
      </c>
      <c r="I18">
        <v>-1.5602714473678601</v>
      </c>
      <c r="J18">
        <v>1.8002602243127801</v>
      </c>
      <c r="K18">
        <v>1.36754475735215</v>
      </c>
      <c r="L18">
        <v>3.48591747290381</v>
      </c>
      <c r="M18">
        <v>0.28161364426445201</v>
      </c>
      <c r="N18">
        <v>31.1138043694685</v>
      </c>
      <c r="O18">
        <v>-56.026670196425002</v>
      </c>
      <c r="P18">
        <v>47.079119893560502</v>
      </c>
      <c r="Q18">
        <v>-26.566285293813799</v>
      </c>
      <c r="R18">
        <v>414.631023323965</v>
      </c>
      <c r="S18">
        <v>9.00963050115584</v>
      </c>
      <c r="T18">
        <v>-1029.6982499999999</v>
      </c>
      <c r="U18">
        <v>-8.2375860000000003</v>
      </c>
      <c r="V18">
        <v>-117.6798</v>
      </c>
      <c r="W18">
        <v>-392.265999999999</v>
      </c>
      <c r="X18">
        <v>-12857.787821563799</v>
      </c>
      <c r="Y18">
        <v>-49.033249999999903</v>
      </c>
    </row>
    <row r="19" spans="1:25" x14ac:dyDescent="0.25">
      <c r="A19">
        <v>17</v>
      </c>
      <c r="B19">
        <v>-0.117262464973276</v>
      </c>
      <c r="C19">
        <v>8.6684954188233507E-2</v>
      </c>
      <c r="D19">
        <v>-0.141997710043823</v>
      </c>
      <c r="E19">
        <v>-0.11453140891869699</v>
      </c>
      <c r="F19">
        <v>-0.120983730841174</v>
      </c>
      <c r="G19">
        <v>-1.8581515337394099E-2</v>
      </c>
      <c r="H19">
        <v>1.35193389631864</v>
      </c>
      <c r="I19">
        <v>-1.56032817606484</v>
      </c>
      <c r="J19">
        <v>1.79955709761662</v>
      </c>
      <c r="K19">
        <v>1.36759228279584</v>
      </c>
      <c r="L19">
        <v>3.4859062506865</v>
      </c>
      <c r="M19">
        <v>0.28160841482409699</v>
      </c>
      <c r="N19">
        <v>31.113096219225</v>
      </c>
      <c r="O19">
        <v>-56.026047717322001</v>
      </c>
      <c r="P19">
        <v>47.0910513566578</v>
      </c>
      <c r="Q19">
        <v>-26.570175103974499</v>
      </c>
      <c r="R19">
        <v>414.62462029065102</v>
      </c>
      <c r="S19">
        <v>9.0098387917923493</v>
      </c>
      <c r="T19">
        <v>-1029.6982499999999</v>
      </c>
      <c r="U19">
        <v>-8.2375860000000003</v>
      </c>
      <c r="V19">
        <v>-117.6798</v>
      </c>
      <c r="W19">
        <v>-392.265999999999</v>
      </c>
      <c r="X19">
        <v>-12857.787821563799</v>
      </c>
      <c r="Y19">
        <v>-49.033249999999903</v>
      </c>
    </row>
    <row r="20" spans="1:25" x14ac:dyDescent="0.25">
      <c r="A20">
        <v>18</v>
      </c>
      <c r="B20">
        <v>-0.117262743890674</v>
      </c>
      <c r="C20">
        <v>8.6685201357296196E-2</v>
      </c>
      <c r="D20">
        <v>-0.14199216393386799</v>
      </c>
      <c r="E20">
        <v>-0.114531640208448</v>
      </c>
      <c r="F20">
        <v>-0.120983701961766</v>
      </c>
      <c r="G20">
        <v>-1.8581618084057502E-2</v>
      </c>
      <c r="H20">
        <v>1.3519565943340499</v>
      </c>
      <c r="I20">
        <v>-1.5603494292417199</v>
      </c>
      <c r="J20">
        <v>1.7992936271912601</v>
      </c>
      <c r="K20">
        <v>1.3676100888368901</v>
      </c>
      <c r="L20">
        <v>3.4859020469471802</v>
      </c>
      <c r="M20">
        <v>0.28160645394375799</v>
      </c>
      <c r="N20">
        <v>31.1128309581898</v>
      </c>
      <c r="O20">
        <v>-56.025814548456403</v>
      </c>
      <c r="P20">
        <v>47.0955207415915</v>
      </c>
      <c r="Q20">
        <v>-26.571632691599401</v>
      </c>
      <c r="R20">
        <v>414.62221894184501</v>
      </c>
      <c r="S20">
        <v>9.0099168232165194</v>
      </c>
      <c r="T20">
        <v>-1029.6982499999999</v>
      </c>
      <c r="U20">
        <v>-8.2375860000000003</v>
      </c>
      <c r="V20">
        <v>-117.6798</v>
      </c>
      <c r="W20">
        <v>-392.265999999999</v>
      </c>
      <c r="X20">
        <v>-12857.787821563799</v>
      </c>
      <c r="Y20">
        <v>-49.033249999999903</v>
      </c>
    </row>
    <row r="21" spans="1:25" x14ac:dyDescent="0.25">
      <c r="A21">
        <v>19</v>
      </c>
      <c r="B21">
        <v>-0.117263024866406</v>
      </c>
      <c r="C21">
        <v>8.6685450350163104E-2</v>
      </c>
      <c r="D21">
        <v>-0.14198657705231599</v>
      </c>
      <c r="E21">
        <v>-0.114531873205708</v>
      </c>
      <c r="F21">
        <v>-0.120983672869662</v>
      </c>
      <c r="G21">
        <v>-1.8581721623908001E-2</v>
      </c>
      <c r="H21">
        <v>1.3519794616477301</v>
      </c>
      <c r="I21">
        <v>-1.56037084069258</v>
      </c>
      <c r="J21">
        <v>1.79902816887122</v>
      </c>
      <c r="K21">
        <v>1.3676280279358299</v>
      </c>
      <c r="L21">
        <v>3.4858978122433202</v>
      </c>
      <c r="M21">
        <v>0.281604477528547</v>
      </c>
      <c r="N21">
        <v>31.1125637462981</v>
      </c>
      <c r="O21">
        <v>-56.025579665425902</v>
      </c>
      <c r="P21">
        <v>47.100023030574903</v>
      </c>
      <c r="Q21">
        <v>-26.573101291556799</v>
      </c>
      <c r="R21">
        <v>414.61979834416297</v>
      </c>
      <c r="S21">
        <v>9.0099954336422297</v>
      </c>
      <c r="T21">
        <v>-1029.6982499999999</v>
      </c>
      <c r="U21">
        <v>-8.2375860000000003</v>
      </c>
      <c r="V21">
        <v>-117.6798</v>
      </c>
      <c r="W21">
        <v>-392.265999999999</v>
      </c>
      <c r="X21">
        <v>-12857.787821563799</v>
      </c>
      <c r="Y21">
        <v>-49.033249999999903</v>
      </c>
    </row>
    <row r="22" spans="1:25" x14ac:dyDescent="0.25">
      <c r="A22">
        <v>20</v>
      </c>
      <c r="B22">
        <v>-0.117263448521714</v>
      </c>
      <c r="C22">
        <v>8.6685825781256803E-2</v>
      </c>
      <c r="D22">
        <v>-0.14197815344874701</v>
      </c>
      <c r="E22">
        <v>-0.114532224520298</v>
      </c>
      <c r="F22">
        <v>-0.120983629005391</v>
      </c>
      <c r="G22">
        <v>-1.8581877807764099E-2</v>
      </c>
      <c r="H22">
        <v>1.3520139443922801</v>
      </c>
      <c r="I22">
        <v>-1.56040312760047</v>
      </c>
      <c r="J22">
        <v>1.7986278281023</v>
      </c>
      <c r="K22">
        <v>1.367655079653</v>
      </c>
      <c r="L22">
        <v>3.48589142726538</v>
      </c>
      <c r="M22">
        <v>0.28160149547004898</v>
      </c>
      <c r="N22">
        <v>31.112160856834201</v>
      </c>
      <c r="O22">
        <v>-56.025225521164401</v>
      </c>
      <c r="P22">
        <v>47.106811433785701</v>
      </c>
      <c r="Q22">
        <v>-26.5753161322355</v>
      </c>
      <c r="R22">
        <v>414.616145667186</v>
      </c>
      <c r="S22">
        <v>9.0101139684436102</v>
      </c>
      <c r="T22">
        <v>-1029.6982499999999</v>
      </c>
      <c r="U22">
        <v>-8.2375860000000003</v>
      </c>
      <c r="V22">
        <v>-117.6798</v>
      </c>
      <c r="W22">
        <v>-392.265999999999</v>
      </c>
      <c r="X22">
        <v>-12857.787821563799</v>
      </c>
      <c r="Y22">
        <v>-49.033249999999903</v>
      </c>
    </row>
    <row r="23" spans="1:25" x14ac:dyDescent="0.25">
      <c r="A23">
        <v>21</v>
      </c>
      <c r="B23">
        <v>-0.11726350280497901</v>
      </c>
      <c r="C23">
        <v>8.6685873885477202E-2</v>
      </c>
      <c r="D23">
        <v>-0.141977074152148</v>
      </c>
      <c r="E23">
        <v>-0.11453226953460199</v>
      </c>
      <c r="F23">
        <v>-0.12098362338510001</v>
      </c>
      <c r="G23">
        <v>-1.8581897825499599E-2</v>
      </c>
      <c r="H23">
        <v>1.35201836298723</v>
      </c>
      <c r="I23">
        <v>-1.5604072647815801</v>
      </c>
      <c r="J23">
        <v>1.79857652496569</v>
      </c>
      <c r="K23">
        <v>1.3676585460820601</v>
      </c>
      <c r="L23">
        <v>3.4858906091630302</v>
      </c>
      <c r="M23">
        <v>0.28160111320125197</v>
      </c>
      <c r="N23">
        <v>31.112109235416298</v>
      </c>
      <c r="O23">
        <v>-56.025180145481599</v>
      </c>
      <c r="P23">
        <v>47.1076812238732</v>
      </c>
      <c r="Q23">
        <v>-26.575599963560499</v>
      </c>
      <c r="R23">
        <v>414.61567739503101</v>
      </c>
      <c r="S23">
        <v>9.01012915691412</v>
      </c>
      <c r="T23">
        <v>-1029.6982499999999</v>
      </c>
      <c r="U23">
        <v>-8.2375860000000003</v>
      </c>
      <c r="V23">
        <v>-117.6798</v>
      </c>
      <c r="W23">
        <v>-392.265999999999</v>
      </c>
      <c r="X23">
        <v>-12857.787821563799</v>
      </c>
      <c r="Y23">
        <v>-49.033249999999903</v>
      </c>
    </row>
    <row r="24" spans="1:25" x14ac:dyDescent="0.25">
      <c r="A24">
        <v>22</v>
      </c>
      <c r="B24">
        <v>-0.11726400834054999</v>
      </c>
      <c r="C24">
        <v>8.6686321875707198E-2</v>
      </c>
      <c r="D24">
        <v>-0.141967023034891</v>
      </c>
      <c r="E24">
        <v>-0.114532688750276</v>
      </c>
      <c r="F24">
        <v>-0.120983571044569</v>
      </c>
      <c r="G24">
        <v>-1.85820843122117E-2</v>
      </c>
      <c r="H24">
        <v>1.35205951621966</v>
      </c>
      <c r="I24">
        <v>-1.56044579658009</v>
      </c>
      <c r="J24">
        <v>1.7980986647980599</v>
      </c>
      <c r="K24">
        <v>1.3676908316226399</v>
      </c>
      <c r="L24">
        <v>3.4858829903477502</v>
      </c>
      <c r="M24">
        <v>0.28159755124986602</v>
      </c>
      <c r="N24">
        <v>31.111628501477998</v>
      </c>
      <c r="O24">
        <v>-56.024757577307597</v>
      </c>
      <c r="P24">
        <v>47.115781365114699</v>
      </c>
      <c r="Q24">
        <v>-26.578243721046</v>
      </c>
      <c r="R24">
        <v>414.611313666304</v>
      </c>
      <c r="S24">
        <v>9.0102706115447901</v>
      </c>
      <c r="T24">
        <v>-1029.6982499999999</v>
      </c>
      <c r="U24">
        <v>-8.2375860000000003</v>
      </c>
      <c r="V24">
        <v>-117.6798</v>
      </c>
      <c r="W24">
        <v>-392.265999999999</v>
      </c>
      <c r="X24">
        <v>-12857.787821563799</v>
      </c>
      <c r="Y24">
        <v>-49.033249999999903</v>
      </c>
    </row>
    <row r="25" spans="1:25" x14ac:dyDescent="0.25">
      <c r="A25">
        <v>23</v>
      </c>
      <c r="B25">
        <v>-0.11726434873144199</v>
      </c>
      <c r="C25">
        <v>8.6686623519333095E-2</v>
      </c>
      <c r="D25">
        <v>-0.14196025563079701</v>
      </c>
      <c r="E25">
        <v>-0.114532971020821</v>
      </c>
      <c r="F25">
        <v>-0.12098353580304599</v>
      </c>
      <c r="G25">
        <v>-1.8582209943222398E-2</v>
      </c>
      <c r="H25">
        <v>1.35208722909298</v>
      </c>
      <c r="I25">
        <v>-1.56047174370891</v>
      </c>
      <c r="J25">
        <v>1.79777682885281</v>
      </c>
      <c r="K25">
        <v>1.36771257338305</v>
      </c>
      <c r="L25">
        <v>3.4858778604976202</v>
      </c>
      <c r="M25">
        <v>0.28159515094383702</v>
      </c>
      <c r="N25">
        <v>31.1113048224625</v>
      </c>
      <c r="O25">
        <v>-56.024473062632303</v>
      </c>
      <c r="P25">
        <v>47.121235266932104</v>
      </c>
      <c r="Q25">
        <v>-26.5800243029203</v>
      </c>
      <c r="R25">
        <v>414.60837265150502</v>
      </c>
      <c r="S25">
        <v>9.0103658625668803</v>
      </c>
      <c r="T25">
        <v>-1029.6982499999999</v>
      </c>
      <c r="U25">
        <v>-8.2375860000000003</v>
      </c>
      <c r="V25">
        <v>-117.6798</v>
      </c>
      <c r="W25">
        <v>-392.265999999999</v>
      </c>
      <c r="X25">
        <v>-12857.787821563799</v>
      </c>
      <c r="Y25">
        <v>-49.033249999999903</v>
      </c>
    </row>
    <row r="26" spans="1:25" x14ac:dyDescent="0.25">
      <c r="A26">
        <v>24</v>
      </c>
      <c r="B26">
        <v>-0.117264587083692</v>
      </c>
      <c r="C26">
        <v>8.6686834739318194E-2</v>
      </c>
      <c r="D26">
        <v>-0.141955517022435</v>
      </c>
      <c r="E26">
        <v>-0.114533168675977</v>
      </c>
      <c r="F26">
        <v>-0.120983511126214</v>
      </c>
      <c r="G26">
        <v>-1.8582297944881199E-2</v>
      </c>
      <c r="H26">
        <v>1.3521066360759</v>
      </c>
      <c r="I26">
        <v>-1.5604899139456301</v>
      </c>
      <c r="J26">
        <v>1.7975514312024701</v>
      </c>
      <c r="K26">
        <v>1.3677277990861201</v>
      </c>
      <c r="L26">
        <v>3.48587426846849</v>
      </c>
      <c r="M26">
        <v>0.28159346924263701</v>
      </c>
      <c r="N26">
        <v>31.111078178263401</v>
      </c>
      <c r="O26">
        <v>-56.024273842391899</v>
      </c>
      <c r="P26">
        <v>47.1250541888068</v>
      </c>
      <c r="Q26">
        <v>-26.581271345592999</v>
      </c>
      <c r="R26">
        <v>414.60631192163203</v>
      </c>
      <c r="S26">
        <v>9.0104325630432491</v>
      </c>
      <c r="T26">
        <v>-1029.6982499999999</v>
      </c>
      <c r="U26">
        <v>-8.2375860000000003</v>
      </c>
      <c r="V26">
        <v>-117.6798</v>
      </c>
      <c r="W26">
        <v>-392.265999999999</v>
      </c>
      <c r="X26">
        <v>-12857.787821563799</v>
      </c>
      <c r="Y26">
        <v>-49.033249999999903</v>
      </c>
    </row>
    <row r="27" spans="1:25" x14ac:dyDescent="0.25">
      <c r="A27">
        <v>25</v>
      </c>
      <c r="B27">
        <v>-0.11726475958810301</v>
      </c>
      <c r="C27">
        <v>8.66869876069985E-2</v>
      </c>
      <c r="D27">
        <v>-0.141952087585836</v>
      </c>
      <c r="E27">
        <v>-0.11453331172667899</v>
      </c>
      <c r="F27">
        <v>-0.120983493266868</v>
      </c>
      <c r="G27">
        <v>-1.85823616508702E-2</v>
      </c>
      <c r="H27">
        <v>1.3521206824388901</v>
      </c>
      <c r="I27">
        <v>-1.56050306506665</v>
      </c>
      <c r="J27">
        <v>1.79738828293173</v>
      </c>
      <c r="K27">
        <v>1.3677388192386899</v>
      </c>
      <c r="L27">
        <v>3.4858716688093301</v>
      </c>
      <c r="M27">
        <v>0.28159225165374802</v>
      </c>
      <c r="N27">
        <v>31.110914150435999</v>
      </c>
      <c r="O27">
        <v>-56.024129662242203</v>
      </c>
      <c r="P27">
        <v>47.1278180492451</v>
      </c>
      <c r="Q27">
        <v>-26.582173991927402</v>
      </c>
      <c r="R27">
        <v>414.604819806048</v>
      </c>
      <c r="S27">
        <v>9.0104808380785801</v>
      </c>
      <c r="T27">
        <v>-1029.6982499999999</v>
      </c>
      <c r="U27">
        <v>-8.2375860000000003</v>
      </c>
      <c r="V27">
        <v>-117.6798</v>
      </c>
      <c r="W27">
        <v>-392.265999999999</v>
      </c>
      <c r="X27">
        <v>-12857.787821563799</v>
      </c>
      <c r="Y27">
        <v>-49.033249999999903</v>
      </c>
    </row>
    <row r="28" spans="1:25" x14ac:dyDescent="0.25">
      <c r="A28">
        <v>26</v>
      </c>
      <c r="B28">
        <v>-0.117264884360713</v>
      </c>
      <c r="C28">
        <v>8.66870981763148E-2</v>
      </c>
      <c r="D28">
        <v>-0.14194960710752599</v>
      </c>
      <c r="E28">
        <v>-0.114533415195542</v>
      </c>
      <c r="F28">
        <v>-0.120983480349282</v>
      </c>
      <c r="G28">
        <v>-1.8582407737815401E-2</v>
      </c>
      <c r="H28">
        <v>1.3521308426108101</v>
      </c>
      <c r="I28">
        <v>-1.56051257762416</v>
      </c>
      <c r="J28">
        <v>1.7972702673513801</v>
      </c>
      <c r="K28">
        <v>1.3677467905165599</v>
      </c>
      <c r="L28">
        <v>3.4858697884866898</v>
      </c>
      <c r="M28">
        <v>0.28159137071951901</v>
      </c>
      <c r="N28">
        <v>31.110795510506001</v>
      </c>
      <c r="O28">
        <v>-56.0240253781283</v>
      </c>
      <c r="P28">
        <v>47.129817133964799</v>
      </c>
      <c r="Q28">
        <v>-26.582826937261402</v>
      </c>
      <c r="R28">
        <v>414.60374019677698</v>
      </c>
      <c r="S28">
        <v>9.0105157562045903</v>
      </c>
      <c r="T28">
        <v>-1029.6982499999999</v>
      </c>
      <c r="U28">
        <v>-8.2375860000000003</v>
      </c>
      <c r="V28">
        <v>-117.6798</v>
      </c>
      <c r="W28">
        <v>-392.265999999999</v>
      </c>
      <c r="X28">
        <v>-12857.787821563799</v>
      </c>
      <c r="Y28">
        <v>-49.033249999999903</v>
      </c>
    </row>
    <row r="29" spans="1:25" x14ac:dyDescent="0.25">
      <c r="A29">
        <v>27</v>
      </c>
      <c r="B29">
        <v>-0.117264978356484</v>
      </c>
      <c r="C29">
        <v>8.6687181472142105E-2</v>
      </c>
      <c r="D29">
        <v>-0.14194773849342099</v>
      </c>
      <c r="E29">
        <v>-0.114533493142513</v>
      </c>
      <c r="F29">
        <v>-0.120983470618051</v>
      </c>
      <c r="G29">
        <v>-1.85824424614245E-2</v>
      </c>
      <c r="H29">
        <v>1.35213849687238</v>
      </c>
      <c r="I29">
        <v>-1.56051974396641</v>
      </c>
      <c r="J29">
        <v>1.7971813562327801</v>
      </c>
      <c r="K29">
        <v>1.3677527957864599</v>
      </c>
      <c r="L29">
        <v>3.48586837197875</v>
      </c>
      <c r="M29">
        <v>0.28159070694084298</v>
      </c>
      <c r="N29">
        <v>31.110706135603699</v>
      </c>
      <c r="O29">
        <v>-56.023946817962297</v>
      </c>
      <c r="P29">
        <v>47.131323106961503</v>
      </c>
      <c r="Q29">
        <v>-26.583318858151198</v>
      </c>
      <c r="R29">
        <v>414.60292668798098</v>
      </c>
      <c r="S29">
        <v>9.0105420617144194</v>
      </c>
      <c r="T29">
        <v>-1029.6982499999999</v>
      </c>
      <c r="U29">
        <v>-8.2375860000000003</v>
      </c>
      <c r="V29">
        <v>-117.6798</v>
      </c>
      <c r="W29">
        <v>-392.265999999999</v>
      </c>
      <c r="X29">
        <v>-12857.787821563799</v>
      </c>
      <c r="Y29">
        <v>-49.033249999999903</v>
      </c>
    </row>
    <row r="30" spans="1:25" x14ac:dyDescent="0.25">
      <c r="A30">
        <v>28</v>
      </c>
      <c r="B30">
        <v>-0.117265050189888</v>
      </c>
      <c r="C30">
        <v>8.6687245128451898E-2</v>
      </c>
      <c r="D30">
        <v>-0.14194631047321399</v>
      </c>
      <c r="E30">
        <v>-0.11453355271115501</v>
      </c>
      <c r="F30">
        <v>-0.12098346318128</v>
      </c>
      <c r="G30">
        <v>-1.8582469000575301E-2</v>
      </c>
      <c r="H30">
        <v>1.35214434654667</v>
      </c>
      <c r="I30">
        <v>-1.5605252207359399</v>
      </c>
      <c r="J30">
        <v>1.79711340529496</v>
      </c>
      <c r="K30">
        <v>1.36775738525803</v>
      </c>
      <c r="L30">
        <v>3.4858672894596698</v>
      </c>
      <c r="M30">
        <v>0.281590199587337</v>
      </c>
      <c r="N30">
        <v>31.1106378340329</v>
      </c>
      <c r="O30">
        <v>-56.023886781218899</v>
      </c>
      <c r="P30">
        <v>47.132473995496397</v>
      </c>
      <c r="Q30">
        <v>-26.5836948132219</v>
      </c>
      <c r="R30">
        <v>414.602304872628</v>
      </c>
      <c r="S30">
        <v>9.0105621651441403</v>
      </c>
      <c r="T30">
        <v>-1029.6982499999999</v>
      </c>
      <c r="U30">
        <v>-8.2375860000000003</v>
      </c>
      <c r="V30">
        <v>-117.6798</v>
      </c>
      <c r="W30">
        <v>-392.265999999999</v>
      </c>
      <c r="X30">
        <v>-12857.787821563799</v>
      </c>
      <c r="Y30">
        <v>-49.033249999999903</v>
      </c>
    </row>
    <row r="31" spans="1:25" x14ac:dyDescent="0.25">
      <c r="A31">
        <v>29</v>
      </c>
      <c r="B31">
        <v>-0.117265104621848</v>
      </c>
      <c r="C31">
        <v>8.6687293364197199E-2</v>
      </c>
      <c r="D31">
        <v>-0.14194522839468901</v>
      </c>
      <c r="E31">
        <v>-0.11453359784948899</v>
      </c>
      <c r="F31">
        <v>-0.12098345754607601</v>
      </c>
      <c r="G31">
        <v>-1.8582489112215099E-2</v>
      </c>
      <c r="H31">
        <v>1.3521487792285101</v>
      </c>
      <c r="I31">
        <v>-1.56052937083294</v>
      </c>
      <c r="J31">
        <v>1.79706191342369</v>
      </c>
      <c r="K31">
        <v>1.3677608630124001</v>
      </c>
      <c r="L31">
        <v>3.4858664691808898</v>
      </c>
      <c r="M31">
        <v>0.28158981509272202</v>
      </c>
      <c r="N31">
        <v>31.110586078661701</v>
      </c>
      <c r="O31">
        <v>-56.023841288535401</v>
      </c>
      <c r="P31">
        <v>47.133346080355999</v>
      </c>
      <c r="Q31">
        <v>-26.583979705155699</v>
      </c>
      <c r="R31">
        <v>414.60183362389603</v>
      </c>
      <c r="S31">
        <v>9.0105773986991498</v>
      </c>
      <c r="T31">
        <v>-1029.6982499999999</v>
      </c>
      <c r="U31">
        <v>-8.2375860000000003</v>
      </c>
      <c r="V31">
        <v>-117.6798</v>
      </c>
      <c r="W31">
        <v>-392.265999999999</v>
      </c>
      <c r="X31">
        <v>-12857.787821563799</v>
      </c>
      <c r="Y31">
        <v>-49.033249999999903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C1" workbookViewId="0">
      <selection activeCell="D34" sqref="D34"/>
    </sheetView>
  </sheetViews>
  <sheetFormatPr defaultRowHeight="15" x14ac:dyDescent="0.25"/>
  <cols>
    <col min="1" max="1" width="13.85546875" bestFit="1" customWidth="1"/>
    <col min="2" max="2" width="22.28515625" bestFit="1" customWidth="1"/>
    <col min="3" max="3" width="23.7109375" bestFit="1" customWidth="1"/>
    <col min="4" max="4" width="25.5703125" bestFit="1" customWidth="1"/>
    <col min="5" max="5" width="24.85546875" bestFit="1" customWidth="1"/>
    <col min="6" max="6" width="23.42578125" bestFit="1" customWidth="1"/>
    <col min="7" max="7" width="24.140625" bestFit="1" customWidth="1"/>
  </cols>
  <sheetData>
    <row r="1" spans="1:7" x14ac:dyDescent="0.25">
      <c r="A1" t="str">
        <f>'HalfCar_Amplitude_DOF-6_Teste d'!A1</f>
        <v>Request Index</v>
      </c>
      <c r="B1" t="str">
        <f>'HalfCar_Amplitude_DOF-6_Teste d'!B1</f>
        <v>Car linear displacement</v>
      </c>
      <c r="C1" t="str">
        <f>'HalfCar_Amplitude_DOF-6_Teste d'!C1</f>
        <v>Car angular displacement</v>
      </c>
      <c r="D1" t="str">
        <f>'HalfCar_Amplitude_DOF-6_Teste d'!D1</f>
        <v>Engine linear displacement</v>
      </c>
      <c r="E1" t="str">
        <f>'HalfCar_Amplitude_DOF-6_Teste d'!E1</f>
        <v>Driver linear displacement</v>
      </c>
      <c r="F1" t="str">
        <f>'HalfCar_Amplitude_DOF-6_Teste d'!F1</f>
        <v>Rear linear displacement</v>
      </c>
      <c r="G1" t="str">
        <f>'HalfCar_Amplitude_DOF-6_Teste d'!G1</f>
        <v>Front linear displacement</v>
      </c>
    </row>
    <row r="2" spans="1:7" x14ac:dyDescent="0.25">
      <c r="A2">
        <f>'HalfCar_Amplitude_DOF-6_Teste d'!A2</f>
        <v>0</v>
      </c>
      <c r="B2" s="1">
        <f>('HalfCar_Amplitude_DOF-6_Teste d'!B2-'HalfCar_Amplitude_DOF-6_Teste d'!B$2)/'HalfCar_Amplitude_DOF-6_Teste d'!B$2</f>
        <v>0</v>
      </c>
      <c r="C2" s="1">
        <f>('HalfCar_Amplitude_DOF-6_Teste d'!C2-'HalfCar_Amplitude_DOF-6_Teste d'!C$2)/'HalfCar_Amplitude_DOF-6_Teste d'!C$2</f>
        <v>0</v>
      </c>
      <c r="D2" s="1">
        <f>('HalfCar_Amplitude_DOF-6_Teste d'!D2-'HalfCar_Amplitude_DOF-6_Teste d'!D$2)/'HalfCar_Amplitude_DOF-6_Teste d'!D$2</f>
        <v>0</v>
      </c>
      <c r="E2" s="1">
        <f>('HalfCar_Amplitude_DOF-6_Teste d'!E2-'HalfCar_Amplitude_DOF-6_Teste d'!E$2)/'HalfCar_Amplitude_DOF-6_Teste d'!E$2</f>
        <v>0</v>
      </c>
      <c r="F2" s="1">
        <f>('HalfCar_Amplitude_DOF-6_Teste d'!F2-'HalfCar_Amplitude_DOF-6_Teste d'!F$2)/'HalfCar_Amplitude_DOF-6_Teste d'!F$2</f>
        <v>0</v>
      </c>
      <c r="G2" s="1">
        <f>('HalfCar_Amplitude_DOF-6_Teste d'!G2-'HalfCar_Amplitude_DOF-6_Teste d'!G$2)/'HalfCar_Amplitude_DOF-6_Teste d'!G$2</f>
        <v>0</v>
      </c>
    </row>
    <row r="3" spans="1:7" x14ac:dyDescent="0.25">
      <c r="A3">
        <f>'HalfCar_Amplitude_DOF-6_Teste d'!A3</f>
        <v>1</v>
      </c>
      <c r="B3" s="1">
        <f>('HalfCar_Amplitude_DOF-6_Teste d'!B3-'HalfCar_Amplitude_DOF-6_Teste d'!B$2)/'HalfCar_Amplitude_DOF-6_Teste d'!B$2</f>
        <v>8.1310884785309502E-4</v>
      </c>
      <c r="C3" s="1">
        <f>('HalfCar_Amplitude_DOF-6_Teste d'!C3-'HalfCar_Amplitude_DOF-6_Teste d'!C$2)/'HalfCar_Amplitude_DOF-6_Teste d'!C$2</f>
        <v>9.7551434964918322E-4</v>
      </c>
      <c r="D3" s="1">
        <f>('HalfCar_Amplitude_DOF-6_Teste d'!D3-'HalfCar_Amplitude_DOF-6_Teste d'!D$2)/'HalfCar_Amplitude_DOF-6_Teste d'!D$2</f>
        <v>-1.3179453757372374E-2</v>
      </c>
      <c r="E3" s="1">
        <f>('HalfCar_Amplitude_DOF-6_Teste d'!E3-'HalfCar_Amplitude_DOF-6_Teste d'!E$2)/'HalfCar_Amplitude_DOF-6_Teste d'!E$2</f>
        <v>6.8898911941220483E-4</v>
      </c>
      <c r="F3" s="1">
        <f>('HalfCar_Amplitude_DOF-6_Teste d'!F3-'HalfCar_Amplitude_DOF-6_Teste d'!F$2)/'HalfCar_Amplitude_DOF-6_Teste d'!F$2</f>
        <v>-8.2055169261462119E-5</v>
      </c>
      <c r="G3" s="1">
        <f>('HalfCar_Amplitude_DOF-6_Teste d'!G3-'HalfCar_Amplitude_DOF-6_Teste d'!G$2)/'HalfCar_Amplitude_DOF-6_Teste d'!G$2</f>
        <v>1.7135869050916011E-3</v>
      </c>
    </row>
    <row r="4" spans="1:7" x14ac:dyDescent="0.25">
      <c r="A4">
        <f>'HalfCar_Amplitude_DOF-6_Teste d'!A4</f>
        <v>2</v>
      </c>
      <c r="B4" s="1">
        <f>('HalfCar_Amplitude_DOF-6_Teste d'!B4-'HalfCar_Amplitude_DOF-6_Teste d'!B$2)/'HalfCar_Amplitude_DOF-6_Teste d'!B$2</f>
        <v>1.2308102469016341E-3</v>
      </c>
      <c r="C4" s="1">
        <f>('HalfCar_Amplitude_DOF-6_Teste d'!C4-'HalfCar_Amplitude_DOF-6_Teste d'!C$2)/'HalfCar_Amplitude_DOF-6_Teste d'!C$2</f>
        <v>1.4765627178696501E-3</v>
      </c>
      <c r="D4" s="1">
        <f>('HalfCar_Amplitude_DOF-6_Teste d'!D4-'HalfCar_Amplitude_DOF-6_Teste d'!D$2)/'HalfCar_Amplitude_DOF-6_Teste d'!D$2</f>
        <v>-1.9892069064486657E-2</v>
      </c>
      <c r="E4" s="1">
        <f>('HalfCar_Amplitude_DOF-6_Teste d'!E4-'HalfCar_Amplitude_DOF-6_Teste d'!E$2)/'HalfCar_Amplitude_DOF-6_Teste d'!E$2</f>
        <v>1.0431902602919103E-3</v>
      </c>
      <c r="F4" s="1">
        <f>('HalfCar_Amplitude_DOF-6_Teste d'!F4-'HalfCar_Amplitude_DOF-6_Teste d'!F$2)/'HalfCar_Amplitude_DOF-6_Teste d'!F$2</f>
        <v>-1.2408237970444627E-4</v>
      </c>
      <c r="G4" s="1">
        <f>('HalfCar_Amplitude_DOF-6_Teste d'!G4-'HalfCar_Amplitude_DOF-6_Teste d'!G$2)/'HalfCar_Amplitude_DOF-6_Teste d'!G$2</f>
        <v>2.6088856984512088E-3</v>
      </c>
    </row>
    <row r="5" spans="1:7" x14ac:dyDescent="0.25">
      <c r="A5">
        <f>'HalfCar_Amplitude_DOF-6_Teste d'!A5</f>
        <v>3</v>
      </c>
      <c r="B5" s="1">
        <f>('HalfCar_Amplitude_DOF-6_Teste d'!B5-'HalfCar_Amplitude_DOF-6_Teste d'!B$2)/'HalfCar_Amplitude_DOF-6_Teste d'!B$2</f>
        <v>1.4580936690043237E-3</v>
      </c>
      <c r="C5" s="1">
        <f>('HalfCar_Amplitude_DOF-6_Teste d'!C5-'HalfCar_Amplitude_DOF-6_Teste d'!C$2)/'HalfCar_Amplitude_DOF-6_Teste d'!C$2</f>
        <v>1.7491689220120073E-3</v>
      </c>
      <c r="D5" s="1">
        <f>('HalfCar_Amplitude_DOF-6_Teste d'!D5-'HalfCar_Amplitude_DOF-6_Teste d'!D$2)/'HalfCar_Amplitude_DOF-6_Teste d'!D$2</f>
        <v>-2.3529365664330854E-2</v>
      </c>
      <c r="E5" s="1">
        <f>('HalfCar_Amplitude_DOF-6_Teste d'!E5-'HalfCar_Amplitude_DOF-6_Teste d'!E$2)/'HalfCar_Amplitude_DOF-6_Teste d'!E$2</f>
        <v>1.2359952969239819E-3</v>
      </c>
      <c r="F5" s="1">
        <f>('HalfCar_Amplitude_DOF-6_Teste d'!F5-'HalfCar_Amplitude_DOF-6_Teste d'!F$2)/'HalfCar_Amplitude_DOF-6_Teste d'!F$2</f>
        <v>-1.4691037705691479E-4</v>
      </c>
      <c r="G5" s="1">
        <f>('HalfCar_Amplitude_DOF-6_Teste d'!G5-'HalfCar_Amplitude_DOF-6_Teste d'!G$2)/'HalfCar_Amplitude_DOF-6_Teste d'!G$2</f>
        <v>3.1088724892231077E-3</v>
      </c>
    </row>
    <row r="6" spans="1:7" x14ac:dyDescent="0.25">
      <c r="A6">
        <f>'HalfCar_Amplitude_DOF-6_Teste d'!A6</f>
        <v>4</v>
      </c>
      <c r="B6" s="1">
        <f>('HalfCar_Amplitude_DOF-6_Teste d'!B6-'HalfCar_Amplitude_DOF-6_Teste d'!B$2)/'HalfCar_Amplitude_DOF-6_Teste d'!B$2</f>
        <v>1.5895688243234226E-3</v>
      </c>
      <c r="C6" s="1">
        <f>('HalfCar_Amplitude_DOF-6_Teste d'!C6-'HalfCar_Amplitude_DOF-6_Teste d'!C$2)/'HalfCar_Amplitude_DOF-6_Teste d'!C$2</f>
        <v>1.9068516144707247E-3</v>
      </c>
      <c r="D6" s="1">
        <f>('HalfCar_Amplitude_DOF-6_Teste d'!D6-'HalfCar_Amplitude_DOF-6_Teste d'!D$2)/'HalfCar_Amplitude_DOF-6_Teste d'!D$2</f>
        <v>-2.5628706057289442E-2</v>
      </c>
      <c r="E6" s="1">
        <f>('HalfCar_Amplitude_DOF-6_Teste d'!E6-'HalfCar_Amplitude_DOF-6_Teste d'!E$2)/'HalfCar_Amplitude_DOF-6_Teste d'!E$2</f>
        <v>1.3475496438183335E-3</v>
      </c>
      <c r="F6" s="1">
        <f>('HalfCar_Amplitude_DOF-6_Teste d'!F6-'HalfCar_Amplitude_DOF-6_Teste d'!F$2)/'HalfCar_Amplitude_DOF-6_Teste d'!F$2</f>
        <v>-1.6010192354259332E-4</v>
      </c>
      <c r="G6" s="1">
        <f>('HalfCar_Amplitude_DOF-6_Teste d'!G6-'HalfCar_Amplitude_DOF-6_Teste d'!G$2)/'HalfCar_Amplitude_DOF-6_Teste d'!G$2</f>
        <v>3.4036678202438893E-3</v>
      </c>
    </row>
    <row r="7" spans="1:7" x14ac:dyDescent="0.25">
      <c r="A7">
        <f>'HalfCar_Amplitude_DOF-6_Teste d'!A7</f>
        <v>5</v>
      </c>
      <c r="B7" s="1">
        <f>('HalfCar_Amplitude_DOF-6_Teste d'!B7-'HalfCar_Amplitude_DOF-6_Teste d'!B$2)/'HalfCar_Amplitude_DOF-6_Teste d'!B$2</f>
        <v>1.5986943506846709E-3</v>
      </c>
      <c r="C7" s="1">
        <f>('HalfCar_Amplitude_DOF-6_Teste d'!C7-'HalfCar_Amplitude_DOF-6_Teste d'!C$2)/'HalfCar_Amplitude_DOF-6_Teste d'!C$2</f>
        <v>1.9177958906119107E-3</v>
      </c>
      <c r="D7" s="1">
        <f>('HalfCar_Amplitude_DOF-6_Teste d'!D7-'HalfCar_Amplitude_DOF-6_Teste d'!D$2)/'HalfCar_Amplitude_DOF-6_Teste d'!D$2</f>
        <v>-2.5774293189236824E-2</v>
      </c>
      <c r="E7" s="1">
        <f>('HalfCar_Amplitude_DOF-6_Teste d'!E7-'HalfCar_Amplitude_DOF-6_Teste d'!E$2)/'HalfCar_Amplitude_DOF-6_Teste d'!E$2</f>
        <v>1.3552931342340562E-3</v>
      </c>
      <c r="F7" s="1">
        <f>('HalfCar_Amplitude_DOF-6_Teste d'!F7-'HalfCar_Amplitude_DOF-6_Teste d'!F$2)/'HalfCar_Amplitude_DOF-6_Teste d'!F$2</f>
        <v>-1.6101715382954514E-4</v>
      </c>
      <c r="G7" s="1">
        <f>('HalfCar_Amplitude_DOF-6_Teste d'!G7-'HalfCar_Amplitude_DOF-6_Teste d'!G$2)/'HalfCar_Amplitude_DOF-6_Teste d'!G$2</f>
        <v>3.4242992082052586E-3</v>
      </c>
    </row>
    <row r="8" spans="1:7" x14ac:dyDescent="0.25">
      <c r="A8">
        <f>'HalfCar_Amplitude_DOF-6_Teste d'!A8</f>
        <v>6</v>
      </c>
      <c r="B8" s="1">
        <f>('HalfCar_Amplitude_DOF-6_Teste d'!B8-'HalfCar_Amplitude_DOF-6_Teste d'!B$2)/'HalfCar_Amplitude_DOF-6_Teste d'!B$2</f>
        <v>1.6704418090558578E-3</v>
      </c>
      <c r="C8" s="1">
        <f>('HalfCar_Amplitude_DOF-6_Teste d'!C8-'HalfCar_Amplitude_DOF-6_Teste d'!C$2)/'HalfCar_Amplitude_DOF-6_Teste d'!C$2</f>
        <v>2.0038415694008669E-3</v>
      </c>
      <c r="D8" s="1">
        <f>('HalfCar_Amplitude_DOF-6_Teste d'!D8-'HalfCar_Amplitude_DOF-6_Teste d'!D$2)/'HalfCar_Amplitude_DOF-6_Teste d'!D$2</f>
        <v>-2.6918379129731135E-2</v>
      </c>
      <c r="E8" s="1">
        <f>('HalfCar_Amplitude_DOF-6_Teste d'!E8-'HalfCar_Amplitude_DOF-6_Teste d'!E$2)/'HalfCar_Amplitude_DOF-6_Teste d'!E$2</f>
        <v>1.4161775378964715E-3</v>
      </c>
      <c r="F8" s="1">
        <f>('HalfCar_Amplitude_DOF-6_Teste d'!F8-'HalfCar_Amplitude_DOF-6_Teste d'!F$2)/'HalfCar_Amplitude_DOF-6_Teste d'!F$2</f>
        <v>-1.6821122000652895E-4</v>
      </c>
      <c r="G8" s="1">
        <f>('HalfCar_Amplitude_DOF-6_Teste d'!G8-'HalfCar_Amplitude_DOF-6_Teste d'!G$2)/'HalfCar_Amplitude_DOF-6_Teste d'!G$2</f>
        <v>3.5873258353920677E-3</v>
      </c>
    </row>
    <row r="9" spans="1:7" x14ac:dyDescent="0.25">
      <c r="A9">
        <f>'HalfCar_Amplitude_DOF-6_Teste d'!A9</f>
        <v>7</v>
      </c>
      <c r="B9" s="1">
        <f>('HalfCar_Amplitude_DOF-6_Teste d'!B9-'HalfCar_Amplitude_DOF-6_Teste d'!B$2)/'HalfCar_Amplitude_DOF-6_Teste d'!B$2</f>
        <v>1.7111570005046287E-3</v>
      </c>
      <c r="C9" s="1">
        <f>('HalfCar_Amplitude_DOF-6_Teste d'!C9-'HalfCar_Amplitude_DOF-6_Teste d'!C$2)/'HalfCar_Amplitude_DOF-6_Teste d'!C$2</f>
        <v>2.0526696650925761E-3</v>
      </c>
      <c r="D9" s="1">
        <f>('HalfCar_Amplitude_DOF-6_Teste d'!D9-'HalfCar_Amplitude_DOF-6_Teste d'!D$2)/'HalfCar_Amplitude_DOF-6_Teste d'!D$2</f>
        <v>-2.7567184152432655E-2</v>
      </c>
      <c r="E9" s="1">
        <f>('HalfCar_Amplitude_DOF-6_Teste d'!E9-'HalfCar_Amplitude_DOF-6_Teste d'!E$2)/'HalfCar_Amplitude_DOF-6_Teste d'!E$2</f>
        <v>1.4507304590277513E-3</v>
      </c>
      <c r="F9" s="1">
        <f>('HalfCar_Amplitude_DOF-6_Teste d'!F9-'HalfCar_Amplitude_DOF-6_Teste d'!F$2)/'HalfCar_Amplitude_DOF-6_Teste d'!F$2</f>
        <v>-1.7229232720740266E-4</v>
      </c>
      <c r="G9" s="1">
        <f>('HalfCar_Amplitude_DOF-6_Teste d'!G9-'HalfCar_Amplitude_DOF-6_Teste d'!G$2)/'HalfCar_Amplitude_DOF-6_Teste d'!G$2</f>
        <v>3.6805062933173258E-3</v>
      </c>
    </row>
    <row r="10" spans="1:7" x14ac:dyDescent="0.25">
      <c r="A10">
        <f>'HalfCar_Amplitude_DOF-6_Teste d'!A10</f>
        <v>8</v>
      </c>
      <c r="B10" s="1">
        <f>('HalfCar_Amplitude_DOF-6_Teste d'!B10-'HalfCar_Amplitude_DOF-6_Teste d'!B$2)/'HalfCar_Amplitude_DOF-6_Teste d'!B$2</f>
        <v>1.7213750563260148E-3</v>
      </c>
      <c r="C10" s="1">
        <f>('HalfCar_Amplitude_DOF-6_Teste d'!C10-'HalfCar_Amplitude_DOF-6_Teste d'!C$2)/'HalfCar_Amplitude_DOF-6_Teste d'!C$2</f>
        <v>2.0649236502444492E-3</v>
      </c>
      <c r="D10" s="1">
        <f>('HalfCar_Amplitude_DOF-6_Teste d'!D10-'HalfCar_Amplitude_DOF-6_Teste d'!D$2)/'HalfCar_Amplitude_DOF-6_Teste d'!D$2</f>
        <v>-2.7729961305891386E-2</v>
      </c>
      <c r="E10" s="1">
        <f>('HalfCar_Amplitude_DOF-6_Teste d'!E10-'HalfCar_Amplitude_DOF-6_Teste d'!E$2)/'HalfCar_Amplitude_DOF-6_Teste d'!E$2</f>
        <v>1.4594022653123828E-3</v>
      </c>
      <c r="F10" s="1">
        <f>('HalfCar_Amplitude_DOF-6_Teste d'!F10-'HalfCar_Amplitude_DOF-6_Teste d'!F$2)/'HalfCar_Amplitude_DOF-6_Teste d'!F$2</f>
        <v>-1.7331638164550152E-4</v>
      </c>
      <c r="G10" s="1">
        <f>('HalfCar_Amplitude_DOF-6_Teste d'!G10-'HalfCar_Amplitude_DOF-6_Teste d'!G$2)/'HalfCar_Amplitude_DOF-6_Teste d'!G$2</f>
        <v>3.7039694543165818E-3</v>
      </c>
    </row>
    <row r="11" spans="1:7" x14ac:dyDescent="0.25">
      <c r="A11">
        <f>'HalfCar_Amplitude_DOF-6_Teste d'!A11</f>
        <v>9</v>
      </c>
      <c r="B11" s="1">
        <f>('HalfCar_Amplitude_DOF-6_Teste d'!B11-'HalfCar_Amplitude_DOF-6_Teste d'!B$2)/'HalfCar_Amplitude_DOF-6_Teste d'!B$2</f>
        <v>1.7549633187945246E-3</v>
      </c>
      <c r="C11" s="1">
        <f>('HalfCar_Amplitude_DOF-6_Teste d'!C11-'HalfCar_Amplitude_DOF-6_Teste d'!C$2)/'HalfCar_Amplitude_DOF-6_Teste d'!C$2</f>
        <v>2.1052039742815356E-3</v>
      </c>
      <c r="D11" s="1">
        <f>('HalfCar_Amplitude_DOF-6_Teste d'!D11-'HalfCar_Amplitude_DOF-6_Teste d'!D$2)/'HalfCar_Amplitude_DOF-6_Teste d'!D$2</f>
        <v>-2.8264894058680913E-2</v>
      </c>
      <c r="E11" s="1">
        <f>('HalfCar_Amplitude_DOF-6_Teste d'!E11-'HalfCar_Amplitude_DOF-6_Teste d'!E$2)/'HalfCar_Amplitude_DOF-6_Teste d'!E$2</f>
        <v>1.4879085105248678E-3</v>
      </c>
      <c r="F11" s="1">
        <f>('HalfCar_Amplitude_DOF-6_Teste d'!F11-'HalfCar_Amplitude_DOF-6_Teste d'!F$2)/'HalfCar_Amplitude_DOF-6_Teste d'!F$2</f>
        <v>-1.7668215326552736E-4</v>
      </c>
      <c r="G11" s="1">
        <f>('HalfCar_Amplitude_DOF-6_Teste d'!G11-'HalfCar_Amplitude_DOF-6_Teste d'!G$2)/'HalfCar_Amplitude_DOF-6_Teste d'!G$2</f>
        <v>3.7813222451472009E-3</v>
      </c>
    </row>
    <row r="12" spans="1:7" x14ac:dyDescent="0.25">
      <c r="A12">
        <f>'HalfCar_Amplitude_DOF-6_Teste d'!A12</f>
        <v>10</v>
      </c>
      <c r="B12" s="1">
        <f>('HalfCar_Amplitude_DOF-6_Teste d'!B12-'HalfCar_Amplitude_DOF-6_Teste d'!B$2)/'HalfCar_Amplitude_DOF-6_Teste d'!B$2</f>
        <v>1.7663093551264838E-3</v>
      </c>
      <c r="C12" s="1">
        <f>('HalfCar_Amplitude_DOF-6_Teste d'!C12-'HalfCar_Amplitude_DOF-6_Teste d'!C$2)/'HalfCar_Amplitude_DOF-6_Teste d'!C$2</f>
        <v>2.118810455145532E-3</v>
      </c>
      <c r="D12" s="1">
        <f>('HalfCar_Amplitude_DOF-6_Teste d'!D12-'HalfCar_Amplitude_DOF-6_Teste d'!D$2)/'HalfCar_Amplitude_DOF-6_Teste d'!D$2</f>
        <v>-2.844554477035963E-2</v>
      </c>
      <c r="E12" s="1">
        <f>('HalfCar_Amplitude_DOF-6_Teste d'!E12-'HalfCar_Amplitude_DOF-6_Teste d'!E$2)/'HalfCar_Amplitude_DOF-6_Teste d'!E$2</f>
        <v>1.4975381075353976E-3</v>
      </c>
      <c r="F12" s="1">
        <f>('HalfCar_Amplitude_DOF-6_Teste d'!F12-'HalfCar_Amplitude_DOF-6_Teste d'!F$2)/'HalfCar_Amplitude_DOF-6_Teste d'!F$2</f>
        <v>-1.7781894772154761E-4</v>
      </c>
      <c r="G12" s="1">
        <f>('HalfCar_Amplitude_DOF-6_Teste d'!G12-'HalfCar_Amplitude_DOF-6_Teste d'!G$2)/'HalfCar_Amplitude_DOF-6_Teste d'!G$2</f>
        <v>3.8075312004665807E-3</v>
      </c>
    </row>
    <row r="13" spans="1:7" x14ac:dyDescent="0.25">
      <c r="A13">
        <f>'HalfCar_Amplitude_DOF-6_Teste d'!A13</f>
        <v>11</v>
      </c>
      <c r="B13" s="1">
        <f>('HalfCar_Amplitude_DOF-6_Teste d'!B13-'HalfCar_Amplitude_DOF-6_Teste d'!B$2)/'HalfCar_Amplitude_DOF-6_Teste d'!B$2</f>
        <v>1.7780211654421815E-3</v>
      </c>
      <c r="C13" s="1">
        <f>('HalfCar_Amplitude_DOF-6_Teste d'!C13-'HalfCar_Amplitude_DOF-6_Teste d'!C$2)/'HalfCar_Amplitude_DOF-6_Teste d'!C$2</f>
        <v>2.1328555194137875E-3</v>
      </c>
      <c r="D13" s="1">
        <f>('HalfCar_Amplitude_DOF-6_Teste d'!D13-'HalfCar_Amplitude_DOF-6_Teste d'!D$2)/'HalfCar_Amplitude_DOF-6_Teste d'!D$2</f>
        <v>-2.8631993788782551E-2</v>
      </c>
      <c r="E13" s="1">
        <f>('HalfCar_Amplitude_DOF-6_Teste d'!E13-'HalfCar_Amplitude_DOF-6_Teste d'!E$2)/'HalfCar_Amplitude_DOF-6_Teste d'!E$2</f>
        <v>1.5074782784708462E-3</v>
      </c>
      <c r="F13" s="1">
        <f>('HalfCar_Amplitude_DOF-6_Teste d'!F13-'HalfCar_Amplitude_DOF-6_Teste d'!F$2)/'HalfCar_Amplitude_DOF-6_Teste d'!F$2</f>
        <v>-1.7899230770686107E-4</v>
      </c>
      <c r="G13" s="1">
        <f>('HalfCar_Amplitude_DOF-6_Teste d'!G13-'HalfCar_Amplitude_DOF-6_Teste d'!G$2)/'HalfCar_Amplitude_DOF-6_Teste d'!G$2</f>
        <v>3.8346277108620417E-3</v>
      </c>
    </row>
    <row r="14" spans="1:7" x14ac:dyDescent="0.25">
      <c r="A14">
        <f>'HalfCar_Amplitude_DOF-6_Teste d'!A14</f>
        <v>12</v>
      </c>
      <c r="B14" s="1">
        <f>('HalfCar_Amplitude_DOF-6_Teste d'!B14-'HalfCar_Amplitude_DOF-6_Teste d'!B$2)/'HalfCar_Amplitude_DOF-6_Teste d'!B$2</f>
        <v>1.7941698124130888E-3</v>
      </c>
      <c r="C14" s="1">
        <f>('HalfCar_Amplitude_DOF-6_Teste d'!C14-'HalfCar_Amplitude_DOF-6_Teste d'!C$2)/'HalfCar_Amplitude_DOF-6_Teste d'!C$2</f>
        <v>2.1522212320748482E-3</v>
      </c>
      <c r="D14" s="1">
        <f>('HalfCar_Amplitude_DOF-6_Teste d'!D14-'HalfCar_Amplitude_DOF-6_Teste d'!D$2)/'HalfCar_Amplitude_DOF-6_Teste d'!D$2</f>
        <v>-2.8889033682152766E-2</v>
      </c>
      <c r="E14" s="1">
        <f>('HalfCar_Amplitude_DOF-6_Teste d'!E14-'HalfCar_Amplitude_DOF-6_Teste d'!E$2)/'HalfCar_Amplitude_DOF-6_Teste d'!E$2</f>
        <v>1.5211843522927894E-3</v>
      </c>
      <c r="F14" s="1">
        <f>('HalfCar_Amplitude_DOF-6_Teste d'!F14-'HalfCar_Amplitude_DOF-6_Teste d'!F$2)/'HalfCar_Amplitude_DOF-6_Teste d'!F$2</f>
        <v>-1.8061003907718446E-4</v>
      </c>
      <c r="G14" s="1">
        <f>('HalfCar_Amplitude_DOF-6_Teste d'!G14-'HalfCar_Amplitude_DOF-6_Teste d'!G$2)/'HalfCar_Amplitude_DOF-6_Teste d'!G$2</f>
        <v>3.8720610154182691E-3</v>
      </c>
    </row>
    <row r="15" spans="1:7" x14ac:dyDescent="0.25">
      <c r="A15">
        <f>'HalfCar_Amplitude_DOF-6_Teste d'!A15</f>
        <v>13</v>
      </c>
      <c r="B15" s="1">
        <f>('HalfCar_Amplitude_DOF-6_Teste d'!B15-'HalfCar_Amplitude_DOF-6_Teste d'!B$2)/'HalfCar_Amplitude_DOF-6_Teste d'!B$2</f>
        <v>1.7959020919832913E-3</v>
      </c>
      <c r="C15" s="1">
        <f>('HalfCar_Amplitude_DOF-6_Teste d'!C15-'HalfCar_Amplitude_DOF-6_Teste d'!C$2)/'HalfCar_Amplitude_DOF-6_Teste d'!C$2</f>
        <v>2.1542986018726496E-3</v>
      </c>
      <c r="D15" s="1">
        <f>('HalfCar_Amplitude_DOF-6_Teste d'!D15-'HalfCar_Amplitude_DOF-6_Teste d'!D$2)/'HalfCar_Amplitude_DOF-6_Teste d'!D$2</f>
        <v>-2.8916603661617475E-2</v>
      </c>
      <c r="E15" s="1">
        <f>('HalfCar_Amplitude_DOF-6_Teste d'!E15-'HalfCar_Amplitude_DOF-6_Teste d'!E$2)/'HalfCar_Amplitude_DOF-6_Teste d'!E$2</f>
        <v>1.5226546303205293E-3</v>
      </c>
      <c r="F15" s="1">
        <f>('HalfCar_Amplitude_DOF-6_Teste d'!F15-'HalfCar_Amplitude_DOF-6_Teste d'!F$2)/'HalfCar_Amplitude_DOF-6_Teste d'!F$2</f>
        <v>-1.8078356505373401E-4</v>
      </c>
      <c r="G15" s="1">
        <f>('HalfCar_Amplitude_DOF-6_Teste d'!G15-'HalfCar_Amplitude_DOF-6_Teste d'!G$2)/'HalfCar_Amplitude_DOF-6_Teste d'!G$2</f>
        <v>3.8760814909809351E-3</v>
      </c>
    </row>
    <row r="16" spans="1:7" x14ac:dyDescent="0.25">
      <c r="A16">
        <f>'HalfCar_Amplitude_DOF-6_Teste d'!A16</f>
        <v>14</v>
      </c>
      <c r="B16" s="1">
        <f>('HalfCar_Amplitude_DOF-6_Teste d'!B16-'HalfCar_Amplitude_DOF-6_Teste d'!B$2)/'HalfCar_Amplitude_DOF-6_Teste d'!B$2</f>
        <v>1.8057672300803801E-3</v>
      </c>
      <c r="C16" s="1">
        <f>('HalfCar_Amplitude_DOF-6_Teste d'!C16-'HalfCar_Amplitude_DOF-6_Teste d'!C$2)/'HalfCar_Amplitude_DOF-6_Teste d'!C$2</f>
        <v>2.1661289632525782E-3</v>
      </c>
      <c r="D16" s="1">
        <f>('HalfCar_Amplitude_DOF-6_Teste d'!D16-'HalfCar_Amplitude_DOF-6_Teste d'!D$2)/'HalfCar_Amplitude_DOF-6_Teste d'!D$2</f>
        <v>-2.9073600847440446E-2</v>
      </c>
      <c r="E16" s="1">
        <f>('HalfCar_Amplitude_DOF-6_Teste d'!E16-'HalfCar_Amplitude_DOF-6_Teste d'!E$2)/'HalfCar_Amplitude_DOF-6_Teste d'!E$2</f>
        <v>1.5310277559713766E-3</v>
      </c>
      <c r="F16" s="1">
        <f>('HalfCar_Amplitude_DOF-6_Teste d'!F16-'HalfCar_Amplitude_DOF-6_Teste d'!F$2)/'HalfCar_Amplitude_DOF-6_Teste d'!F$2</f>
        <v>-1.8177174089602311E-4</v>
      </c>
      <c r="G16" s="1">
        <f>('HalfCar_Amplitude_DOF-6_Teste d'!G16-'HalfCar_Amplitude_DOF-6_Teste d'!G$2)/'HalfCar_Amplitude_DOF-6_Teste d'!G$2</f>
        <v>3.8989961360394254E-3</v>
      </c>
    </row>
    <row r="17" spans="1:7" x14ac:dyDescent="0.25">
      <c r="A17">
        <f>'HalfCar_Amplitude_DOF-6_Teste d'!A17</f>
        <v>15</v>
      </c>
      <c r="B17" s="1">
        <f>('HalfCar_Amplitude_DOF-6_Teste d'!B17-'HalfCar_Amplitude_DOF-6_Teste d'!B$2)/'HalfCar_Amplitude_DOF-6_Teste d'!B$2</f>
        <v>1.8127693134124922E-3</v>
      </c>
      <c r="C17" s="1">
        <f>('HalfCar_Amplitude_DOF-6_Teste d'!C17-'HalfCar_Amplitude_DOF-6_Teste d'!C$2)/'HalfCar_Amplitude_DOF-6_Teste d'!C$2</f>
        <v>2.1745258961358483E-3</v>
      </c>
      <c r="D17" s="1">
        <f>('HalfCar_Amplitude_DOF-6_Teste d'!D17-'HalfCar_Amplitude_DOF-6_Teste d'!D$2)/'HalfCar_Amplitude_DOF-6_Teste d'!D$2</f>
        <v>-2.9185023306197138E-2</v>
      </c>
      <c r="E17" s="1">
        <f>('HalfCar_Amplitude_DOF-6_Teste d'!E17-'HalfCar_Amplitude_DOF-6_Teste d'!E$2)/'HalfCar_Amplitude_DOF-6_Teste d'!E$2</f>
        <v>1.5369708966586203E-3</v>
      </c>
      <c r="F17" s="1">
        <f>('HalfCar_Amplitude_DOF-6_Teste d'!F17-'HalfCar_Amplitude_DOF-6_Teste d'!F$2)/'HalfCar_Amplitude_DOF-6_Teste d'!F$2</f>
        <v>-1.8247309262228473E-4</v>
      </c>
      <c r="G17" s="1">
        <f>('HalfCar_Amplitude_DOF-6_Teste d'!G17-'HalfCar_Amplitude_DOF-6_Teste d'!G$2)/'HalfCar_Amplitude_DOF-6_Teste d'!G$2</f>
        <v>3.9152796752471427E-3</v>
      </c>
    </row>
    <row r="18" spans="1:7" x14ac:dyDescent="0.25">
      <c r="A18">
        <f>'HalfCar_Amplitude_DOF-6_Teste d'!A18</f>
        <v>16</v>
      </c>
      <c r="B18" s="1">
        <f>('HalfCar_Amplitude_DOF-6_Teste d'!B18-'HalfCar_Amplitude_DOF-6_Teste d'!B$2)/'HalfCar_Amplitude_DOF-6_Teste d'!B$2</f>
        <v>1.8142265800970129E-3</v>
      </c>
      <c r="C18" s="1">
        <f>('HalfCar_Amplitude_DOF-6_Teste d'!C18-'HalfCar_Amplitude_DOF-6_Teste d'!C$2)/'HalfCar_Amplitude_DOF-6_Teste d'!C$2</f>
        <v>2.1762734546420981E-3</v>
      </c>
      <c r="D18" s="1">
        <f>('HalfCar_Amplitude_DOF-6_Teste d'!D18-'HalfCar_Amplitude_DOF-6_Teste d'!D$2)/'HalfCar_Amplitude_DOF-6_Teste d'!D$2</f>
        <v>-2.9208211281462098E-2</v>
      </c>
      <c r="E18" s="1">
        <f>('HalfCar_Amplitude_DOF-6_Teste d'!E18-'HalfCar_Amplitude_DOF-6_Teste d'!E$2)/'HalfCar_Amplitude_DOF-6_Teste d'!E$2</f>
        <v>1.5382077833900562E-3</v>
      </c>
      <c r="F18" s="1">
        <f>('HalfCar_Amplitude_DOF-6_Teste d'!F18-'HalfCar_Amplitude_DOF-6_Teste d'!F$2)/'HalfCar_Amplitude_DOF-6_Teste d'!F$2</f>
        <v>-1.8261905345672325E-4</v>
      </c>
      <c r="G18" s="1">
        <f>('HalfCar_Amplitude_DOF-6_Teste d'!G18-'HalfCar_Amplitude_DOF-6_Teste d'!G$2)/'HalfCar_Amplitude_DOF-6_Teste d'!G$2</f>
        <v>3.9186705988885542E-3</v>
      </c>
    </row>
    <row r="19" spans="1:7" x14ac:dyDescent="0.25">
      <c r="A19">
        <f>'HalfCar_Amplitude_DOF-6_Teste d'!A19</f>
        <v>17</v>
      </c>
      <c r="B19" s="1">
        <f>('HalfCar_Amplitude_DOF-6_Teste d'!B19-'HalfCar_Amplitude_DOF-6_Teste d'!B$2)/'HalfCar_Amplitude_DOF-6_Teste d'!B$2</f>
        <v>1.8205877728173141E-3</v>
      </c>
      <c r="C19" s="1">
        <f>('HalfCar_Amplitude_DOF-6_Teste d'!C19-'HalfCar_Amplitude_DOF-6_Teste d'!C$2)/'HalfCar_Amplitude_DOF-6_Teste d'!C$2</f>
        <v>2.1839018039309342E-3</v>
      </c>
      <c r="D19" s="1">
        <f>('HalfCar_Amplitude_DOF-6_Teste d'!D19-'HalfCar_Amplitude_DOF-6_Teste d'!D$2)/'HalfCar_Amplitude_DOF-6_Teste d'!D$2</f>
        <v>-2.9309425690448851E-2</v>
      </c>
      <c r="E19" s="1">
        <f>('HalfCar_Amplitude_DOF-6_Teste d'!E19-'HalfCar_Amplitude_DOF-6_Teste d'!E$2)/'HalfCar_Amplitude_DOF-6_Teste d'!E$2</f>
        <v>1.5436070085170157E-3</v>
      </c>
      <c r="F19" s="1">
        <f>('HalfCar_Amplitude_DOF-6_Teste d'!F19-'HalfCar_Amplitude_DOF-6_Teste d'!F$2)/'HalfCar_Amplitude_DOF-6_Teste d'!F$2</f>
        <v>-1.8325617961519706E-4</v>
      </c>
      <c r="G19" s="1">
        <f>('HalfCar_Amplitude_DOF-6_Teste d'!G19-'HalfCar_Amplitude_DOF-6_Teste d'!G$2)/'HalfCar_Amplitude_DOF-6_Teste d'!G$2</f>
        <v>3.9334806372510796E-3</v>
      </c>
    </row>
    <row r="20" spans="1:7" x14ac:dyDescent="0.25">
      <c r="A20">
        <f>'HalfCar_Amplitude_DOF-6_Teste d'!A20</f>
        <v>18</v>
      </c>
      <c r="B20" s="1">
        <f>('HalfCar_Amplitude_DOF-6_Teste d'!B20-'HalfCar_Amplitude_DOF-6_Teste d'!B$2)/'HalfCar_Amplitude_DOF-6_Teste d'!B$2</f>
        <v>1.8229706767726875E-3</v>
      </c>
      <c r="C20" s="1">
        <f>('HalfCar_Amplitude_DOF-6_Teste d'!C20-'HalfCar_Amplitude_DOF-6_Teste d'!C$2)/'HalfCar_Amplitude_DOF-6_Teste d'!C$2</f>
        <v>2.186759380057851E-3</v>
      </c>
      <c r="D20" s="1">
        <f>('HalfCar_Amplitude_DOF-6_Teste d'!D20-'HalfCar_Amplitude_DOF-6_Teste d'!D$2)/'HalfCar_Amplitude_DOF-6_Teste d'!D$2</f>
        <v>-2.9347338672677605E-2</v>
      </c>
      <c r="E20" s="1">
        <f>('HalfCar_Amplitude_DOF-6_Teste d'!E20-'HalfCar_Amplitude_DOF-6_Teste d'!E$2)/'HalfCar_Amplitude_DOF-6_Teste d'!E$2</f>
        <v>1.5456295696089635E-3</v>
      </c>
      <c r="F20" s="1">
        <f>('HalfCar_Amplitude_DOF-6_Teste d'!F20-'HalfCar_Amplitude_DOF-6_Teste d'!F$2)/'HalfCar_Amplitude_DOF-6_Teste d'!F$2</f>
        <v>-1.8349484075974232E-4</v>
      </c>
      <c r="G20" s="1">
        <f>('HalfCar_Amplitude_DOF-6_Teste d'!G20-'HalfCar_Amplitude_DOF-6_Teste d'!G$2)/'HalfCar_Amplitude_DOF-6_Teste d'!G$2</f>
        <v>3.9390318968518792E-3</v>
      </c>
    </row>
    <row r="21" spans="1:7" x14ac:dyDescent="0.25">
      <c r="A21">
        <f>'HalfCar_Amplitude_DOF-6_Teste d'!A21</f>
        <v>19</v>
      </c>
      <c r="B21" s="1">
        <f>('HalfCar_Amplitude_DOF-6_Teste d'!B21-'HalfCar_Amplitude_DOF-6_Teste d'!B$2)/'HalfCar_Amplitude_DOF-6_Teste d'!B$2</f>
        <v>1.825371165906587E-3</v>
      </c>
      <c r="C21" s="1">
        <f>('HalfCar_Amplitude_DOF-6_Teste d'!C21-'HalfCar_Amplitude_DOF-6_Teste d'!C$2)/'HalfCar_Amplitude_DOF-6_Teste d'!C$2</f>
        <v>2.1896380415881715E-3</v>
      </c>
      <c r="D21" s="1">
        <f>('HalfCar_Amplitude_DOF-6_Teste d'!D21-'HalfCar_Amplitude_DOF-6_Teste d'!D$2)/'HalfCar_Amplitude_DOF-6_Teste d'!D$2</f>
        <v>-2.9385530367886187E-2</v>
      </c>
      <c r="E21" s="1">
        <f>('HalfCar_Amplitude_DOF-6_Teste d'!E21-'HalfCar_Amplitude_DOF-6_Teste d'!E$2)/'HalfCar_Amplitude_DOF-6_Teste d'!E$2</f>
        <v>1.5476670623666817E-3</v>
      </c>
      <c r="F21" s="1">
        <f>('HalfCar_Amplitude_DOF-6_Teste d'!F21-'HalfCar_Amplitude_DOF-6_Teste d'!F$2)/'HalfCar_Amplitude_DOF-6_Teste d'!F$2</f>
        <v>-1.837352596366733E-4</v>
      </c>
      <c r="G21" s="1">
        <f>('HalfCar_Amplitude_DOF-6_Teste d'!G21-'HalfCar_Amplitude_DOF-6_Teste d'!G$2)/'HalfCar_Amplitude_DOF-6_Teste d'!G$2</f>
        <v>3.944626011250443E-3</v>
      </c>
    </row>
    <row r="22" spans="1:7" x14ac:dyDescent="0.25">
      <c r="A22">
        <f>'HalfCar_Amplitude_DOF-6_Teste d'!A22</f>
        <v>20</v>
      </c>
      <c r="B22" s="1">
        <f>('HalfCar_Amplitude_DOF-6_Teste d'!B22-'HalfCar_Amplitude_DOF-6_Teste d'!B$2)/'HalfCar_Amplitude_DOF-6_Teste d'!B$2</f>
        <v>1.8289906242709669E-3</v>
      </c>
      <c r="C22" s="1">
        <f>('HalfCar_Amplitude_DOF-6_Teste d'!C22-'HalfCar_Amplitude_DOF-6_Teste d'!C$2)/'HalfCar_Amplitude_DOF-6_Teste d'!C$2</f>
        <v>2.1939784833853149E-3</v>
      </c>
      <c r="D22" s="1">
        <f>('HalfCar_Amplitude_DOF-6_Teste d'!D22-'HalfCar_Amplitude_DOF-6_Teste d'!D$2)/'HalfCar_Amplitude_DOF-6_Teste d'!D$2</f>
        <v>-2.9443113779503215E-2</v>
      </c>
      <c r="E22" s="1">
        <f>('HalfCar_Amplitude_DOF-6_Teste d'!E22-'HalfCar_Amplitude_DOF-6_Teste d'!E$2)/'HalfCar_Amplitude_DOF-6_Teste d'!E$2</f>
        <v>1.550739205501807E-3</v>
      </c>
      <c r="F22" s="1">
        <f>('HalfCar_Amplitude_DOF-6_Teste d'!F22-'HalfCar_Amplitude_DOF-6_Teste d'!F$2)/'HalfCar_Amplitude_DOF-6_Teste d'!F$2</f>
        <v>-1.8409775657977123E-4</v>
      </c>
      <c r="G22" s="1">
        <f>('HalfCar_Amplitude_DOF-6_Teste d'!G22-'HalfCar_Amplitude_DOF-6_Teste d'!G$2)/'HalfCar_Amplitude_DOF-6_Teste d'!G$2</f>
        <v>3.9530644081962737E-3</v>
      </c>
    </row>
    <row r="23" spans="1:7" x14ac:dyDescent="0.25">
      <c r="A23">
        <f>'HalfCar_Amplitude_DOF-6_Teste d'!A23</f>
        <v>21</v>
      </c>
      <c r="B23" s="1">
        <f>('HalfCar_Amplitude_DOF-6_Teste d'!B23-'HalfCar_Amplitude_DOF-6_Teste d'!B$2)/'HalfCar_Amplitude_DOF-6_Teste d'!B$2</f>
        <v>1.8294543881230141E-3</v>
      </c>
      <c r="C23" s="1">
        <f>('HalfCar_Amplitude_DOF-6_Teste d'!C23-'HalfCar_Amplitude_DOF-6_Teste d'!C$2)/'HalfCar_Amplitude_DOF-6_Teste d'!C$2</f>
        <v>2.1945346269023054E-3</v>
      </c>
      <c r="D23" s="1">
        <f>('HalfCar_Amplitude_DOF-6_Teste d'!D23-'HalfCar_Amplitude_DOF-6_Teste d'!D$2)/'HalfCar_Amplitude_DOF-6_Teste d'!D$2</f>
        <v>-2.9450491807185637E-2</v>
      </c>
      <c r="E23" s="1">
        <f>('HalfCar_Amplitude_DOF-6_Teste d'!E23-'HalfCar_Amplitude_DOF-6_Teste d'!E$2)/'HalfCar_Amplitude_DOF-6_Teste d'!E$2</f>
        <v>1.5511328423985621E-3</v>
      </c>
      <c r="F23" s="1">
        <f>('HalfCar_Amplitude_DOF-6_Teste d'!F23-'HalfCar_Amplitude_DOF-6_Teste d'!F$2)/'HalfCar_Amplitude_DOF-6_Teste d'!F$2</f>
        <v>-1.8414420299867699E-4</v>
      </c>
      <c r="G23" s="1">
        <f>('HalfCar_Amplitude_DOF-6_Teste d'!G23-'HalfCar_Amplitude_DOF-6_Teste d'!G$2)/'HalfCar_Amplitude_DOF-6_Teste d'!G$2</f>
        <v>3.9541459386587012E-3</v>
      </c>
    </row>
    <row r="24" spans="1:7" x14ac:dyDescent="0.25">
      <c r="A24">
        <f>'HalfCar_Amplitude_DOF-6_Teste d'!A24</f>
        <v>22</v>
      </c>
      <c r="B24" s="1">
        <f>('HalfCar_Amplitude_DOF-6_Teste d'!B24-'HalfCar_Amplitude_DOF-6_Teste d'!B$2)/'HalfCar_Amplitude_DOF-6_Teste d'!B$2</f>
        <v>1.8337733826365857E-3</v>
      </c>
      <c r="C24" s="1">
        <f>('HalfCar_Amplitude_DOF-6_Teste d'!C24-'HalfCar_Amplitude_DOF-6_Teste d'!C$2)/'HalfCar_Amplitude_DOF-6_Teste d'!C$2</f>
        <v>2.1997139409005847E-3</v>
      </c>
      <c r="D24" s="1">
        <f>('HalfCar_Amplitude_DOF-6_Teste d'!D24-'HalfCar_Amplitude_DOF-6_Teste d'!D$2)/'HalfCar_Amplitude_DOF-6_Teste d'!D$2</f>
        <v>-2.951920083622302E-2</v>
      </c>
      <c r="E24" s="1">
        <f>('HalfCar_Amplitude_DOF-6_Teste d'!E24-'HalfCar_Amplitude_DOF-6_Teste d'!E$2)/'HalfCar_Amplitude_DOF-6_Teste d'!E$2</f>
        <v>1.5547987606145727E-3</v>
      </c>
      <c r="F24" s="1">
        <f>('HalfCar_Amplitude_DOF-6_Teste d'!F24-'HalfCar_Amplitude_DOF-6_Teste d'!F$2)/'HalfCar_Amplitude_DOF-6_Teste d'!F$2</f>
        <v>-1.8457674825841531E-4</v>
      </c>
      <c r="G24" s="1">
        <f>('HalfCar_Amplitude_DOF-6_Teste d'!G24-'HalfCar_Amplitude_DOF-6_Teste d'!G$2)/'HalfCar_Amplitude_DOF-6_Teste d'!G$2</f>
        <v>3.9642215568508731E-3</v>
      </c>
    </row>
    <row r="25" spans="1:7" x14ac:dyDescent="0.25">
      <c r="A25">
        <f>'HalfCar_Amplitude_DOF-6_Teste d'!A25</f>
        <v>23</v>
      </c>
      <c r="B25" s="1">
        <f>('HalfCar_Amplitude_DOF-6_Teste d'!B25-'HalfCar_Amplitude_DOF-6_Teste d'!B$2)/'HalfCar_Amplitude_DOF-6_Teste d'!B$2</f>
        <v>1.8366814794736634E-3</v>
      </c>
      <c r="C25" s="1">
        <f>('HalfCar_Amplitude_DOF-6_Teste d'!C25-'HalfCar_Amplitude_DOF-6_Teste d'!C$2)/'HalfCar_Amplitude_DOF-6_Teste d'!C$2</f>
        <v>2.2032013094847461E-3</v>
      </c>
      <c r="D25" s="1">
        <f>('HalfCar_Amplitude_DOF-6_Teste d'!D25-'HalfCar_Amplitude_DOF-6_Teste d'!D$2)/'HalfCar_Amplitude_DOF-6_Teste d'!D$2</f>
        <v>-2.9565462535545928E-2</v>
      </c>
      <c r="E25" s="1">
        <f>('HalfCar_Amplitude_DOF-6_Teste d'!E25-'HalfCar_Amplitude_DOF-6_Teste d'!E$2)/'HalfCar_Amplitude_DOF-6_Teste d'!E$2</f>
        <v>1.5572671338097864E-3</v>
      </c>
      <c r="F25" s="1">
        <f>('HalfCar_Amplitude_DOF-6_Teste d'!F25-'HalfCar_Amplitude_DOF-6_Teste d'!F$2)/'HalfCar_Amplitude_DOF-6_Teste d'!F$2</f>
        <v>-1.8486798629954306E-4</v>
      </c>
      <c r="G25" s="1">
        <f>('HalfCar_Amplitude_DOF-6_Teste d'!G25-'HalfCar_Amplitude_DOF-6_Teste d'!G$2)/'HalfCar_Amplitude_DOF-6_Teste d'!G$2</f>
        <v>3.971009225970241E-3</v>
      </c>
    </row>
    <row r="26" spans="1:7" x14ac:dyDescent="0.25">
      <c r="A26">
        <f>'HalfCar_Amplitude_DOF-6_Teste d'!A26</f>
        <v>24</v>
      </c>
      <c r="B26" s="1">
        <f>('HalfCar_Amplitude_DOF-6_Teste d'!B26-'HalfCar_Amplitude_DOF-6_Teste d'!B$2)/'HalfCar_Amplitude_DOF-6_Teste d'!B$2</f>
        <v>1.8387178189899185E-3</v>
      </c>
      <c r="C26" s="1">
        <f>('HalfCar_Amplitude_DOF-6_Teste d'!C26-'HalfCar_Amplitude_DOF-6_Teste d'!C$2)/'HalfCar_Amplitude_DOF-6_Teste d'!C$2</f>
        <v>2.2056432703854391E-3</v>
      </c>
      <c r="D26" s="1">
        <f>('HalfCar_Amplitude_DOF-6_Teste d'!D26-'HalfCar_Amplitude_DOF-6_Teste d'!D$2)/'HalfCar_Amplitude_DOF-6_Teste d'!D$2</f>
        <v>-2.9597855469706075E-2</v>
      </c>
      <c r="E26" s="1">
        <f>('HalfCar_Amplitude_DOF-6_Teste d'!E26-'HalfCar_Amplitude_DOF-6_Teste d'!E$2)/'HalfCar_Amplitude_DOF-6_Teste d'!E$2</f>
        <v>1.5589955702252575E-3</v>
      </c>
      <c r="F26" s="1">
        <f>('HalfCar_Amplitude_DOF-6_Teste d'!F26-'HalfCar_Amplitude_DOF-6_Teste d'!F$2)/'HalfCar_Amplitude_DOF-6_Teste d'!F$2</f>
        <v>-1.8507191710611496E-4</v>
      </c>
      <c r="G26" s="1">
        <f>('HalfCar_Amplitude_DOF-6_Teste d'!G26-'HalfCar_Amplitude_DOF-6_Teste d'!G$2)/'HalfCar_Amplitude_DOF-6_Teste d'!G$2</f>
        <v>3.9757638334399293E-3</v>
      </c>
    </row>
    <row r="27" spans="1:7" x14ac:dyDescent="0.25">
      <c r="A27">
        <f>'HalfCar_Amplitude_DOF-6_Teste d'!A27</f>
        <v>25</v>
      </c>
      <c r="B27" s="1">
        <f>('HalfCar_Amplitude_DOF-6_Teste d'!B27-'HalfCar_Amplitude_DOF-6_Teste d'!B$2)/'HalfCar_Amplitude_DOF-6_Teste d'!B$2</f>
        <v>1.8401915938288365E-3</v>
      </c>
      <c r="C27" s="1">
        <f>('HalfCar_Amplitude_DOF-6_Teste d'!C27-'HalfCar_Amplitude_DOF-6_Teste d'!C$2)/'HalfCar_Amplitude_DOF-6_Teste d'!C$2</f>
        <v>2.2074106074019182E-3</v>
      </c>
      <c r="D27" s="1">
        <f>('HalfCar_Amplitude_DOF-6_Teste d'!D27-'HalfCar_Amplitude_DOF-6_Teste d'!D$2)/'HalfCar_Amplitude_DOF-6_Teste d'!D$2</f>
        <v>-2.962129895890615E-2</v>
      </c>
      <c r="E27" s="1">
        <f>('HalfCar_Amplitude_DOF-6_Teste d'!E27-'HalfCar_Amplitude_DOF-6_Teste d'!E$2)/'HalfCar_Amplitude_DOF-6_Teste d'!E$2</f>
        <v>1.5602465066924772E-3</v>
      </c>
      <c r="F27" s="1">
        <f>('HalfCar_Amplitude_DOF-6_Teste d'!F27-'HalfCar_Amplitude_DOF-6_Teste d'!F$2)/'HalfCar_Amplitude_DOF-6_Teste d'!F$2</f>
        <v>-1.8521950780316489E-4</v>
      </c>
      <c r="G27" s="1">
        <f>('HalfCar_Amplitude_DOF-6_Teste d'!G27-'HalfCar_Amplitude_DOF-6_Teste d'!G$2)/'HalfCar_Amplitude_DOF-6_Teste d'!G$2</f>
        <v>3.9792057795952534E-3</v>
      </c>
    </row>
    <row r="28" spans="1:7" x14ac:dyDescent="0.25">
      <c r="A28">
        <f>'HalfCar_Amplitude_DOF-6_Teste d'!A28</f>
        <v>26</v>
      </c>
      <c r="B28" s="1">
        <f>('HalfCar_Amplitude_DOF-6_Teste d'!B28-'HalfCar_Amplitude_DOF-6_Teste d'!B$2)/'HalfCar_Amplitude_DOF-6_Teste d'!B$2</f>
        <v>1.8412575766180489E-3</v>
      </c>
      <c r="C28" s="1">
        <f>('HalfCar_Amplitude_DOF-6_Teste d'!C28-'HalfCar_Amplitude_DOF-6_Teste d'!C$2)/'HalfCar_Amplitude_DOF-6_Teste d'!C$2</f>
        <v>2.2086889236895262E-3</v>
      </c>
      <c r="D28" s="1">
        <f>('HalfCar_Amplitude_DOF-6_Teste d'!D28-'HalfCar_Amplitude_DOF-6_Teste d'!D$2)/'HalfCar_Amplitude_DOF-6_Teste d'!D$2</f>
        <v>-2.9638255407813355E-2</v>
      </c>
      <c r="E28" s="1">
        <f>('HalfCar_Amplitude_DOF-6_Teste d'!E28-'HalfCar_Amplitude_DOF-6_Teste d'!E$2)/'HalfCar_Amplitude_DOF-6_Teste d'!E$2</f>
        <v>1.5611513115774056E-3</v>
      </c>
      <c r="F28" s="1">
        <f>('HalfCar_Amplitude_DOF-6_Teste d'!F28-'HalfCar_Amplitude_DOF-6_Teste d'!F$2)/'HalfCar_Amplitude_DOF-6_Teste d'!F$2</f>
        <v>-1.8532625950179083E-4</v>
      </c>
      <c r="G28" s="1">
        <f>('HalfCar_Amplitude_DOF-6_Teste d'!G28-'HalfCar_Amplitude_DOF-6_Teste d'!G$2)/'HalfCar_Amplitude_DOF-6_Teste d'!G$2</f>
        <v>3.9816957932710803E-3</v>
      </c>
    </row>
    <row r="29" spans="1:7" x14ac:dyDescent="0.25">
      <c r="A29">
        <f>'HalfCar_Amplitude_DOF-6_Teste d'!A29</f>
        <v>27</v>
      </c>
      <c r="B29" s="1">
        <f>('HalfCar_Amplitude_DOF-6_Teste d'!B29-'HalfCar_Amplitude_DOF-6_Teste d'!B$2)/'HalfCar_Amplitude_DOF-6_Teste d'!B$2</f>
        <v>1.8420606204443309E-3</v>
      </c>
      <c r="C29" s="1">
        <f>('HalfCar_Amplitude_DOF-6_Teste d'!C29-'HalfCar_Amplitude_DOF-6_Teste d'!C$2)/'HalfCar_Amplitude_DOF-6_Teste d'!C$2</f>
        <v>2.209651925146864E-3</v>
      </c>
      <c r="D29" s="1">
        <f>('HalfCar_Amplitude_DOF-6_Teste d'!D29-'HalfCar_Amplitude_DOF-6_Teste d'!D$2)/'HalfCar_Amplitude_DOF-6_Teste d'!D$2</f>
        <v>-2.965102917788465E-2</v>
      </c>
      <c r="E29" s="1">
        <f>('HalfCar_Amplitude_DOF-6_Teste d'!E29-'HalfCar_Amplitude_DOF-6_Teste d'!E$2)/'HalfCar_Amplitude_DOF-6_Teste d'!E$2</f>
        <v>1.5618329349960862E-3</v>
      </c>
      <c r="F29" s="1">
        <f>('HalfCar_Amplitude_DOF-6_Teste d'!F29-'HalfCar_Amplitude_DOF-6_Teste d'!F$2)/'HalfCar_Amplitude_DOF-6_Teste d'!F$2</f>
        <v>-1.8540667897328259E-4</v>
      </c>
      <c r="G29" s="1">
        <f>('HalfCar_Amplitude_DOF-6_Teste d'!G29-'HalfCar_Amplitude_DOF-6_Teste d'!G$2)/'HalfCar_Amplitude_DOF-6_Teste d'!G$2</f>
        <v>3.9835718616707903E-3</v>
      </c>
    </row>
    <row r="30" spans="1:7" x14ac:dyDescent="0.25">
      <c r="A30">
        <f>'HalfCar_Amplitude_DOF-6_Teste d'!A30</f>
        <v>28</v>
      </c>
      <c r="B30" s="1">
        <f>('HalfCar_Amplitude_DOF-6_Teste d'!B30-'HalfCar_Amplitude_DOF-6_Teste d'!B$2)/'HalfCar_Amplitude_DOF-6_Teste d'!B$2</f>
        <v>1.8426743222203959E-3</v>
      </c>
      <c r="C30" s="1">
        <f>('HalfCar_Amplitude_DOF-6_Teste d'!C30-'HalfCar_Amplitude_DOF-6_Teste d'!C$2)/'HalfCar_Amplitude_DOF-6_Teste d'!C$2</f>
        <v>2.2103878698043885E-3</v>
      </c>
      <c r="D30" s="1">
        <f>('HalfCar_Amplitude_DOF-6_Teste d'!D30-'HalfCar_Amplitude_DOF-6_Teste d'!D$2)/'HalfCar_Amplitude_DOF-6_Teste d'!D$2</f>
        <v>-2.9660791065977292E-2</v>
      </c>
      <c r="E30" s="1">
        <f>('HalfCar_Amplitude_DOF-6_Teste d'!E30-'HalfCar_Amplitude_DOF-6_Teste d'!E$2)/'HalfCar_Amplitude_DOF-6_Teste d'!E$2</f>
        <v>1.5623538453135417E-3</v>
      </c>
      <c r="F30" s="1">
        <f>('HalfCar_Amplitude_DOF-6_Teste d'!F30-'HalfCar_Amplitude_DOF-6_Teste d'!F$2)/'HalfCar_Amplitude_DOF-6_Teste d'!F$2</f>
        <v>-1.8546813689084514E-4</v>
      </c>
      <c r="G30" s="1">
        <f>('HalfCar_Amplitude_DOF-6_Teste d'!G30-'HalfCar_Amplitude_DOF-6_Teste d'!G$2)/'HalfCar_Amplitude_DOF-6_Teste d'!G$2</f>
        <v>3.9850057351494932E-3</v>
      </c>
    </row>
    <row r="31" spans="1:7" x14ac:dyDescent="0.25">
      <c r="A31">
        <f>'HalfCar_Amplitude_DOF-6_Teste d'!A31</f>
        <v>29</v>
      </c>
      <c r="B31" s="1">
        <f>('HalfCar_Amplitude_DOF-6_Teste d'!B31-'HalfCar_Amplitude_DOF-6_Teste d'!B$2)/'HalfCar_Amplitude_DOF-6_Teste d'!B$2</f>
        <v>1.8431393564337574E-3</v>
      </c>
      <c r="C31" s="1">
        <f>('HalfCar_Amplitude_DOF-6_Teste d'!C31-'HalfCar_Amplitude_DOF-6_Teste d'!C$2)/'HalfCar_Amplitude_DOF-6_Teste d'!C$2</f>
        <v>2.2109455339098224E-3</v>
      </c>
      <c r="D31" s="1">
        <f>('HalfCar_Amplitude_DOF-6_Teste d'!D31-'HalfCar_Amplitude_DOF-6_Teste d'!D$2)/'HalfCar_Amplitude_DOF-6_Teste d'!D$2</f>
        <v>-2.966818811079255E-2</v>
      </c>
      <c r="E31" s="1">
        <f>('HalfCar_Amplitude_DOF-6_Teste d'!E31-'HalfCar_Amplitude_DOF-6_Teste d'!E$2)/'HalfCar_Amplitude_DOF-6_Teste d'!E$2</f>
        <v>1.562748566816252E-3</v>
      </c>
      <c r="F31" s="1">
        <f>('HalfCar_Amplitude_DOF-6_Teste d'!F31-'HalfCar_Amplitude_DOF-6_Teste d'!F$2)/'HalfCar_Amplitude_DOF-6_Teste d'!F$2</f>
        <v>-1.8551470655168094E-4</v>
      </c>
      <c r="G31" s="1">
        <f>('HalfCar_Amplitude_DOF-6_Teste d'!G31-'HalfCar_Amplitude_DOF-6_Teste d'!G$2)/'HalfCar_Amplitude_DOF-6_Teste d'!G$2</f>
        <v>3.9860923391307661E-3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D1" workbookViewId="0">
      <selection activeCell="B1" sqref="B1:H31"/>
    </sheetView>
  </sheetViews>
  <sheetFormatPr defaultRowHeight="15" x14ac:dyDescent="0.25"/>
  <cols>
    <col min="1" max="1" width="21.7109375" bestFit="1" customWidth="1"/>
    <col min="2" max="2" width="28.42578125" bestFit="1" customWidth="1"/>
    <col min="3" max="3" width="22.28515625" bestFit="1" customWidth="1"/>
    <col min="4" max="4" width="23.7109375" bestFit="1" customWidth="1"/>
    <col min="5" max="5" width="25.5703125" bestFit="1" customWidth="1"/>
    <col min="6" max="6" width="24.85546875" bestFit="1" customWidth="1"/>
    <col min="7" max="7" width="23.42578125" bestFit="1" customWidth="1"/>
    <col min="8" max="8" width="24.140625" bestFit="1" customWidth="1"/>
  </cols>
  <sheetData>
    <row r="1" spans="1:8" x14ac:dyDescent="0.25">
      <c r="A1" t="s">
        <v>25</v>
      </c>
      <c r="B1" t="s">
        <v>26</v>
      </c>
      <c r="C1" t="str">
        <f>'HalfCar_Amplitude_DOF-6_Teste d'!B1</f>
        <v>Car linear displacement</v>
      </c>
      <c r="D1" t="str">
        <f>'HalfCar_Amplitude_DOF-6_Teste d'!C1</f>
        <v>Car angular displacement</v>
      </c>
      <c r="E1" t="str">
        <f>'HalfCar_Amplitude_DOF-6_Teste d'!D1</f>
        <v>Engine linear displacement</v>
      </c>
      <c r="F1" t="str">
        <f>'HalfCar_Amplitude_DOF-6_Teste d'!E1</f>
        <v>Driver linear displacement</v>
      </c>
      <c r="G1" t="str">
        <f>'HalfCar_Amplitude_DOF-6_Teste d'!F1</f>
        <v>Rear linear displacement</v>
      </c>
      <c r="H1" t="str">
        <f>'HalfCar_Amplitude_DOF-6_Teste d'!G1</f>
        <v>Front linear displacement</v>
      </c>
    </row>
    <row r="2" spans="1:8" x14ac:dyDescent="0.25">
      <c r="A2" s="2">
        <v>139025.8835</v>
      </c>
      <c r="B2" s="3">
        <f>LOG10(A2)</f>
        <v>5.143095663669496</v>
      </c>
      <c r="C2" s="1">
        <f>('HalfCar_Amplitude_DOF-6_Teste d'!B2-'HalfCar_Amplitude_DOF-6_Teste d'!B$2)/'HalfCar_Amplitude_DOF-6_Teste d'!B$2</f>
        <v>0</v>
      </c>
      <c r="D2" s="1">
        <f>('HalfCar_Amplitude_DOF-6_Teste d'!C2-'HalfCar_Amplitude_DOF-6_Teste d'!C$2)/'HalfCar_Amplitude_DOF-6_Teste d'!C$2</f>
        <v>0</v>
      </c>
      <c r="E2" s="1">
        <f>('HalfCar_Amplitude_DOF-6_Teste d'!D2-'HalfCar_Amplitude_DOF-6_Teste d'!D$2)/'HalfCar_Amplitude_DOF-6_Teste d'!D$2</f>
        <v>0</v>
      </c>
      <c r="F2" s="1">
        <f>('HalfCar_Amplitude_DOF-6_Teste d'!E2-'HalfCar_Amplitude_DOF-6_Teste d'!E$2)/'HalfCar_Amplitude_DOF-6_Teste d'!E$2</f>
        <v>0</v>
      </c>
      <c r="G2" s="1">
        <f>('HalfCar_Amplitude_DOF-6_Teste d'!F2-'HalfCar_Amplitude_DOF-6_Teste d'!F$2)/'HalfCar_Amplitude_DOF-6_Teste d'!F$2</f>
        <v>0</v>
      </c>
      <c r="H2" s="1">
        <f>('HalfCar_Amplitude_DOF-6_Teste d'!G2-'HalfCar_Amplitude_DOF-6_Teste d'!G$2)/'HalfCar_Amplitude_DOF-6_Teste d'!G$2</f>
        <v>0</v>
      </c>
    </row>
    <row r="3" spans="1:8" x14ac:dyDescent="0.25">
      <c r="A3" s="2">
        <v>257471.17989999999</v>
      </c>
      <c r="B3" s="3">
        <f t="shared" ref="B3:B31" si="0">LOG10(A3)</f>
        <v>5.4107286232378486</v>
      </c>
      <c r="C3" s="1">
        <f>('HalfCar_Amplitude_DOF-6_Teste d'!B3-'HalfCar_Amplitude_DOF-6_Teste d'!B$2)/'HalfCar_Amplitude_DOF-6_Teste d'!B$2</f>
        <v>8.1310884785309502E-4</v>
      </c>
      <c r="D3" s="1">
        <f>('HalfCar_Amplitude_DOF-6_Teste d'!C3-'HalfCar_Amplitude_DOF-6_Teste d'!C$2)/'HalfCar_Amplitude_DOF-6_Teste d'!C$2</f>
        <v>9.7551434964918322E-4</v>
      </c>
      <c r="E3" s="1">
        <f>('HalfCar_Amplitude_DOF-6_Teste d'!D3-'HalfCar_Amplitude_DOF-6_Teste d'!D$2)/'HalfCar_Amplitude_DOF-6_Teste d'!D$2</f>
        <v>-1.3179453757372374E-2</v>
      </c>
      <c r="F3" s="1">
        <f>('HalfCar_Amplitude_DOF-6_Teste d'!E3-'HalfCar_Amplitude_DOF-6_Teste d'!E$2)/'HalfCar_Amplitude_DOF-6_Teste d'!E$2</f>
        <v>6.8898911941220483E-4</v>
      </c>
      <c r="G3" s="1">
        <f>('HalfCar_Amplitude_DOF-6_Teste d'!F3-'HalfCar_Amplitude_DOF-6_Teste d'!F$2)/'HalfCar_Amplitude_DOF-6_Teste d'!F$2</f>
        <v>-8.2055169261462119E-5</v>
      </c>
      <c r="H3" s="1">
        <f>('HalfCar_Amplitude_DOF-6_Teste d'!G3-'HalfCar_Amplitude_DOF-6_Teste d'!G$2)/'HalfCar_Amplitude_DOF-6_Teste d'!G$2</f>
        <v>1.7135869050916011E-3</v>
      </c>
    </row>
    <row r="4" spans="1:8" x14ac:dyDescent="0.25">
      <c r="A4" s="2">
        <v>439054.62589999998</v>
      </c>
      <c r="B4" s="3">
        <f t="shared" si="0"/>
        <v>5.6425185572604795</v>
      </c>
      <c r="C4" s="1">
        <f>('HalfCar_Amplitude_DOF-6_Teste d'!B4-'HalfCar_Amplitude_DOF-6_Teste d'!B$2)/'HalfCar_Amplitude_DOF-6_Teste d'!B$2</f>
        <v>1.2308102469016341E-3</v>
      </c>
      <c r="D4" s="1">
        <f>('HalfCar_Amplitude_DOF-6_Teste d'!C4-'HalfCar_Amplitude_DOF-6_Teste d'!C$2)/'HalfCar_Amplitude_DOF-6_Teste d'!C$2</f>
        <v>1.4765627178696501E-3</v>
      </c>
      <c r="E4" s="1">
        <f>('HalfCar_Amplitude_DOF-6_Teste d'!D4-'HalfCar_Amplitude_DOF-6_Teste d'!D$2)/'HalfCar_Amplitude_DOF-6_Teste d'!D$2</f>
        <v>-1.9892069064486657E-2</v>
      </c>
      <c r="F4" s="1">
        <f>('HalfCar_Amplitude_DOF-6_Teste d'!E4-'HalfCar_Amplitude_DOF-6_Teste d'!E$2)/'HalfCar_Amplitude_DOF-6_Teste d'!E$2</f>
        <v>1.0431902602919103E-3</v>
      </c>
      <c r="G4" s="1">
        <f>('HalfCar_Amplitude_DOF-6_Teste d'!F4-'HalfCar_Amplitude_DOF-6_Teste d'!F$2)/'HalfCar_Amplitude_DOF-6_Teste d'!F$2</f>
        <v>-1.2408237970444627E-4</v>
      </c>
      <c r="H4" s="1">
        <f>('HalfCar_Amplitude_DOF-6_Teste d'!G4-'HalfCar_Amplitude_DOF-6_Teste d'!G$2)/'HalfCar_Amplitude_DOF-6_Teste d'!G$2</f>
        <v>2.6088856984512088E-3</v>
      </c>
    </row>
    <row r="5" spans="1:8" x14ac:dyDescent="0.25">
      <c r="A5" s="2">
        <v>702954.42220000003</v>
      </c>
      <c r="B5" s="3">
        <f t="shared" si="0"/>
        <v>5.8469271673687198</v>
      </c>
      <c r="C5" s="1">
        <f>('HalfCar_Amplitude_DOF-6_Teste d'!B5-'HalfCar_Amplitude_DOF-6_Teste d'!B$2)/'HalfCar_Amplitude_DOF-6_Teste d'!B$2</f>
        <v>1.4580936690043237E-3</v>
      </c>
      <c r="D5" s="1">
        <f>('HalfCar_Amplitude_DOF-6_Teste d'!C5-'HalfCar_Amplitude_DOF-6_Teste d'!C$2)/'HalfCar_Amplitude_DOF-6_Teste d'!C$2</f>
        <v>1.7491689220120073E-3</v>
      </c>
      <c r="E5" s="1">
        <f>('HalfCar_Amplitude_DOF-6_Teste d'!D5-'HalfCar_Amplitude_DOF-6_Teste d'!D$2)/'HalfCar_Amplitude_DOF-6_Teste d'!D$2</f>
        <v>-2.3529365664330854E-2</v>
      </c>
      <c r="F5" s="1">
        <f>('HalfCar_Amplitude_DOF-6_Teste d'!E5-'HalfCar_Amplitude_DOF-6_Teste d'!E$2)/'HalfCar_Amplitude_DOF-6_Teste d'!E$2</f>
        <v>1.2359952969239819E-3</v>
      </c>
      <c r="G5" s="1">
        <f>('HalfCar_Amplitude_DOF-6_Teste d'!F5-'HalfCar_Amplitude_DOF-6_Teste d'!F$2)/'HalfCar_Amplitude_DOF-6_Teste d'!F$2</f>
        <v>-1.4691037705691479E-4</v>
      </c>
      <c r="H5" s="1">
        <f>('HalfCar_Amplitude_DOF-6_Teste d'!G5-'HalfCar_Amplitude_DOF-6_Teste d'!G$2)/'HalfCar_Amplitude_DOF-6_Teste d'!G$2</f>
        <v>3.1088724892231077E-3</v>
      </c>
    </row>
    <row r="6" spans="1:8" x14ac:dyDescent="0.25">
      <c r="A6" s="2">
        <v>1070858.423</v>
      </c>
      <c r="B6" s="3">
        <f t="shared" si="0"/>
        <v>6.0297320570370934</v>
      </c>
      <c r="C6" s="1">
        <f>('HalfCar_Amplitude_DOF-6_Teste d'!B6-'HalfCar_Amplitude_DOF-6_Teste d'!B$2)/'HalfCar_Amplitude_DOF-6_Teste d'!B$2</f>
        <v>1.5895688243234226E-3</v>
      </c>
      <c r="D6" s="1">
        <f>('HalfCar_Amplitude_DOF-6_Teste d'!C6-'HalfCar_Amplitude_DOF-6_Teste d'!C$2)/'HalfCar_Amplitude_DOF-6_Teste d'!C$2</f>
        <v>1.9068516144707247E-3</v>
      </c>
      <c r="E6" s="1">
        <f>('HalfCar_Amplitude_DOF-6_Teste d'!D6-'HalfCar_Amplitude_DOF-6_Teste d'!D$2)/'HalfCar_Amplitude_DOF-6_Teste d'!D$2</f>
        <v>-2.5628706057289442E-2</v>
      </c>
      <c r="F6" s="1">
        <f>('HalfCar_Amplitude_DOF-6_Teste d'!E6-'HalfCar_Amplitude_DOF-6_Teste d'!E$2)/'HalfCar_Amplitude_DOF-6_Teste d'!E$2</f>
        <v>1.3475496438183335E-3</v>
      </c>
      <c r="G6" s="1">
        <f>('HalfCar_Amplitude_DOF-6_Teste d'!F6-'HalfCar_Amplitude_DOF-6_Teste d'!F$2)/'HalfCar_Amplitude_DOF-6_Teste d'!F$2</f>
        <v>-1.6010192354259332E-4</v>
      </c>
      <c r="H6" s="1">
        <f>('HalfCar_Amplitude_DOF-6_Teste d'!G6-'HalfCar_Amplitude_DOF-6_Teste d'!G$2)/'HalfCar_Amplitude_DOF-6_Teste d'!G$2</f>
        <v>3.4036678202438893E-3</v>
      </c>
    </row>
    <row r="7" spans="1:8" x14ac:dyDescent="0.25">
      <c r="A7" s="2">
        <v>1108935.463</v>
      </c>
      <c r="B7" s="3">
        <f t="shared" si="0"/>
        <v>6.0449062721378519</v>
      </c>
      <c r="C7" s="1">
        <f>('HalfCar_Amplitude_DOF-6_Teste d'!B7-'HalfCar_Amplitude_DOF-6_Teste d'!B$2)/'HalfCar_Amplitude_DOF-6_Teste d'!B$2</f>
        <v>1.5986943506846709E-3</v>
      </c>
      <c r="D7" s="1">
        <f>('HalfCar_Amplitude_DOF-6_Teste d'!C7-'HalfCar_Amplitude_DOF-6_Teste d'!C$2)/'HalfCar_Amplitude_DOF-6_Teste d'!C$2</f>
        <v>1.9177958906119107E-3</v>
      </c>
      <c r="E7" s="1">
        <f>('HalfCar_Amplitude_DOF-6_Teste d'!D7-'HalfCar_Amplitude_DOF-6_Teste d'!D$2)/'HalfCar_Amplitude_DOF-6_Teste d'!D$2</f>
        <v>-2.5774293189236824E-2</v>
      </c>
      <c r="F7" s="1">
        <f>('HalfCar_Amplitude_DOF-6_Teste d'!E7-'HalfCar_Amplitude_DOF-6_Teste d'!E$2)/'HalfCar_Amplitude_DOF-6_Teste d'!E$2</f>
        <v>1.3552931342340562E-3</v>
      </c>
      <c r="G7" s="1">
        <f>('HalfCar_Amplitude_DOF-6_Teste d'!F7-'HalfCar_Amplitude_DOF-6_Teste d'!F$2)/'HalfCar_Amplitude_DOF-6_Teste d'!F$2</f>
        <v>-1.6101715382954514E-4</v>
      </c>
      <c r="H7" s="1">
        <f>('HalfCar_Amplitude_DOF-6_Teste d'!G7-'HalfCar_Amplitude_DOF-6_Teste d'!G$2)/'HalfCar_Amplitude_DOF-6_Teste d'!G$2</f>
        <v>3.4242992082052586E-3</v>
      </c>
    </row>
    <row r="8" spans="1:8" x14ac:dyDescent="0.25">
      <c r="A8" s="2">
        <v>1566946.5009999999</v>
      </c>
      <c r="B8" s="3">
        <f t="shared" si="0"/>
        <v>6.19505416895288</v>
      </c>
      <c r="C8" s="1">
        <f>('HalfCar_Amplitude_DOF-6_Teste d'!B8-'HalfCar_Amplitude_DOF-6_Teste d'!B$2)/'HalfCar_Amplitude_DOF-6_Teste d'!B$2</f>
        <v>1.6704418090558578E-3</v>
      </c>
      <c r="D8" s="1">
        <f>('HalfCar_Amplitude_DOF-6_Teste d'!C8-'HalfCar_Amplitude_DOF-6_Teste d'!C$2)/'HalfCar_Amplitude_DOF-6_Teste d'!C$2</f>
        <v>2.0038415694008669E-3</v>
      </c>
      <c r="E8" s="1">
        <f>('HalfCar_Amplitude_DOF-6_Teste d'!D8-'HalfCar_Amplitude_DOF-6_Teste d'!D$2)/'HalfCar_Amplitude_DOF-6_Teste d'!D$2</f>
        <v>-2.6918379129731135E-2</v>
      </c>
      <c r="F8" s="1">
        <f>('HalfCar_Amplitude_DOF-6_Teste d'!E8-'HalfCar_Amplitude_DOF-6_Teste d'!E$2)/'HalfCar_Amplitude_DOF-6_Teste d'!E$2</f>
        <v>1.4161775378964715E-3</v>
      </c>
      <c r="G8" s="1">
        <f>('HalfCar_Amplitude_DOF-6_Teste d'!F8-'HalfCar_Amplitude_DOF-6_Teste d'!F$2)/'HalfCar_Amplitude_DOF-6_Teste d'!F$2</f>
        <v>-1.6821122000652895E-4</v>
      </c>
      <c r="H8" s="1">
        <f>('HalfCar_Amplitude_DOF-6_Teste d'!G8-'HalfCar_Amplitude_DOF-6_Teste d'!G$2)/'HalfCar_Amplitude_DOF-6_Teste d'!G$2</f>
        <v>3.5873258353920677E-3</v>
      </c>
    </row>
    <row r="9" spans="1:8" x14ac:dyDescent="0.25">
      <c r="A9" s="2">
        <v>2051534.267</v>
      </c>
      <c r="B9" s="3">
        <f t="shared" si="0"/>
        <v>6.3120787754314831</v>
      </c>
      <c r="C9" s="1">
        <f>('HalfCar_Amplitude_DOF-6_Teste d'!B9-'HalfCar_Amplitude_DOF-6_Teste d'!B$2)/'HalfCar_Amplitude_DOF-6_Teste d'!B$2</f>
        <v>1.7111570005046287E-3</v>
      </c>
      <c r="D9" s="1">
        <f>('HalfCar_Amplitude_DOF-6_Teste d'!C9-'HalfCar_Amplitude_DOF-6_Teste d'!C$2)/'HalfCar_Amplitude_DOF-6_Teste d'!C$2</f>
        <v>2.0526696650925761E-3</v>
      </c>
      <c r="E9" s="1">
        <f>('HalfCar_Amplitude_DOF-6_Teste d'!D9-'HalfCar_Amplitude_DOF-6_Teste d'!D$2)/'HalfCar_Amplitude_DOF-6_Teste d'!D$2</f>
        <v>-2.7567184152432655E-2</v>
      </c>
      <c r="F9" s="1">
        <f>('HalfCar_Amplitude_DOF-6_Teste d'!E9-'HalfCar_Amplitude_DOF-6_Teste d'!E$2)/'HalfCar_Amplitude_DOF-6_Teste d'!E$2</f>
        <v>1.4507304590277513E-3</v>
      </c>
      <c r="G9" s="1">
        <f>('HalfCar_Amplitude_DOF-6_Teste d'!F9-'HalfCar_Amplitude_DOF-6_Teste d'!F$2)/'HalfCar_Amplitude_DOF-6_Teste d'!F$2</f>
        <v>-1.7229232720740266E-4</v>
      </c>
      <c r="H9" s="1">
        <f>('HalfCar_Amplitude_DOF-6_Teste d'!G9-'HalfCar_Amplitude_DOF-6_Teste d'!G$2)/'HalfCar_Amplitude_DOF-6_Teste d'!G$2</f>
        <v>3.6805062933173258E-3</v>
      </c>
    </row>
    <row r="10" spans="1:8" x14ac:dyDescent="0.25">
      <c r="A10" s="2">
        <v>2217870.926</v>
      </c>
      <c r="B10" s="3">
        <f t="shared" si="0"/>
        <v>6.3459362678018332</v>
      </c>
      <c r="C10" s="1">
        <f>('HalfCar_Amplitude_DOF-6_Teste d'!B10-'HalfCar_Amplitude_DOF-6_Teste d'!B$2)/'HalfCar_Amplitude_DOF-6_Teste d'!B$2</f>
        <v>1.7213750563260148E-3</v>
      </c>
      <c r="D10" s="1">
        <f>('HalfCar_Amplitude_DOF-6_Teste d'!C10-'HalfCar_Amplitude_DOF-6_Teste d'!C$2)/'HalfCar_Amplitude_DOF-6_Teste d'!C$2</f>
        <v>2.0649236502444492E-3</v>
      </c>
      <c r="E10" s="1">
        <f>('HalfCar_Amplitude_DOF-6_Teste d'!D10-'HalfCar_Amplitude_DOF-6_Teste d'!D$2)/'HalfCar_Amplitude_DOF-6_Teste d'!D$2</f>
        <v>-2.7729961305891386E-2</v>
      </c>
      <c r="F10" s="1">
        <f>('HalfCar_Amplitude_DOF-6_Teste d'!E10-'HalfCar_Amplitude_DOF-6_Teste d'!E$2)/'HalfCar_Amplitude_DOF-6_Teste d'!E$2</f>
        <v>1.4594022653123828E-3</v>
      </c>
      <c r="G10" s="1">
        <f>('HalfCar_Amplitude_DOF-6_Teste d'!F10-'HalfCar_Amplitude_DOF-6_Teste d'!F$2)/'HalfCar_Amplitude_DOF-6_Teste d'!F$2</f>
        <v>-1.7331638164550152E-4</v>
      </c>
      <c r="H10" s="1">
        <f>('HalfCar_Amplitude_DOF-6_Teste d'!G10-'HalfCar_Amplitude_DOF-6_Teste d'!G$2)/'HalfCar_Amplitude_DOF-6_Teste d'!G$2</f>
        <v>3.7039694543165818E-3</v>
      </c>
    </row>
    <row r="11" spans="1:8" x14ac:dyDescent="0.25">
      <c r="A11" s="2">
        <v>3052734.7960000001</v>
      </c>
      <c r="B11" s="3">
        <f t="shared" si="0"/>
        <v>6.4846890769365348</v>
      </c>
      <c r="C11" s="1">
        <f>('HalfCar_Amplitude_DOF-6_Teste d'!B11-'HalfCar_Amplitude_DOF-6_Teste d'!B$2)/'HalfCar_Amplitude_DOF-6_Teste d'!B$2</f>
        <v>1.7549633187945246E-3</v>
      </c>
      <c r="D11" s="1">
        <f>('HalfCar_Amplitude_DOF-6_Teste d'!C11-'HalfCar_Amplitude_DOF-6_Teste d'!C$2)/'HalfCar_Amplitude_DOF-6_Teste d'!C$2</f>
        <v>2.1052039742815356E-3</v>
      </c>
      <c r="E11" s="1">
        <f>('HalfCar_Amplitude_DOF-6_Teste d'!D11-'HalfCar_Amplitude_DOF-6_Teste d'!D$2)/'HalfCar_Amplitude_DOF-6_Teste d'!D$2</f>
        <v>-2.8264894058680913E-2</v>
      </c>
      <c r="F11" s="1">
        <f>('HalfCar_Amplitude_DOF-6_Teste d'!E11-'HalfCar_Amplitude_DOF-6_Teste d'!E$2)/'HalfCar_Amplitude_DOF-6_Teste d'!E$2</f>
        <v>1.4879085105248678E-3</v>
      </c>
      <c r="G11" s="1">
        <f>('HalfCar_Amplitude_DOF-6_Teste d'!F11-'HalfCar_Amplitude_DOF-6_Teste d'!F$2)/'HalfCar_Amplitude_DOF-6_Teste d'!F$2</f>
        <v>-1.7668215326552736E-4</v>
      </c>
      <c r="H11" s="1">
        <f>('HalfCar_Amplitude_DOF-6_Teste d'!G11-'HalfCar_Amplitude_DOF-6_Teste d'!G$2)/'HalfCar_Amplitude_DOF-6_Teste d'!G$2</f>
        <v>3.7813222451472009E-3</v>
      </c>
    </row>
    <row r="12" spans="1:8" x14ac:dyDescent="0.25">
      <c r="A12" s="2">
        <v>3494124.898</v>
      </c>
      <c r="B12" s="3">
        <f t="shared" si="0"/>
        <v>6.5433384248434594</v>
      </c>
      <c r="C12" s="1">
        <f>('HalfCar_Amplitude_DOF-6_Teste d'!B12-'HalfCar_Amplitude_DOF-6_Teste d'!B$2)/'HalfCar_Amplitude_DOF-6_Teste d'!B$2</f>
        <v>1.7663093551264838E-3</v>
      </c>
      <c r="D12" s="1">
        <f>('HalfCar_Amplitude_DOF-6_Teste d'!C12-'HalfCar_Amplitude_DOF-6_Teste d'!C$2)/'HalfCar_Amplitude_DOF-6_Teste d'!C$2</f>
        <v>2.118810455145532E-3</v>
      </c>
      <c r="E12" s="1">
        <f>('HalfCar_Amplitude_DOF-6_Teste d'!D12-'HalfCar_Amplitude_DOF-6_Teste d'!D$2)/'HalfCar_Amplitude_DOF-6_Teste d'!D$2</f>
        <v>-2.844554477035963E-2</v>
      </c>
      <c r="F12" s="1">
        <f>('HalfCar_Amplitude_DOF-6_Teste d'!E12-'HalfCar_Amplitude_DOF-6_Teste d'!E$2)/'HalfCar_Amplitude_DOF-6_Teste d'!E$2</f>
        <v>1.4975381075353976E-3</v>
      </c>
      <c r="G12" s="1">
        <f>('HalfCar_Amplitude_DOF-6_Teste d'!F12-'HalfCar_Amplitude_DOF-6_Teste d'!F$2)/'HalfCar_Amplitude_DOF-6_Teste d'!F$2</f>
        <v>-1.7781894772154761E-4</v>
      </c>
      <c r="H12" s="1">
        <f>('HalfCar_Amplitude_DOF-6_Teste d'!G12-'HalfCar_Amplitude_DOF-6_Teste d'!G$2)/'HalfCar_Amplitude_DOF-6_Teste d'!G$2</f>
        <v>3.8075312004665807E-3</v>
      </c>
    </row>
    <row r="13" spans="1:8" x14ac:dyDescent="0.25">
      <c r="A13" s="2">
        <v>4103068.5329999998</v>
      </c>
      <c r="B13" s="3">
        <f t="shared" si="0"/>
        <v>6.6131087709896175</v>
      </c>
      <c r="C13" s="1">
        <f>('HalfCar_Amplitude_DOF-6_Teste d'!B13-'HalfCar_Amplitude_DOF-6_Teste d'!B$2)/'HalfCar_Amplitude_DOF-6_Teste d'!B$2</f>
        <v>1.7780211654421815E-3</v>
      </c>
      <c r="D13" s="1">
        <f>('HalfCar_Amplitude_DOF-6_Teste d'!C13-'HalfCar_Amplitude_DOF-6_Teste d'!C$2)/'HalfCar_Amplitude_DOF-6_Teste d'!C$2</f>
        <v>2.1328555194137875E-3</v>
      </c>
      <c r="E13" s="1">
        <f>('HalfCar_Amplitude_DOF-6_Teste d'!D13-'HalfCar_Amplitude_DOF-6_Teste d'!D$2)/'HalfCar_Amplitude_DOF-6_Teste d'!D$2</f>
        <v>-2.8631993788782551E-2</v>
      </c>
      <c r="F13" s="1">
        <f>('HalfCar_Amplitude_DOF-6_Teste d'!E13-'HalfCar_Amplitude_DOF-6_Teste d'!E$2)/'HalfCar_Amplitude_DOF-6_Teste d'!E$2</f>
        <v>1.5074782784708462E-3</v>
      </c>
      <c r="G13" s="1">
        <f>('HalfCar_Amplitude_DOF-6_Teste d'!F13-'HalfCar_Amplitude_DOF-6_Teste d'!F$2)/'HalfCar_Amplitude_DOF-6_Teste d'!F$2</f>
        <v>-1.7899230770686107E-4</v>
      </c>
      <c r="H13" s="1">
        <f>('HalfCar_Amplitude_DOF-6_Teste d'!G13-'HalfCar_Amplitude_DOF-6_Teste d'!G$2)/'HalfCar_Amplitude_DOF-6_Teste d'!G$2</f>
        <v>3.8346277108620417E-3</v>
      </c>
    </row>
    <row r="14" spans="1:8" x14ac:dyDescent="0.25">
      <c r="A14" s="2">
        <v>5402804.5070000002</v>
      </c>
      <c r="B14" s="3">
        <f t="shared" si="0"/>
        <v>6.7326192534790152</v>
      </c>
      <c r="C14" s="1">
        <f>('HalfCar_Amplitude_DOF-6_Teste d'!B14-'HalfCar_Amplitude_DOF-6_Teste d'!B$2)/'HalfCar_Amplitude_DOF-6_Teste d'!B$2</f>
        <v>1.7941698124130888E-3</v>
      </c>
      <c r="D14" s="1">
        <f>('HalfCar_Amplitude_DOF-6_Teste d'!C14-'HalfCar_Amplitude_DOF-6_Teste d'!C$2)/'HalfCar_Amplitude_DOF-6_Teste d'!C$2</f>
        <v>2.1522212320748482E-3</v>
      </c>
      <c r="E14" s="1">
        <f>('HalfCar_Amplitude_DOF-6_Teste d'!D14-'HalfCar_Amplitude_DOF-6_Teste d'!D$2)/'HalfCar_Amplitude_DOF-6_Teste d'!D$2</f>
        <v>-2.8889033682152766E-2</v>
      </c>
      <c r="F14" s="1">
        <f>('HalfCar_Amplitude_DOF-6_Teste d'!E14-'HalfCar_Amplitude_DOF-6_Teste d'!E$2)/'HalfCar_Amplitude_DOF-6_Teste d'!E$2</f>
        <v>1.5211843522927894E-3</v>
      </c>
      <c r="G14" s="1">
        <f>('HalfCar_Amplitude_DOF-6_Teste d'!F14-'HalfCar_Amplitude_DOF-6_Teste d'!F$2)/'HalfCar_Amplitude_DOF-6_Teste d'!F$2</f>
        <v>-1.8061003907718446E-4</v>
      </c>
      <c r="H14" s="1">
        <f>('HalfCar_Amplitude_DOF-6_Teste d'!G14-'HalfCar_Amplitude_DOF-6_Teste d'!G$2)/'HalfCar_Amplitude_DOF-6_Teste d'!G$2</f>
        <v>3.8720610154182691E-3</v>
      </c>
    </row>
    <row r="15" spans="1:8" x14ac:dyDescent="0.25">
      <c r="A15" s="2">
        <v>5586597.0930000003</v>
      </c>
      <c r="B15" s="3">
        <f t="shared" si="0"/>
        <v>6.7471473510457773</v>
      </c>
      <c r="C15" s="1">
        <f>('HalfCar_Amplitude_DOF-6_Teste d'!B15-'HalfCar_Amplitude_DOF-6_Teste d'!B$2)/'HalfCar_Amplitude_DOF-6_Teste d'!B$2</f>
        <v>1.7959020919832913E-3</v>
      </c>
      <c r="D15" s="1">
        <f>('HalfCar_Amplitude_DOF-6_Teste d'!C15-'HalfCar_Amplitude_DOF-6_Teste d'!C$2)/'HalfCar_Amplitude_DOF-6_Teste d'!C$2</f>
        <v>2.1542986018726496E-3</v>
      </c>
      <c r="E15" s="1">
        <f>('HalfCar_Amplitude_DOF-6_Teste d'!D15-'HalfCar_Amplitude_DOF-6_Teste d'!D$2)/'HalfCar_Amplitude_DOF-6_Teste d'!D$2</f>
        <v>-2.8916603661617475E-2</v>
      </c>
      <c r="F15" s="1">
        <f>('HalfCar_Amplitude_DOF-6_Teste d'!E15-'HalfCar_Amplitude_DOF-6_Teste d'!E$2)/'HalfCar_Amplitude_DOF-6_Teste d'!E$2</f>
        <v>1.5226546303205293E-3</v>
      </c>
      <c r="G15" s="1">
        <f>('HalfCar_Amplitude_DOF-6_Teste d'!F15-'HalfCar_Amplitude_DOF-6_Teste d'!F$2)/'HalfCar_Amplitude_DOF-6_Teste d'!F$2</f>
        <v>-1.8078356505373401E-4</v>
      </c>
      <c r="H15" s="1">
        <f>('HalfCar_Amplitude_DOF-6_Teste d'!G15-'HalfCar_Amplitude_DOF-6_Teste d'!G$2)/'HalfCar_Amplitude_DOF-6_Teste d'!G$2</f>
        <v>3.8760814909809351E-3</v>
      </c>
    </row>
    <row r="16" spans="1:8" x14ac:dyDescent="0.25">
      <c r="A16" s="2">
        <v>6988249.7949999999</v>
      </c>
      <c r="B16" s="3">
        <f t="shared" si="0"/>
        <v>6.8443684204452939</v>
      </c>
      <c r="C16" s="1">
        <f>('HalfCar_Amplitude_DOF-6_Teste d'!B16-'HalfCar_Amplitude_DOF-6_Teste d'!B$2)/'HalfCar_Amplitude_DOF-6_Teste d'!B$2</f>
        <v>1.8057672300803801E-3</v>
      </c>
      <c r="D16" s="1">
        <f>('HalfCar_Amplitude_DOF-6_Teste d'!C16-'HalfCar_Amplitude_DOF-6_Teste d'!C$2)/'HalfCar_Amplitude_DOF-6_Teste d'!C$2</f>
        <v>2.1661289632525782E-3</v>
      </c>
      <c r="E16" s="1">
        <f>('HalfCar_Amplitude_DOF-6_Teste d'!D16-'HalfCar_Amplitude_DOF-6_Teste d'!D$2)/'HalfCar_Amplitude_DOF-6_Teste d'!D$2</f>
        <v>-2.9073600847440446E-2</v>
      </c>
      <c r="F16" s="1">
        <f>('HalfCar_Amplitude_DOF-6_Teste d'!E16-'HalfCar_Amplitude_DOF-6_Teste d'!E$2)/'HalfCar_Amplitude_DOF-6_Teste d'!E$2</f>
        <v>1.5310277559713766E-3</v>
      </c>
      <c r="G16" s="1">
        <f>('HalfCar_Amplitude_DOF-6_Teste d'!F16-'HalfCar_Amplitude_DOF-6_Teste d'!F$2)/'HalfCar_Amplitude_DOF-6_Teste d'!F$2</f>
        <v>-1.8177174089602311E-4</v>
      </c>
      <c r="H16" s="1">
        <f>('HalfCar_Amplitude_DOF-6_Teste d'!G16-'HalfCar_Amplitude_DOF-6_Teste d'!G$2)/'HalfCar_Amplitude_DOF-6_Teste d'!G$2</f>
        <v>3.8989961360394254E-3</v>
      </c>
    </row>
    <row r="17" spans="1:8" x14ac:dyDescent="0.25">
      <c r="A17" s="2">
        <v>8497352.6180000007</v>
      </c>
      <c r="B17" s="3">
        <f t="shared" si="0"/>
        <v>6.9292836407167728</v>
      </c>
      <c r="C17" s="1">
        <f>('HalfCar_Amplitude_DOF-6_Teste d'!B17-'HalfCar_Amplitude_DOF-6_Teste d'!B$2)/'HalfCar_Amplitude_DOF-6_Teste d'!B$2</f>
        <v>1.8127693134124922E-3</v>
      </c>
      <c r="D17" s="1">
        <f>('HalfCar_Amplitude_DOF-6_Teste d'!C17-'HalfCar_Amplitude_DOF-6_Teste d'!C$2)/'HalfCar_Amplitude_DOF-6_Teste d'!C$2</f>
        <v>2.1745258961358483E-3</v>
      </c>
      <c r="E17" s="1">
        <f>('HalfCar_Amplitude_DOF-6_Teste d'!D17-'HalfCar_Amplitude_DOF-6_Teste d'!D$2)/'HalfCar_Amplitude_DOF-6_Teste d'!D$2</f>
        <v>-2.9185023306197138E-2</v>
      </c>
      <c r="F17" s="1">
        <f>('HalfCar_Amplitude_DOF-6_Teste d'!E17-'HalfCar_Amplitude_DOF-6_Teste d'!E$2)/'HalfCar_Amplitude_DOF-6_Teste d'!E$2</f>
        <v>1.5369708966586203E-3</v>
      </c>
      <c r="G17" s="1">
        <f>('HalfCar_Amplitude_DOF-6_Teste d'!F17-'HalfCar_Amplitude_DOF-6_Teste d'!F$2)/'HalfCar_Amplitude_DOF-6_Teste d'!F$2</f>
        <v>-1.8247309262228473E-4</v>
      </c>
      <c r="H17" s="1">
        <f>('HalfCar_Amplitude_DOF-6_Teste d'!G17-'HalfCar_Amplitude_DOF-6_Teste d'!G$2)/'HalfCar_Amplitude_DOF-6_Teste d'!G$2</f>
        <v>3.9152796752471427E-3</v>
      </c>
    </row>
    <row r="18" spans="1:8" x14ac:dyDescent="0.25">
      <c r="A18" s="2">
        <v>8898057.1510000005</v>
      </c>
      <c r="B18" s="3">
        <f t="shared" si="0"/>
        <v>6.9492951908348424</v>
      </c>
      <c r="C18" s="1">
        <f>('HalfCar_Amplitude_DOF-6_Teste d'!B18-'HalfCar_Amplitude_DOF-6_Teste d'!B$2)/'HalfCar_Amplitude_DOF-6_Teste d'!B$2</f>
        <v>1.8142265800970129E-3</v>
      </c>
      <c r="D18" s="1">
        <f>('HalfCar_Amplitude_DOF-6_Teste d'!C18-'HalfCar_Amplitude_DOF-6_Teste d'!C$2)/'HalfCar_Amplitude_DOF-6_Teste d'!C$2</f>
        <v>2.1762734546420981E-3</v>
      </c>
      <c r="E18" s="1">
        <f>('HalfCar_Amplitude_DOF-6_Teste d'!D18-'HalfCar_Amplitude_DOF-6_Teste d'!D$2)/'HalfCar_Amplitude_DOF-6_Teste d'!D$2</f>
        <v>-2.9208211281462098E-2</v>
      </c>
      <c r="F18" s="1">
        <f>('HalfCar_Amplitude_DOF-6_Teste d'!E18-'HalfCar_Amplitude_DOF-6_Teste d'!E$2)/'HalfCar_Amplitude_DOF-6_Teste d'!E$2</f>
        <v>1.5382077833900562E-3</v>
      </c>
      <c r="G18" s="1">
        <f>('HalfCar_Amplitude_DOF-6_Teste d'!F18-'HalfCar_Amplitude_DOF-6_Teste d'!F$2)/'HalfCar_Amplitude_DOF-6_Teste d'!F$2</f>
        <v>-1.8261905345672325E-4</v>
      </c>
      <c r="H18" s="1">
        <f>('HalfCar_Amplitude_DOF-6_Teste d'!G18-'HalfCar_Amplitude_DOF-6_Teste d'!G$2)/'HalfCar_Amplitude_DOF-6_Teste d'!G$2</f>
        <v>3.9186705988885542E-3</v>
      </c>
    </row>
    <row r="19" spans="1:8" x14ac:dyDescent="0.25">
      <c r="A19" s="2">
        <v>11173194.189999999</v>
      </c>
      <c r="B19" s="3">
        <f t="shared" si="0"/>
        <v>7.0481773468652351</v>
      </c>
      <c r="C19" s="1">
        <f>('HalfCar_Amplitude_DOF-6_Teste d'!B19-'HalfCar_Amplitude_DOF-6_Teste d'!B$2)/'HalfCar_Amplitude_DOF-6_Teste d'!B$2</f>
        <v>1.8205877728173141E-3</v>
      </c>
      <c r="D19" s="1">
        <f>('HalfCar_Amplitude_DOF-6_Teste d'!C19-'HalfCar_Amplitude_DOF-6_Teste d'!C$2)/'HalfCar_Amplitude_DOF-6_Teste d'!C$2</f>
        <v>2.1839018039309342E-3</v>
      </c>
      <c r="E19" s="1">
        <f>('HalfCar_Amplitude_DOF-6_Teste d'!D19-'HalfCar_Amplitude_DOF-6_Teste d'!D$2)/'HalfCar_Amplitude_DOF-6_Teste d'!D$2</f>
        <v>-2.9309425690448851E-2</v>
      </c>
      <c r="F19" s="1">
        <f>('HalfCar_Amplitude_DOF-6_Teste d'!E19-'HalfCar_Amplitude_DOF-6_Teste d'!E$2)/'HalfCar_Amplitude_DOF-6_Teste d'!E$2</f>
        <v>1.5436070085170157E-3</v>
      </c>
      <c r="G19" s="1">
        <f>('HalfCar_Amplitude_DOF-6_Teste d'!F19-'HalfCar_Amplitude_DOF-6_Teste d'!F$2)/'HalfCar_Amplitude_DOF-6_Teste d'!F$2</f>
        <v>-1.8325617961519706E-4</v>
      </c>
      <c r="H19" s="1">
        <f>('HalfCar_Amplitude_DOF-6_Teste d'!G19-'HalfCar_Amplitude_DOF-6_Teste d'!G$2)/'HalfCar_Amplitude_DOF-6_Teste d'!G$2</f>
        <v>3.9334806372510796E-3</v>
      </c>
    </row>
    <row r="20" spans="1:8" x14ac:dyDescent="0.25">
      <c r="A20" s="2">
        <v>12412771.84</v>
      </c>
      <c r="B20" s="3">
        <f t="shared" si="0"/>
        <v>7.0938687726671201</v>
      </c>
      <c r="C20" s="1">
        <f>('HalfCar_Amplitude_DOF-6_Teste d'!B20-'HalfCar_Amplitude_DOF-6_Teste d'!B$2)/'HalfCar_Amplitude_DOF-6_Teste d'!B$2</f>
        <v>1.8229706767726875E-3</v>
      </c>
      <c r="D20" s="1">
        <f>('HalfCar_Amplitude_DOF-6_Teste d'!C20-'HalfCar_Amplitude_DOF-6_Teste d'!C$2)/'HalfCar_Amplitude_DOF-6_Teste d'!C$2</f>
        <v>2.186759380057851E-3</v>
      </c>
      <c r="E20" s="1">
        <f>('HalfCar_Amplitude_DOF-6_Teste d'!D20-'HalfCar_Amplitude_DOF-6_Teste d'!D$2)/'HalfCar_Amplitude_DOF-6_Teste d'!D$2</f>
        <v>-2.9347338672677605E-2</v>
      </c>
      <c r="F20" s="1">
        <f>('HalfCar_Amplitude_DOF-6_Teste d'!E20-'HalfCar_Amplitude_DOF-6_Teste d'!E$2)/'HalfCar_Amplitude_DOF-6_Teste d'!E$2</f>
        <v>1.5456295696089635E-3</v>
      </c>
      <c r="G20" s="1">
        <f>('HalfCar_Amplitude_DOF-6_Teste d'!F20-'HalfCar_Amplitude_DOF-6_Teste d'!F$2)/'HalfCar_Amplitude_DOF-6_Teste d'!F$2</f>
        <v>-1.8349484075974232E-4</v>
      </c>
      <c r="H20" s="1">
        <f>('HalfCar_Amplitude_DOF-6_Teste d'!G20-'HalfCar_Amplitude_DOF-6_Teste d'!G$2)/'HalfCar_Amplitude_DOF-6_Teste d'!G$2</f>
        <v>3.9390318968518792E-3</v>
      </c>
    </row>
    <row r="21" spans="1:8" x14ac:dyDescent="0.25">
      <c r="A21" s="2">
        <v>13856910.85</v>
      </c>
      <c r="B21" s="3">
        <f t="shared" si="0"/>
        <v>7.1416664228926283</v>
      </c>
      <c r="C21" s="1">
        <f>('HalfCar_Amplitude_DOF-6_Teste d'!B21-'HalfCar_Amplitude_DOF-6_Teste d'!B$2)/'HalfCar_Amplitude_DOF-6_Teste d'!B$2</f>
        <v>1.825371165906587E-3</v>
      </c>
      <c r="D21" s="1">
        <f>('HalfCar_Amplitude_DOF-6_Teste d'!C21-'HalfCar_Amplitude_DOF-6_Teste d'!C$2)/'HalfCar_Amplitude_DOF-6_Teste d'!C$2</f>
        <v>2.1896380415881715E-3</v>
      </c>
      <c r="E21" s="1">
        <f>('HalfCar_Amplitude_DOF-6_Teste d'!D21-'HalfCar_Amplitude_DOF-6_Teste d'!D$2)/'HalfCar_Amplitude_DOF-6_Teste d'!D$2</f>
        <v>-2.9385530367886187E-2</v>
      </c>
      <c r="F21" s="1">
        <f>('HalfCar_Amplitude_DOF-6_Teste d'!E21-'HalfCar_Amplitude_DOF-6_Teste d'!E$2)/'HalfCar_Amplitude_DOF-6_Teste d'!E$2</f>
        <v>1.5476670623666817E-3</v>
      </c>
      <c r="G21" s="1">
        <f>('HalfCar_Amplitude_DOF-6_Teste d'!F21-'HalfCar_Amplitude_DOF-6_Teste d'!F$2)/'HalfCar_Amplitude_DOF-6_Teste d'!F$2</f>
        <v>-1.837352596366733E-4</v>
      </c>
      <c r="H21" s="1">
        <f>('HalfCar_Amplitude_DOF-6_Teste d'!G21-'HalfCar_Amplitude_DOF-6_Teste d'!G$2)/'HalfCar_Amplitude_DOF-6_Teste d'!G$2</f>
        <v>3.944626011250443E-3</v>
      </c>
    </row>
    <row r="22" spans="1:8" x14ac:dyDescent="0.25">
      <c r="A22" s="2">
        <v>16994705.239999998</v>
      </c>
      <c r="B22" s="3">
        <f t="shared" si="0"/>
        <v>7.2303136364829728</v>
      </c>
      <c r="C22" s="1">
        <f>('HalfCar_Amplitude_DOF-6_Teste d'!B22-'HalfCar_Amplitude_DOF-6_Teste d'!B$2)/'HalfCar_Amplitude_DOF-6_Teste d'!B$2</f>
        <v>1.8289906242709669E-3</v>
      </c>
      <c r="D22" s="1">
        <f>('HalfCar_Amplitude_DOF-6_Teste d'!C22-'HalfCar_Amplitude_DOF-6_Teste d'!C$2)/'HalfCar_Amplitude_DOF-6_Teste d'!C$2</f>
        <v>2.1939784833853149E-3</v>
      </c>
      <c r="E22" s="1">
        <f>('HalfCar_Amplitude_DOF-6_Teste d'!D22-'HalfCar_Amplitude_DOF-6_Teste d'!D$2)/'HalfCar_Amplitude_DOF-6_Teste d'!D$2</f>
        <v>-2.9443113779503215E-2</v>
      </c>
      <c r="F22" s="1">
        <f>('HalfCar_Amplitude_DOF-6_Teste d'!E22-'HalfCar_Amplitude_DOF-6_Teste d'!E$2)/'HalfCar_Amplitude_DOF-6_Teste d'!E$2</f>
        <v>1.550739205501807E-3</v>
      </c>
      <c r="G22" s="1">
        <f>('HalfCar_Amplitude_DOF-6_Teste d'!F22-'HalfCar_Amplitude_DOF-6_Teste d'!F$2)/'HalfCar_Amplitude_DOF-6_Teste d'!F$2</f>
        <v>-1.8409775657977123E-4</v>
      </c>
      <c r="H22" s="1">
        <f>('HalfCar_Amplitude_DOF-6_Teste d'!G22-'HalfCar_Amplitude_DOF-6_Teste d'!G$2)/'HalfCar_Amplitude_DOF-6_Teste d'!G$2</f>
        <v>3.9530644081962737E-3</v>
      </c>
    </row>
    <row r="23" spans="1:8" x14ac:dyDescent="0.25">
      <c r="A23" s="2">
        <v>17536628.449999999</v>
      </c>
      <c r="B23" s="3">
        <f t="shared" si="0"/>
        <v>7.2439461006430435</v>
      </c>
      <c r="C23" s="1">
        <f>('HalfCar_Amplitude_DOF-6_Teste d'!B23-'HalfCar_Amplitude_DOF-6_Teste d'!B$2)/'HalfCar_Amplitude_DOF-6_Teste d'!B$2</f>
        <v>1.8294543881230141E-3</v>
      </c>
      <c r="D23" s="1">
        <f>('HalfCar_Amplitude_DOF-6_Teste d'!C23-'HalfCar_Amplitude_DOF-6_Teste d'!C$2)/'HalfCar_Amplitude_DOF-6_Teste d'!C$2</f>
        <v>2.1945346269023054E-3</v>
      </c>
      <c r="E23" s="1">
        <f>('HalfCar_Amplitude_DOF-6_Teste d'!D23-'HalfCar_Amplitude_DOF-6_Teste d'!D$2)/'HalfCar_Amplitude_DOF-6_Teste d'!D$2</f>
        <v>-2.9450491807185637E-2</v>
      </c>
      <c r="F23" s="1">
        <f>('HalfCar_Amplitude_DOF-6_Teste d'!E23-'HalfCar_Amplitude_DOF-6_Teste d'!E$2)/'HalfCar_Amplitude_DOF-6_Teste d'!E$2</f>
        <v>1.5511328423985621E-3</v>
      </c>
      <c r="G23" s="1">
        <f>('HalfCar_Amplitude_DOF-6_Teste d'!F23-'HalfCar_Amplitude_DOF-6_Teste d'!F$2)/'HalfCar_Amplitude_DOF-6_Teste d'!F$2</f>
        <v>-1.8414420299867699E-4</v>
      </c>
      <c r="H23" s="1">
        <f>('HalfCar_Amplitude_DOF-6_Teste d'!G23-'HalfCar_Amplitude_DOF-6_Teste d'!G$2)/'HalfCar_Amplitude_DOF-6_Teste d'!G$2</f>
        <v>3.9541459386587012E-3</v>
      </c>
    </row>
    <row r="24" spans="1:8" x14ac:dyDescent="0.25">
      <c r="A24" s="2">
        <v>24089455.629999999</v>
      </c>
      <c r="B24" s="3">
        <f t="shared" si="0"/>
        <v>7.3818269859859589</v>
      </c>
      <c r="C24" s="1">
        <f>('HalfCar_Amplitude_DOF-6_Teste d'!B24-'HalfCar_Amplitude_DOF-6_Teste d'!B$2)/'HalfCar_Amplitude_DOF-6_Teste d'!B$2</f>
        <v>1.8337733826365857E-3</v>
      </c>
      <c r="D24" s="1">
        <f>('HalfCar_Amplitude_DOF-6_Teste d'!C24-'HalfCar_Amplitude_DOF-6_Teste d'!C$2)/'HalfCar_Amplitude_DOF-6_Teste d'!C$2</f>
        <v>2.1997139409005847E-3</v>
      </c>
      <c r="E24" s="1">
        <f>('HalfCar_Amplitude_DOF-6_Teste d'!D24-'HalfCar_Amplitude_DOF-6_Teste d'!D$2)/'HalfCar_Amplitude_DOF-6_Teste d'!D$2</f>
        <v>-2.951920083622302E-2</v>
      </c>
      <c r="F24" s="1">
        <f>('HalfCar_Amplitude_DOF-6_Teste d'!E24-'HalfCar_Amplitude_DOF-6_Teste d'!E$2)/'HalfCar_Amplitude_DOF-6_Teste d'!E$2</f>
        <v>1.5547987606145727E-3</v>
      </c>
      <c r="G24" s="1">
        <f>('HalfCar_Amplitude_DOF-6_Teste d'!F24-'HalfCar_Amplitude_DOF-6_Teste d'!F$2)/'HalfCar_Amplitude_DOF-6_Teste d'!F$2</f>
        <v>-1.8457674825841531E-4</v>
      </c>
      <c r="H24" s="1">
        <f>('HalfCar_Amplitude_DOF-6_Teste d'!G24-'HalfCar_Amplitude_DOF-6_Teste d'!G$2)/'HalfCar_Amplitude_DOF-6_Teste d'!G$2</f>
        <v>3.9642215568508731E-3</v>
      </c>
    </row>
    <row r="25" spans="1:8" x14ac:dyDescent="0.25">
      <c r="A25" s="2">
        <v>32307867.420000002</v>
      </c>
      <c r="B25" s="3">
        <f t="shared" si="0"/>
        <v>7.5093082920228182</v>
      </c>
      <c r="C25" s="1">
        <f>('HalfCar_Amplitude_DOF-6_Teste d'!B25-'HalfCar_Amplitude_DOF-6_Teste d'!B$2)/'HalfCar_Amplitude_DOF-6_Teste d'!B$2</f>
        <v>1.8366814794736634E-3</v>
      </c>
      <c r="D25" s="1">
        <f>('HalfCar_Amplitude_DOF-6_Teste d'!C25-'HalfCar_Amplitude_DOF-6_Teste d'!C$2)/'HalfCar_Amplitude_DOF-6_Teste d'!C$2</f>
        <v>2.2032013094847461E-3</v>
      </c>
      <c r="E25" s="1">
        <f>('HalfCar_Amplitude_DOF-6_Teste d'!D25-'HalfCar_Amplitude_DOF-6_Teste d'!D$2)/'HalfCar_Amplitude_DOF-6_Teste d'!D$2</f>
        <v>-2.9565462535545928E-2</v>
      </c>
      <c r="F25" s="1">
        <f>('HalfCar_Amplitude_DOF-6_Teste d'!E25-'HalfCar_Amplitude_DOF-6_Teste d'!E$2)/'HalfCar_Amplitude_DOF-6_Teste d'!E$2</f>
        <v>1.5572671338097864E-3</v>
      </c>
      <c r="G25" s="1">
        <f>('HalfCar_Amplitude_DOF-6_Teste d'!F25-'HalfCar_Amplitude_DOF-6_Teste d'!F$2)/'HalfCar_Amplitude_DOF-6_Teste d'!F$2</f>
        <v>-1.8486798629954306E-4</v>
      </c>
      <c r="H25" s="1">
        <f>('HalfCar_Amplitude_DOF-6_Teste d'!G25-'HalfCar_Amplitude_DOF-6_Teste d'!G$2)/'HalfCar_Amplitude_DOF-6_Teste d'!G$2</f>
        <v>3.971009225970241E-3</v>
      </c>
    </row>
    <row r="26" spans="1:8" x14ac:dyDescent="0.25">
      <c r="A26" s="2">
        <v>42443838.990000002</v>
      </c>
      <c r="B26" s="3">
        <f t="shared" si="0"/>
        <v>7.6278146583765798</v>
      </c>
      <c r="C26" s="1">
        <f>('HalfCar_Amplitude_DOF-6_Teste d'!B26-'HalfCar_Amplitude_DOF-6_Teste d'!B$2)/'HalfCar_Amplitude_DOF-6_Teste d'!B$2</f>
        <v>1.8387178189899185E-3</v>
      </c>
      <c r="D26" s="1">
        <f>('HalfCar_Amplitude_DOF-6_Teste d'!C26-'HalfCar_Amplitude_DOF-6_Teste d'!C$2)/'HalfCar_Amplitude_DOF-6_Teste d'!C$2</f>
        <v>2.2056432703854391E-3</v>
      </c>
      <c r="E26" s="1">
        <f>('HalfCar_Amplitude_DOF-6_Teste d'!D26-'HalfCar_Amplitude_DOF-6_Teste d'!D$2)/'HalfCar_Amplitude_DOF-6_Teste d'!D$2</f>
        <v>-2.9597855469706075E-2</v>
      </c>
      <c r="F26" s="1">
        <f>('HalfCar_Amplitude_DOF-6_Teste d'!E26-'HalfCar_Amplitude_DOF-6_Teste d'!E$2)/'HalfCar_Amplitude_DOF-6_Teste d'!E$2</f>
        <v>1.5589955702252575E-3</v>
      </c>
      <c r="G26" s="1">
        <f>('HalfCar_Amplitude_DOF-6_Teste d'!F26-'HalfCar_Amplitude_DOF-6_Teste d'!F$2)/'HalfCar_Amplitude_DOF-6_Teste d'!F$2</f>
        <v>-1.8507191710611496E-4</v>
      </c>
      <c r="H26" s="1">
        <f>('HalfCar_Amplitude_DOF-6_Teste d'!G26-'HalfCar_Amplitude_DOF-6_Teste d'!G$2)/'HalfCar_Amplitude_DOF-6_Teste d'!G$2</f>
        <v>3.9757638334399293E-3</v>
      </c>
    </row>
    <row r="27" spans="1:8" x14ac:dyDescent="0.25">
      <c r="A27" s="2">
        <v>54763949.759999998</v>
      </c>
      <c r="B27" s="3">
        <f t="shared" si="0"/>
        <v>7.738494763368319</v>
      </c>
      <c r="C27" s="1">
        <f>('HalfCar_Amplitude_DOF-6_Teste d'!B27-'HalfCar_Amplitude_DOF-6_Teste d'!B$2)/'HalfCar_Amplitude_DOF-6_Teste d'!B$2</f>
        <v>1.8401915938288365E-3</v>
      </c>
      <c r="D27" s="1">
        <f>('HalfCar_Amplitude_DOF-6_Teste d'!C27-'HalfCar_Amplitude_DOF-6_Teste d'!C$2)/'HalfCar_Amplitude_DOF-6_Teste d'!C$2</f>
        <v>2.2074106074019182E-3</v>
      </c>
      <c r="E27" s="1">
        <f>('HalfCar_Amplitude_DOF-6_Teste d'!D27-'HalfCar_Amplitude_DOF-6_Teste d'!D$2)/'HalfCar_Amplitude_DOF-6_Teste d'!D$2</f>
        <v>-2.962129895890615E-2</v>
      </c>
      <c r="F27" s="1">
        <f>('HalfCar_Amplitude_DOF-6_Teste d'!E27-'HalfCar_Amplitude_DOF-6_Teste d'!E$2)/'HalfCar_Amplitude_DOF-6_Teste d'!E$2</f>
        <v>1.5602465066924772E-3</v>
      </c>
      <c r="G27" s="1">
        <f>('HalfCar_Amplitude_DOF-6_Teste d'!F27-'HalfCar_Amplitude_DOF-6_Teste d'!F$2)/'HalfCar_Amplitude_DOF-6_Teste d'!F$2</f>
        <v>-1.8521950780316489E-4</v>
      </c>
      <c r="H27" s="1">
        <f>('HalfCar_Amplitude_DOF-6_Teste d'!G27-'HalfCar_Amplitude_DOF-6_Teste d'!G$2)/'HalfCar_Amplitude_DOF-6_Teste d'!G$2</f>
        <v>3.9792057795952534E-3</v>
      </c>
    </row>
    <row r="28" spans="1:8" x14ac:dyDescent="0.25">
      <c r="A28" s="2">
        <v>69548593.680000007</v>
      </c>
      <c r="B28" s="3">
        <f t="shared" si="0"/>
        <v>7.8422883526862144</v>
      </c>
      <c r="C28" s="1">
        <f>('HalfCar_Amplitude_DOF-6_Teste d'!B28-'HalfCar_Amplitude_DOF-6_Teste d'!B$2)/'HalfCar_Amplitude_DOF-6_Teste d'!B$2</f>
        <v>1.8412575766180489E-3</v>
      </c>
      <c r="D28" s="1">
        <f>('HalfCar_Amplitude_DOF-6_Teste d'!C28-'HalfCar_Amplitude_DOF-6_Teste d'!C$2)/'HalfCar_Amplitude_DOF-6_Teste d'!C$2</f>
        <v>2.2086889236895262E-3</v>
      </c>
      <c r="E28" s="1">
        <f>('HalfCar_Amplitude_DOF-6_Teste d'!D28-'HalfCar_Amplitude_DOF-6_Teste d'!D$2)/'HalfCar_Amplitude_DOF-6_Teste d'!D$2</f>
        <v>-2.9638255407813355E-2</v>
      </c>
      <c r="F28" s="1">
        <f>('HalfCar_Amplitude_DOF-6_Teste d'!E28-'HalfCar_Amplitude_DOF-6_Teste d'!E$2)/'HalfCar_Amplitude_DOF-6_Teste d'!E$2</f>
        <v>1.5611513115774056E-3</v>
      </c>
      <c r="G28" s="1">
        <f>('HalfCar_Amplitude_DOF-6_Teste d'!F28-'HalfCar_Amplitude_DOF-6_Teste d'!F$2)/'HalfCar_Amplitude_DOF-6_Teste d'!F$2</f>
        <v>-1.8532625950179083E-4</v>
      </c>
      <c r="H28" s="1">
        <f>('HalfCar_Amplitude_DOF-6_Teste d'!G28-'HalfCar_Amplitude_DOF-6_Teste d'!G$2)/'HalfCar_Amplitude_DOF-6_Teste d'!G$2</f>
        <v>3.9816957932710803E-3</v>
      </c>
    </row>
    <row r="29" spans="1:8" x14ac:dyDescent="0.25">
      <c r="A29" s="2">
        <v>87091160.620000005</v>
      </c>
      <c r="B29" s="3">
        <f t="shared" si="0"/>
        <v>7.9399740782135586</v>
      </c>
      <c r="C29" s="1">
        <f>('HalfCar_Amplitude_DOF-6_Teste d'!B29-'HalfCar_Amplitude_DOF-6_Teste d'!B$2)/'HalfCar_Amplitude_DOF-6_Teste d'!B$2</f>
        <v>1.8420606204443309E-3</v>
      </c>
      <c r="D29" s="1">
        <f>('HalfCar_Amplitude_DOF-6_Teste d'!C29-'HalfCar_Amplitude_DOF-6_Teste d'!C$2)/'HalfCar_Amplitude_DOF-6_Teste d'!C$2</f>
        <v>2.209651925146864E-3</v>
      </c>
      <c r="E29" s="1">
        <f>('HalfCar_Amplitude_DOF-6_Teste d'!D29-'HalfCar_Amplitude_DOF-6_Teste d'!D$2)/'HalfCar_Amplitude_DOF-6_Teste d'!D$2</f>
        <v>-2.965102917788465E-2</v>
      </c>
      <c r="F29" s="1">
        <f>('HalfCar_Amplitude_DOF-6_Teste d'!E29-'HalfCar_Amplitude_DOF-6_Teste d'!E$2)/'HalfCar_Amplitude_DOF-6_Teste d'!E$2</f>
        <v>1.5618329349960862E-3</v>
      </c>
      <c r="G29" s="1">
        <f>('HalfCar_Amplitude_DOF-6_Teste d'!F29-'HalfCar_Amplitude_DOF-6_Teste d'!F$2)/'HalfCar_Amplitude_DOF-6_Teste d'!F$2</f>
        <v>-1.8540667897328259E-4</v>
      </c>
      <c r="H29" s="1">
        <f>('HalfCar_Amplitude_DOF-6_Teste d'!G29-'HalfCar_Amplitude_DOF-6_Teste d'!G$2)/'HalfCar_Amplitude_DOF-6_Teste d'!G$2</f>
        <v>3.9835718616707903E-3</v>
      </c>
    </row>
    <row r="30" spans="1:8" x14ac:dyDescent="0.25">
      <c r="A30" s="2">
        <v>107697193.40000001</v>
      </c>
      <c r="B30" s="3">
        <f t="shared" si="0"/>
        <v>8.0322043856863292</v>
      </c>
      <c r="C30" s="1">
        <f>('HalfCar_Amplitude_DOF-6_Teste d'!B30-'HalfCar_Amplitude_DOF-6_Teste d'!B$2)/'HalfCar_Amplitude_DOF-6_Teste d'!B$2</f>
        <v>1.8426743222203959E-3</v>
      </c>
      <c r="D30" s="1">
        <f>('HalfCar_Amplitude_DOF-6_Teste d'!C30-'HalfCar_Amplitude_DOF-6_Teste d'!C$2)/'HalfCar_Amplitude_DOF-6_Teste d'!C$2</f>
        <v>2.2103878698043885E-3</v>
      </c>
      <c r="E30" s="1">
        <f>('HalfCar_Amplitude_DOF-6_Teste d'!D30-'HalfCar_Amplitude_DOF-6_Teste d'!D$2)/'HalfCar_Amplitude_DOF-6_Teste d'!D$2</f>
        <v>-2.9660791065977292E-2</v>
      </c>
      <c r="F30" s="1">
        <f>('HalfCar_Amplitude_DOF-6_Teste d'!E30-'HalfCar_Amplitude_DOF-6_Teste d'!E$2)/'HalfCar_Amplitude_DOF-6_Teste d'!E$2</f>
        <v>1.5623538453135417E-3</v>
      </c>
      <c r="G30" s="1">
        <f>('HalfCar_Amplitude_DOF-6_Teste d'!F30-'HalfCar_Amplitude_DOF-6_Teste d'!F$2)/'HalfCar_Amplitude_DOF-6_Teste d'!F$2</f>
        <v>-1.8546813689084514E-4</v>
      </c>
      <c r="H30" s="1">
        <f>('HalfCar_Amplitude_DOF-6_Teste d'!G30-'HalfCar_Amplitude_DOF-6_Teste d'!G$2)/'HalfCar_Amplitude_DOF-6_Teste d'!G$2</f>
        <v>3.9850057351494932E-3</v>
      </c>
    </row>
    <row r="31" spans="1:8" x14ac:dyDescent="0.25">
      <c r="A31" s="2">
        <v>131683524.40000001</v>
      </c>
      <c r="B31" s="3">
        <f t="shared" si="0"/>
        <v>8.1195314415543187</v>
      </c>
      <c r="C31" s="1">
        <f>('HalfCar_Amplitude_DOF-6_Teste d'!B31-'HalfCar_Amplitude_DOF-6_Teste d'!B$2)/'HalfCar_Amplitude_DOF-6_Teste d'!B$2</f>
        <v>1.8431393564337574E-3</v>
      </c>
      <c r="D31" s="1">
        <f>('HalfCar_Amplitude_DOF-6_Teste d'!C31-'HalfCar_Amplitude_DOF-6_Teste d'!C$2)/'HalfCar_Amplitude_DOF-6_Teste d'!C$2</f>
        <v>2.2109455339098224E-3</v>
      </c>
      <c r="E31" s="1">
        <f>('HalfCar_Amplitude_DOF-6_Teste d'!D31-'HalfCar_Amplitude_DOF-6_Teste d'!D$2)/'HalfCar_Amplitude_DOF-6_Teste d'!D$2</f>
        <v>-2.966818811079255E-2</v>
      </c>
      <c r="F31" s="1">
        <f>('HalfCar_Amplitude_DOF-6_Teste d'!E31-'HalfCar_Amplitude_DOF-6_Teste d'!E$2)/'HalfCar_Amplitude_DOF-6_Teste d'!E$2</f>
        <v>1.562748566816252E-3</v>
      </c>
      <c r="G31" s="1">
        <f>('HalfCar_Amplitude_DOF-6_Teste d'!F31-'HalfCar_Amplitude_DOF-6_Teste d'!F$2)/'HalfCar_Amplitude_DOF-6_Teste d'!F$2</f>
        <v>-1.8551470655168094E-4</v>
      </c>
      <c r="H31" s="1">
        <f>('HalfCar_Amplitude_DOF-6_Teste d'!G31-'HalfCar_Amplitude_DOF-6_Teste d'!G$2)/'HalfCar_Amplitude_DOF-6_Teste d'!G$2</f>
        <v>3.9860923391307661E-3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3</vt:i4>
      </vt:variant>
    </vt:vector>
  </HeadingPairs>
  <TitlesOfParts>
    <vt:vector size="6" baseType="lpstr">
      <vt:lpstr>HalfCar_Amplitude_DOF-6_Teste d</vt:lpstr>
      <vt:lpstr>Planilha1</vt:lpstr>
      <vt:lpstr>Planilha2</vt:lpstr>
      <vt:lpstr>Displacement x stiffness log</vt:lpstr>
      <vt:lpstr>Displacements</vt:lpstr>
      <vt:lpstr>Displacement x stifness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Mello</dc:creator>
  <cp:lastModifiedBy>Bruno Mello</cp:lastModifiedBy>
  <dcterms:created xsi:type="dcterms:W3CDTF">2022-02-01T18:58:39Z</dcterms:created>
  <dcterms:modified xsi:type="dcterms:W3CDTF">2022-02-01T18:58:39Z</dcterms:modified>
</cp:coreProperties>
</file>